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52664\Desktop\Analytics\Semana 4_ Dashboards en Shiny y excel\Excel\"/>
    </mc:Choice>
  </mc:AlternateContent>
  <xr:revisionPtr revIDLastSave="0" documentId="13_ncr:1_{94E19F04-52C3-42F8-A45B-9E6FABB6D3C7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Hoja1" sheetId="6" r:id="rId1"/>
    <sheet name="DatosVentas" sheetId="4" r:id="rId2"/>
    <sheet name="Bas" sheetId="8" r:id="rId3"/>
    <sheet name="Imagenes" sheetId="5" r:id="rId4"/>
  </sheets>
  <definedNames>
    <definedName name="NativeTimeline_Fecha_de_venta">#N/A</definedName>
    <definedName name="SegmentaciónDeDatos_Categoría">#N/A</definedName>
    <definedName name="SegmentaciónDeDatos_Sede">#N/A</definedName>
    <definedName name="SegmentaciónDeDatos_Vendedor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6" i="4" l="1"/>
  <c r="K105" i="4"/>
  <c r="K24" i="4"/>
</calcChain>
</file>

<file path=xl/sharedStrings.xml><?xml version="1.0" encoding="utf-8"?>
<sst xmlns="http://schemas.openxmlformats.org/spreadsheetml/2006/main" count="2279" uniqueCount="85">
  <si>
    <t>ID Salida</t>
  </si>
  <si>
    <t>Fecha de venta</t>
  </si>
  <si>
    <t>Comprador</t>
  </si>
  <si>
    <t>Ciudad</t>
  </si>
  <si>
    <t>Vendedor</t>
  </si>
  <si>
    <t>Sede</t>
  </si>
  <si>
    <t>Forma de pago</t>
  </si>
  <si>
    <t>Categoría</t>
  </si>
  <si>
    <t>Precio unitario</t>
  </si>
  <si>
    <t>Cantidad</t>
  </si>
  <si>
    <t>Ingresos</t>
  </si>
  <si>
    <t>Tarifa de envío</t>
  </si>
  <si>
    <t>Don Vendedor</t>
  </si>
  <si>
    <t>Cartagena</t>
  </si>
  <si>
    <t>Marolín Morales Bedoya</t>
  </si>
  <si>
    <t>Norte</t>
  </si>
  <si>
    <t>Efectivo</t>
  </si>
  <si>
    <t>Salsas y condimentos</t>
  </si>
  <si>
    <t>Tarjeta de crédito</t>
  </si>
  <si>
    <t>Lácteos</t>
  </si>
  <si>
    <t>Productos horneados</t>
  </si>
  <si>
    <t>Mermeladas y jaleas</t>
  </si>
  <si>
    <t>Granos</t>
  </si>
  <si>
    <t>Dulces</t>
  </si>
  <si>
    <t>Carne enlatada</t>
  </si>
  <si>
    <t>Futuro sin limites</t>
  </si>
  <si>
    <t>Bogóta</t>
  </si>
  <si>
    <t>Camilla Carolina Alexandre Blaiddyd</t>
  </si>
  <si>
    <t>Central</t>
  </si>
  <si>
    <t>Sopas</t>
  </si>
  <si>
    <t>Medellín</t>
  </si>
  <si>
    <t>Franchesca von Hresvelg</t>
  </si>
  <si>
    <t>Pastas</t>
  </si>
  <si>
    <t>Santa marta</t>
  </si>
  <si>
    <t>Maria Camila Brandl Galatea</t>
  </si>
  <si>
    <t>Sur</t>
  </si>
  <si>
    <t>Bebidas</t>
  </si>
  <si>
    <t>Aceites</t>
  </si>
  <si>
    <t>Grupo Adanapme de Arroz</t>
  </si>
  <si>
    <t>Grupo BBB - Bien bacano Bucaramanga</t>
  </si>
  <si>
    <t>Bucaramanga</t>
  </si>
  <si>
    <t xml:space="preserve">Chet Panadero Diaz </t>
  </si>
  <si>
    <t>Frutas secas</t>
  </si>
  <si>
    <t>Grupo empresarial J&amp;J</t>
  </si>
  <si>
    <t>Soledad</t>
  </si>
  <si>
    <t>Pedro Parker Rivero</t>
  </si>
  <si>
    <t>Fronteriza</t>
  </si>
  <si>
    <t>Frutas y vegetales</t>
  </si>
  <si>
    <t>Grupo FE3H</t>
  </si>
  <si>
    <t>Juan Esteban Aristizábal Gomez</t>
  </si>
  <si>
    <t>Grupo Meda Yo</t>
  </si>
  <si>
    <t>Grupo puerta de Oro</t>
  </si>
  <si>
    <t>Barranquilla</t>
  </si>
  <si>
    <t>Carlos Valdelleno Guerrero</t>
  </si>
  <si>
    <t>Grupo Success</t>
  </si>
  <si>
    <t>Francisco Sinatra Delgado</t>
  </si>
  <si>
    <t>La Arenosa</t>
  </si>
  <si>
    <t>Los Cha Aremmedo</t>
  </si>
  <si>
    <t>Oscar Reyes Silva</t>
  </si>
  <si>
    <t>Manizales</t>
  </si>
  <si>
    <t>Juan Reyes Guerrero</t>
  </si>
  <si>
    <t>Magvel y Asociados</t>
  </si>
  <si>
    <t>Multinacional del Bosque</t>
  </si>
  <si>
    <t>Johnny Plata Agudelo</t>
  </si>
  <si>
    <t>Sopla viento</t>
  </si>
  <si>
    <t>Myrrh &amp; Ljósálf</t>
  </si>
  <si>
    <t>Anabelle Rizo Rizo</t>
  </si>
  <si>
    <t>Todo barato</t>
  </si>
  <si>
    <t>Fernando von Aegir</t>
  </si>
  <si>
    <t>Variedades Uso</t>
  </si>
  <si>
    <t>Etiquetas de fila</t>
  </si>
  <si>
    <t>Total general</t>
  </si>
  <si>
    <t>Suma de Ingresos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</si>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</sst>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* #,##0.00_-;\-&quot;$&quot;* #,##0.00_-;_-&quot;$&quot;* &quot;-&quot;??_-;_-@_-"/>
    <numFmt numFmtId="164" formatCode="dd\/mm\/yy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7CED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medium">
        <color rgb="FF699FC9"/>
      </left>
      <right/>
      <top style="medium">
        <color rgb="FF699FC9"/>
      </top>
      <bottom/>
      <diagonal/>
    </border>
    <border>
      <left/>
      <right/>
      <top style="medium">
        <color rgb="FF699FC9"/>
      </top>
      <bottom/>
      <diagonal/>
    </border>
    <border>
      <left/>
      <right style="medium">
        <color rgb="FF699FC9"/>
      </right>
      <top style="medium">
        <color rgb="FF699FC9"/>
      </top>
      <bottom/>
      <diagonal/>
    </border>
    <border>
      <left style="medium">
        <color rgb="FF699FC9"/>
      </left>
      <right/>
      <top/>
      <bottom/>
      <diagonal/>
    </border>
    <border>
      <left/>
      <right style="medium">
        <color rgb="FF699FC9"/>
      </right>
      <top/>
      <bottom/>
      <diagonal/>
    </border>
    <border>
      <left style="medium">
        <color rgb="FF699FC9"/>
      </left>
      <right/>
      <top/>
      <bottom style="medium">
        <color rgb="FF699FC9"/>
      </bottom>
      <diagonal/>
    </border>
    <border>
      <left/>
      <right/>
      <top/>
      <bottom style="medium">
        <color rgb="FF699FC9"/>
      </bottom>
      <diagonal/>
    </border>
    <border>
      <left/>
      <right style="medium">
        <color rgb="FF699FC9"/>
      </right>
      <top/>
      <bottom style="medium">
        <color rgb="FF699FC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3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1" fillId="3" borderId="0" xfId="0" applyFont="1" applyFill="1"/>
    <xf numFmtId="0" fontId="1" fillId="3" borderId="0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</cellXfs>
  <cellStyles count="1">
    <cellStyle name="Normal" xfId="0" builtinId="0"/>
  </cellStyles>
  <dxfs count="3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\/mm\/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color theme="0"/>
      </font>
      <fill>
        <patternFill patternType="none">
          <bgColor auto="1"/>
        </patternFill>
      </fill>
      <border>
        <bottom style="thin">
          <color theme="8"/>
        </bottom>
        <vertical/>
        <horizontal/>
      </border>
    </dxf>
    <dxf>
      <font>
        <color theme="0"/>
      </font>
      <fill>
        <patternFill patternType="solid">
          <bgColor theme="2" tint="-0.74996185186315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ont>
        <b val="0"/>
        <i/>
        <sz val="12"/>
        <name val="Arial Black"/>
        <family val="2"/>
        <scheme val="none"/>
      </font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sz val="11"/>
        <color theme="0"/>
        <name val="Calibri"/>
        <scheme val="minor"/>
      </font>
    </dxf>
    <dxf>
      <font>
        <color theme="0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5" defaultTableStyle="TableStyleMedium2" defaultPivotStyle="PivotStyleLight16">
    <tableStyle name="Estilo de escala de tiempo 1" pivot="0" table="0" count="9" xr9:uid="{00000000-0011-0000-FFFF-FFFF00000000}">
      <tableStyleElement type="wholeTable" dxfId="29"/>
      <tableStyleElement type="headerRow" dxfId="28"/>
    </tableStyle>
    <tableStyle name="Estilo de escala de tiempo 2" pivot="0" table="0" count="8" xr9:uid="{C2586C60-DD24-4126-A926-9448566DCEDC}">
      <tableStyleElement type="wholeTable" dxfId="27"/>
      <tableStyleElement type="headerRow" dxfId="26"/>
    </tableStyle>
    <tableStyle name="Estilo de escala de tiempo 3" pivot="0" table="0" count="8" xr9:uid="{0F81FC92-5F43-496E-838B-525E7CBA7AA1}">
      <tableStyleElement type="wholeTable" dxfId="25"/>
      <tableStyleElement type="headerRow" dxfId="24"/>
    </tableStyle>
    <tableStyle name="Estilo de escala de tiempo 4" pivot="0" table="0" count="8" xr9:uid="{CAE4204C-8A2B-42EB-A8B4-EBA31AF12D28}">
      <tableStyleElement type="wholeTable" dxfId="23"/>
      <tableStyleElement type="headerRow" dxfId="22"/>
    </tableStyle>
    <tableStyle name="Personalizado Dashboard" pivot="0" table="0" count="10" xr9:uid="{00000000-0011-0000-FFFF-FFFF01000000}">
      <tableStyleElement type="wholeTable" dxfId="21"/>
      <tableStyleElement type="headerRow" dxfId="20"/>
    </tableStyle>
  </tableStyles>
  <colors>
    <mruColors>
      <color rgb="FF286ED6"/>
      <color rgb="FF6DA6D9"/>
      <color rgb="FF021851"/>
      <color rgb="FF699FC9"/>
      <color rgb="FFC7CED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7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rgb="FF0070C0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rgb="FF0070C0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theme="0" tint="-4.9989318521683403E-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0" tint="-4.9989318521683403E-2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ersonalizado Dashboar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25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none">
              <bgColor auto="1"/>
            </patternFill>
          </fill>
        </dxf>
        <dxf>
          <fill>
            <patternFill patternType="solid">
              <fgColor theme="0" tint="-0.1498764000366222"/>
              <bgColor theme="0" tint="-0.1499679555650502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solid">
              <fgColor theme="0"/>
              <bgColor rgb="FF0070C0"/>
            </patternFill>
          </fill>
        </dxf>
        <dxf>
          <font>
            <sz val="9"/>
            <color theme="0"/>
            <name val="Calibri"/>
            <scheme val="minor"/>
          </font>
        </dxf>
        <dxf>
          <font>
            <sz val="9"/>
            <color theme="0"/>
            <name val="Calibri"/>
            <scheme val="minor"/>
          </font>
        </dxf>
        <dxf>
          <font>
            <sz val="9"/>
            <color theme="0"/>
            <name val="Calibri"/>
            <scheme val="minor"/>
          </font>
        </dxf>
        <dxf>
          <font>
            <sz val="10"/>
            <color theme="0"/>
            <name val="Calibri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escala de tiempo 1">
          <x15:timelineStyleElements>
            <x15:timelineStyleElement type="selectionLabel" dxfId="24"/>
            <x15:timelineStyleElement type="timeLevel" dxfId="23"/>
            <x15:timelineStyleElement type="periodLabel1" dxfId="22"/>
            <x15:timelineStyleElement type="periodLabel2" dxfId="21"/>
            <x15:timelineStyleElement type="selectedTimeBlock" dxfId="20"/>
            <x15:timelineStyleElement type="unselectedTimeBlock" dxfId="19"/>
            <x15:timelineStyleElement type="selectedTimeBlockSpace" dxfId="18"/>
          </x15:timelineStyleElements>
        </x15:timelineStyle>
        <x15:timelineStyle name="Estilo de escala de tiempo 2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Estilo de escala de tiempo 3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Estilo de escala de tiempo 4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Dashboard en excel.xlsx]Hoja1!TablaDinámica1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Hoja1!$B$4:$B$16</c:f>
              <c:numCache>
                <c:formatCode>_("$"* #,##0.00_);_("$"* \(#,##0.00\);_("$"* "-"??_);_(@_)</c:formatCode>
                <c:ptCount val="12"/>
                <c:pt idx="0">
                  <c:v>6236900</c:v>
                </c:pt>
                <c:pt idx="1">
                  <c:v>5678400</c:v>
                </c:pt>
                <c:pt idx="2">
                  <c:v>5851900</c:v>
                </c:pt>
                <c:pt idx="3">
                  <c:v>4189900</c:v>
                </c:pt>
                <c:pt idx="4">
                  <c:v>11654455</c:v>
                </c:pt>
                <c:pt idx="5">
                  <c:v>7530053</c:v>
                </c:pt>
                <c:pt idx="6">
                  <c:v>5776477</c:v>
                </c:pt>
                <c:pt idx="7">
                  <c:v>6159547</c:v>
                </c:pt>
                <c:pt idx="8">
                  <c:v>8370200</c:v>
                </c:pt>
                <c:pt idx="9">
                  <c:v>9700244</c:v>
                </c:pt>
                <c:pt idx="10">
                  <c:v>8341815</c:v>
                </c:pt>
                <c:pt idx="11">
                  <c:v>19694100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A-4DB3-953A-9ED5F1DE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160248"/>
        <c:axId val="460162544"/>
      </c:barChart>
      <c:catAx>
        <c:axId val="46016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0162544"/>
        <c:crosses val="autoZero"/>
        <c:auto val="1"/>
        <c:lblAlgn val="ctr"/>
        <c:lblOffset val="100"/>
        <c:noMultiLvlLbl val="0"/>
      </c:catAx>
      <c:valAx>
        <c:axId val="4601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016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Dashboard en excel.xlsx]Hoja1!TablaDinámica2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Hoja1!$A$20:$A$34</c:f>
              <c:strCache>
                <c:ptCount val="14"/>
                <c:pt idx="0">
                  <c:v>Anabelle Rizo Rizo</c:v>
                </c:pt>
                <c:pt idx="1">
                  <c:v>Camilla Carolina Alexandre Blaiddyd</c:v>
                </c:pt>
                <c:pt idx="2">
                  <c:v>Carlos Valdelleno Guerrero</c:v>
                </c:pt>
                <c:pt idx="3">
                  <c:v>Chet Panadero Diaz </c:v>
                </c:pt>
                <c:pt idx="4">
                  <c:v>Fernando von Aegir</c:v>
                </c:pt>
                <c:pt idx="5">
                  <c:v>Franchesca von Hresvelg</c:v>
                </c:pt>
                <c:pt idx="6">
                  <c:v>Francisco Sinatra Delgado</c:v>
                </c:pt>
                <c:pt idx="7">
                  <c:v>Johnny Plata Agudelo</c:v>
                </c:pt>
                <c:pt idx="8">
                  <c:v>Juan Esteban Aristizábal Gomez</c:v>
                </c:pt>
                <c:pt idx="9">
                  <c:v>Juan Reyes Guerrero</c:v>
                </c:pt>
                <c:pt idx="10">
                  <c:v>Maria Camila Brandl Galatea</c:v>
                </c:pt>
                <c:pt idx="11">
                  <c:v>Marolín Morales Bedoya</c:v>
                </c:pt>
                <c:pt idx="12">
                  <c:v>Oscar Reyes Silva</c:v>
                </c:pt>
                <c:pt idx="13">
                  <c:v>Pedro Parker Rivero</c:v>
                </c:pt>
              </c:strCache>
            </c:strRef>
          </c:cat>
          <c:val>
            <c:numRef>
              <c:f>Hoja1!$B$20:$B$34</c:f>
              <c:numCache>
                <c:formatCode>_("$"* #,##0.00_);_("$"* \(#,##0.00\);_("$"* "-"??_);_(@_)</c:formatCode>
                <c:ptCount val="14"/>
                <c:pt idx="0">
                  <c:v>8841200</c:v>
                </c:pt>
                <c:pt idx="1">
                  <c:v>4401300</c:v>
                </c:pt>
                <c:pt idx="2">
                  <c:v>7402159</c:v>
                </c:pt>
                <c:pt idx="3">
                  <c:v>6219800</c:v>
                </c:pt>
                <c:pt idx="4">
                  <c:v>3619100</c:v>
                </c:pt>
                <c:pt idx="5">
                  <c:v>7546800</c:v>
                </c:pt>
                <c:pt idx="6">
                  <c:v>11322100</c:v>
                </c:pt>
                <c:pt idx="7">
                  <c:v>6863450</c:v>
                </c:pt>
                <c:pt idx="8">
                  <c:v>11023000</c:v>
                </c:pt>
                <c:pt idx="9">
                  <c:v>3311700</c:v>
                </c:pt>
                <c:pt idx="10">
                  <c:v>1087900</c:v>
                </c:pt>
                <c:pt idx="11">
                  <c:v>13763982</c:v>
                </c:pt>
                <c:pt idx="12">
                  <c:v>3608400</c:v>
                </c:pt>
                <c:pt idx="13">
                  <c:v>10173100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5-4D88-9899-2BAC81525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2661848"/>
        <c:axId val="458042960"/>
      </c:barChart>
      <c:catAx>
        <c:axId val="372661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8042960"/>
        <c:crosses val="autoZero"/>
        <c:auto val="1"/>
        <c:lblAlgn val="ctr"/>
        <c:lblOffset val="100"/>
        <c:noMultiLvlLbl val="0"/>
      </c:catAx>
      <c:valAx>
        <c:axId val="45804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266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Dashboard en excel.xlsx]Hoja1!TablaDinámica3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Hoja1!$B$37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Hoja1!$A$38:$A$51</c:f>
              <c:strCache>
                <c:ptCount val="13"/>
                <c:pt idx="0">
                  <c:v>Granos</c:v>
                </c:pt>
                <c:pt idx="1">
                  <c:v>Productos horneados</c:v>
                </c:pt>
                <c:pt idx="2">
                  <c:v>Sopas</c:v>
                </c:pt>
                <c:pt idx="3">
                  <c:v>Pastas</c:v>
                </c:pt>
                <c:pt idx="4">
                  <c:v>Dulces</c:v>
                </c:pt>
                <c:pt idx="5">
                  <c:v>Lácteos</c:v>
                </c:pt>
                <c:pt idx="6">
                  <c:v>Salsas y condimentos</c:v>
                </c:pt>
                <c:pt idx="7">
                  <c:v>Frutas y vegetales</c:v>
                </c:pt>
                <c:pt idx="8">
                  <c:v>Frutas secas</c:v>
                </c:pt>
                <c:pt idx="9">
                  <c:v>Aceites</c:v>
                </c:pt>
                <c:pt idx="10">
                  <c:v>Bebidas</c:v>
                </c:pt>
                <c:pt idx="11">
                  <c:v>Carne enlatada</c:v>
                </c:pt>
                <c:pt idx="12">
                  <c:v>Mermeladas y jaleas</c:v>
                </c:pt>
              </c:strCache>
            </c:strRef>
          </c:cat>
          <c:val>
            <c:numRef>
              <c:f>Hoja1!$B$38:$B$51</c:f>
              <c:numCache>
                <c:formatCode>_("$"* #,##0.00_);_("$"* \(#,##0.00\);_("$"* "-"??_);_(@_)</c:formatCode>
                <c:ptCount val="13"/>
                <c:pt idx="0">
                  <c:v>1346400</c:v>
                </c:pt>
                <c:pt idx="1">
                  <c:v>1582000</c:v>
                </c:pt>
                <c:pt idx="2">
                  <c:v>1897500</c:v>
                </c:pt>
                <c:pt idx="3">
                  <c:v>3749100</c:v>
                </c:pt>
                <c:pt idx="4">
                  <c:v>4902850</c:v>
                </c:pt>
                <c:pt idx="5">
                  <c:v>4950000</c:v>
                </c:pt>
                <c:pt idx="6">
                  <c:v>7173000</c:v>
                </c:pt>
                <c:pt idx="7">
                  <c:v>7565600</c:v>
                </c:pt>
                <c:pt idx="8">
                  <c:v>8379700</c:v>
                </c:pt>
                <c:pt idx="9">
                  <c:v>9960600</c:v>
                </c:pt>
                <c:pt idx="10">
                  <c:v>9990600</c:v>
                </c:pt>
                <c:pt idx="11">
                  <c:v>10054400</c:v>
                </c:pt>
                <c:pt idx="12">
                  <c:v>27632241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1-461A-8408-21D29D57F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1244960"/>
        <c:axId val="461246272"/>
        <c:axId val="0"/>
      </c:bar3DChart>
      <c:catAx>
        <c:axId val="46124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1246272"/>
        <c:crosses val="autoZero"/>
        <c:auto val="1"/>
        <c:lblAlgn val="ctr"/>
        <c:lblOffset val="100"/>
        <c:noMultiLvlLbl val="0"/>
      </c:catAx>
      <c:valAx>
        <c:axId val="46124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124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Dashboard en excel.xlsx]Hoja1!TablaDinámica4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Hoja1!$B$54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96-4137-B68A-545FC3D4F2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96-4137-B68A-545FC3D4F248}"/>
              </c:ext>
            </c:extLst>
          </c:dPt>
          <c:cat>
            <c:strRef>
              <c:f>Hoja1!$A$55:$A$57</c:f>
              <c:strCache>
                <c:ptCount val="2"/>
                <c:pt idx="0">
                  <c:v>Efectivo</c:v>
                </c:pt>
                <c:pt idx="1">
                  <c:v>Tarjeta de crédito</c:v>
                </c:pt>
              </c:strCache>
            </c:strRef>
          </c:cat>
          <c:val>
            <c:numRef>
              <c:f>Hoja1!$B$55:$B$57</c:f>
              <c:numCache>
                <c:formatCode>_("$"* #,##0.00_);_("$"* \(#,##0.00\);_("$"* "-"??_);_(@_)</c:formatCode>
                <c:ptCount val="2"/>
                <c:pt idx="0">
                  <c:v>30364091</c:v>
                </c:pt>
                <c:pt idx="1">
                  <c:v>68819900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5-4ED0-A667-89DA3E2F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[Datos Dashboard en excel.xlsx]Hoja1!TablaDinámica1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MX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INGRESOS POR MES</a:t>
            </a:r>
          </a:p>
        </c:rich>
      </c:tx>
      <c:layout>
        <c:manualLayout>
          <c:xMode val="edge"/>
          <c:yMode val="edge"/>
          <c:x val="0.31457917174393119"/>
          <c:y val="1.6989837758197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5"/>
            </a:fgClr>
            <a:bgClr>
              <a:schemeClr val="accent5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5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2185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794979718444289"/>
          <c:y val="0.19486111111111112"/>
          <c:w val="0.7025794321164400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2185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Hoja1!$B$4:$B$16</c:f>
              <c:numCache>
                <c:formatCode>_("$"* #,##0.00_);_("$"* \(#,##0.00\);_("$"* "-"??_);_(@_)</c:formatCode>
                <c:ptCount val="12"/>
                <c:pt idx="0">
                  <c:v>6236900</c:v>
                </c:pt>
                <c:pt idx="1">
                  <c:v>5678400</c:v>
                </c:pt>
                <c:pt idx="2">
                  <c:v>5851900</c:v>
                </c:pt>
                <c:pt idx="3">
                  <c:v>4189900</c:v>
                </c:pt>
                <c:pt idx="4">
                  <c:v>11654455</c:v>
                </c:pt>
                <c:pt idx="5">
                  <c:v>7530053</c:v>
                </c:pt>
                <c:pt idx="6">
                  <c:v>5776477</c:v>
                </c:pt>
                <c:pt idx="7">
                  <c:v>6159547</c:v>
                </c:pt>
                <c:pt idx="8">
                  <c:v>8370200</c:v>
                </c:pt>
                <c:pt idx="9">
                  <c:v>9700244</c:v>
                </c:pt>
                <c:pt idx="10">
                  <c:v>8341815</c:v>
                </c:pt>
                <c:pt idx="11">
                  <c:v>19694100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8-4D7C-9414-4E9F15D249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"/>
        <c:overlap val="-22"/>
        <c:axId val="460160248"/>
        <c:axId val="460162544"/>
      </c:barChart>
      <c:catAx>
        <c:axId val="46016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2185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0162544"/>
        <c:crosses val="autoZero"/>
        <c:auto val="1"/>
        <c:lblAlgn val="ctr"/>
        <c:lblOffset val="100"/>
        <c:noMultiLvlLbl val="0"/>
      </c:catAx>
      <c:valAx>
        <c:axId val="46016254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016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thinThick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[Datos Dashboard en excel.xlsx]Hoja1!TablaDinámica2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MX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INGRESOS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5"/>
              </a:gs>
              <a:gs pos="75000">
                <a:schemeClr val="accent5">
                  <a:lumMod val="60000"/>
                  <a:lumOff val="40000"/>
                </a:schemeClr>
              </a:gs>
              <a:gs pos="51000">
                <a:schemeClr val="accent5">
                  <a:alpha val="75000"/>
                </a:schemeClr>
              </a:gs>
              <a:gs pos="100000">
                <a:schemeClr val="accent5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2185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Hoja1!$B$19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2185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Hoja1!$A$20:$A$34</c:f>
              <c:strCache>
                <c:ptCount val="14"/>
                <c:pt idx="0">
                  <c:v>Anabelle Rizo Rizo</c:v>
                </c:pt>
                <c:pt idx="1">
                  <c:v>Camilla Carolina Alexandre Blaiddyd</c:v>
                </c:pt>
                <c:pt idx="2">
                  <c:v>Carlos Valdelleno Guerrero</c:v>
                </c:pt>
                <c:pt idx="3">
                  <c:v>Chet Panadero Diaz </c:v>
                </c:pt>
                <c:pt idx="4">
                  <c:v>Fernando von Aegir</c:v>
                </c:pt>
                <c:pt idx="5">
                  <c:v>Franchesca von Hresvelg</c:v>
                </c:pt>
                <c:pt idx="6">
                  <c:v>Francisco Sinatra Delgado</c:v>
                </c:pt>
                <c:pt idx="7">
                  <c:v>Johnny Plata Agudelo</c:v>
                </c:pt>
                <c:pt idx="8">
                  <c:v>Juan Esteban Aristizábal Gomez</c:v>
                </c:pt>
                <c:pt idx="9">
                  <c:v>Juan Reyes Guerrero</c:v>
                </c:pt>
                <c:pt idx="10">
                  <c:v>Maria Camila Brandl Galatea</c:v>
                </c:pt>
                <c:pt idx="11">
                  <c:v>Marolín Morales Bedoya</c:v>
                </c:pt>
                <c:pt idx="12">
                  <c:v>Oscar Reyes Silva</c:v>
                </c:pt>
                <c:pt idx="13">
                  <c:v>Pedro Parker Rivero</c:v>
                </c:pt>
              </c:strCache>
            </c:strRef>
          </c:cat>
          <c:val>
            <c:numRef>
              <c:f>Hoja1!$B$20:$B$34</c:f>
              <c:numCache>
                <c:formatCode>_("$"* #,##0.00_);_("$"* \(#,##0.00\);_("$"* "-"??_);_(@_)</c:formatCode>
                <c:ptCount val="14"/>
                <c:pt idx="0">
                  <c:v>8841200</c:v>
                </c:pt>
                <c:pt idx="1">
                  <c:v>4401300</c:v>
                </c:pt>
                <c:pt idx="2">
                  <c:v>7402159</c:v>
                </c:pt>
                <c:pt idx="3">
                  <c:v>6219800</c:v>
                </c:pt>
                <c:pt idx="4">
                  <c:v>3619100</c:v>
                </c:pt>
                <c:pt idx="5">
                  <c:v>7546800</c:v>
                </c:pt>
                <c:pt idx="6">
                  <c:v>11322100</c:v>
                </c:pt>
                <c:pt idx="7">
                  <c:v>6863450</c:v>
                </c:pt>
                <c:pt idx="8">
                  <c:v>11023000</c:v>
                </c:pt>
                <c:pt idx="9">
                  <c:v>3311700</c:v>
                </c:pt>
                <c:pt idx="10">
                  <c:v>1087900</c:v>
                </c:pt>
                <c:pt idx="11">
                  <c:v>13763982</c:v>
                </c:pt>
                <c:pt idx="12">
                  <c:v>3608400</c:v>
                </c:pt>
                <c:pt idx="13">
                  <c:v>10173100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A-4484-AB22-ABB418E4C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72661848"/>
        <c:axId val="458042960"/>
      </c:barChart>
      <c:catAx>
        <c:axId val="372661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noFill/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58042960"/>
        <c:crosses val="autoZero"/>
        <c:auto val="1"/>
        <c:lblAlgn val="ctr"/>
        <c:lblOffset val="100"/>
        <c:noMultiLvlLbl val="0"/>
      </c:catAx>
      <c:valAx>
        <c:axId val="458042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2185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266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Dashboard en excel.xlsx]Hoja1!TablaDinámica3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2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INGRESOS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2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6350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6350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2185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1417015368913758"/>
          <c:y val="0.12334192892154977"/>
          <c:w val="0.63768094767282768"/>
          <c:h val="0.80977049804307299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Hoja1!$B$37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6350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2185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Hoja1!$A$38:$A$51</c:f>
              <c:strCache>
                <c:ptCount val="13"/>
                <c:pt idx="0">
                  <c:v>Granos</c:v>
                </c:pt>
                <c:pt idx="1">
                  <c:v>Productos horneados</c:v>
                </c:pt>
                <c:pt idx="2">
                  <c:v>Sopas</c:v>
                </c:pt>
                <c:pt idx="3">
                  <c:v>Pastas</c:v>
                </c:pt>
                <c:pt idx="4">
                  <c:v>Dulces</c:v>
                </c:pt>
                <c:pt idx="5">
                  <c:v>Lácteos</c:v>
                </c:pt>
                <c:pt idx="6">
                  <c:v>Salsas y condimentos</c:v>
                </c:pt>
                <c:pt idx="7">
                  <c:v>Frutas y vegetales</c:v>
                </c:pt>
                <c:pt idx="8">
                  <c:v>Frutas secas</c:v>
                </c:pt>
                <c:pt idx="9">
                  <c:v>Aceites</c:v>
                </c:pt>
                <c:pt idx="10">
                  <c:v>Bebidas</c:v>
                </c:pt>
                <c:pt idx="11">
                  <c:v>Carne enlatada</c:v>
                </c:pt>
                <c:pt idx="12">
                  <c:v>Mermeladas y jaleas</c:v>
                </c:pt>
              </c:strCache>
            </c:strRef>
          </c:cat>
          <c:val>
            <c:numRef>
              <c:f>Hoja1!$B$38:$B$51</c:f>
              <c:numCache>
                <c:formatCode>_("$"* #,##0.00_);_("$"* \(#,##0.00\);_("$"* "-"??_);_(@_)</c:formatCode>
                <c:ptCount val="13"/>
                <c:pt idx="0">
                  <c:v>1346400</c:v>
                </c:pt>
                <c:pt idx="1">
                  <c:v>1582000</c:v>
                </c:pt>
                <c:pt idx="2">
                  <c:v>1897500</c:v>
                </c:pt>
                <c:pt idx="3">
                  <c:v>3749100</c:v>
                </c:pt>
                <c:pt idx="4">
                  <c:v>4902850</c:v>
                </c:pt>
                <c:pt idx="5">
                  <c:v>4950000</c:v>
                </c:pt>
                <c:pt idx="6">
                  <c:v>7173000</c:v>
                </c:pt>
                <c:pt idx="7">
                  <c:v>7565600</c:v>
                </c:pt>
                <c:pt idx="8">
                  <c:v>8379700</c:v>
                </c:pt>
                <c:pt idx="9">
                  <c:v>9960600</c:v>
                </c:pt>
                <c:pt idx="10">
                  <c:v>9990600</c:v>
                </c:pt>
                <c:pt idx="11">
                  <c:v>10054400</c:v>
                </c:pt>
                <c:pt idx="12">
                  <c:v>27632241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7-4FE9-9E58-46D604423E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6"/>
        <c:gapDepth val="83"/>
        <c:shape val="box"/>
        <c:axId val="461244960"/>
        <c:axId val="461246272"/>
        <c:axId val="0"/>
      </c:bar3DChart>
      <c:catAx>
        <c:axId val="46124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1246272"/>
        <c:crosses val="autoZero"/>
        <c:auto val="1"/>
        <c:lblAlgn val="ctr"/>
        <c:lblOffset val="100"/>
        <c:noMultiLvlLbl val="0"/>
      </c:catAx>
      <c:valAx>
        <c:axId val="461246272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2185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12449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[Datos Dashboard en excel.xlsx]Hoja1!TablaDinámica4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MX" sz="18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INGRESOS POR TIPO DE PAGO</a:t>
            </a:r>
          </a:p>
        </c:rich>
      </c:tx>
      <c:layout>
        <c:manualLayout>
          <c:xMode val="edge"/>
          <c:yMode val="edge"/>
          <c:x val="0.27151197838945262"/>
          <c:y val="4.8518707456239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Hoja1!$B$54</c:f>
              <c:strCache>
                <c:ptCount val="1"/>
                <c:pt idx="0">
                  <c:v>Total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07-420B-B50B-20188ABAEF28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07-420B-B50B-20188ABAEF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Hoja1!$A$55:$A$57</c:f>
              <c:strCache>
                <c:ptCount val="2"/>
                <c:pt idx="0">
                  <c:v>Efectivo</c:v>
                </c:pt>
                <c:pt idx="1">
                  <c:v>Tarjeta de crédito</c:v>
                </c:pt>
              </c:strCache>
            </c:strRef>
          </c:cat>
          <c:val>
            <c:numRef>
              <c:f>Hoja1!$B$55:$B$57</c:f>
              <c:numCache>
                <c:formatCode>_("$"* #,##0.00_);_("$"* \(#,##0.00\);_("$"* "-"??_);_(@_)</c:formatCode>
                <c:ptCount val="2"/>
                <c:pt idx="0">
                  <c:v>30364091</c:v>
                </c:pt>
                <c:pt idx="1">
                  <c:v>68819900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07-420B-B50B-20188ABAE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71647913537119"/>
          <c:y val="0.3566130519690186"/>
          <c:w val="0.17117300225344007"/>
          <c:h val="0.26356398621608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1</xdr:row>
      <xdr:rowOff>42862</xdr:rowOff>
    </xdr:from>
    <xdr:to>
      <xdr:col>8</xdr:col>
      <xdr:colOff>638175</xdr:colOff>
      <xdr:row>15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FF09FC-9C77-404A-A8DA-808C14BC3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17</xdr:row>
      <xdr:rowOff>166687</xdr:rowOff>
    </xdr:from>
    <xdr:to>
      <xdr:col>9</xdr:col>
      <xdr:colOff>28575</xdr:colOff>
      <xdr:row>32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0B3BAC-420C-410D-A12A-3CA8200C4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36</xdr:row>
      <xdr:rowOff>14287</xdr:rowOff>
    </xdr:from>
    <xdr:to>
      <xdr:col>9</xdr:col>
      <xdr:colOff>66675</xdr:colOff>
      <xdr:row>50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1E1EE0-DF99-4ADC-8762-84851BAD2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123825</xdr:colOff>
      <xdr:row>52</xdr:row>
      <xdr:rowOff>42862</xdr:rowOff>
    </xdr:from>
    <xdr:to>
      <xdr:col>9</xdr:col>
      <xdr:colOff>123825</xdr:colOff>
      <xdr:row>66</xdr:row>
      <xdr:rowOff>119062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F484054-111C-477E-8DB1-037CA1F01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724030</xdr:colOff>
      <xdr:row>3</xdr:row>
      <xdr:rowOff>111951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0"/>
          <a:ext cx="13811380" cy="6834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2400" b="1"/>
            <a:t>Distribuidora Scitylana</a:t>
          </a:r>
        </a:p>
        <a:p>
          <a:r>
            <a:rPr lang="es-CO" sz="1200" b="0"/>
            <a:t>Registro</a:t>
          </a:r>
          <a:r>
            <a:rPr lang="es-CO" sz="1200" b="0" baseline="0"/>
            <a:t> de ventas</a:t>
          </a:r>
          <a:endParaRPr lang="es-CO" sz="12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65019</xdr:colOff>
      <xdr:row>7</xdr:row>
      <xdr:rowOff>62118</xdr:rowOff>
    </xdr:from>
    <xdr:to>
      <xdr:col>11</xdr:col>
      <xdr:colOff>82826</xdr:colOff>
      <xdr:row>30</xdr:row>
      <xdr:rowOff>165652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958B38C-995E-4C81-A7C7-20C885B4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571500</xdr:colOff>
      <xdr:row>7</xdr:row>
      <xdr:rowOff>80895</xdr:rowOff>
    </xdr:from>
    <xdr:to>
      <xdr:col>26</xdr:col>
      <xdr:colOff>380964</xdr:colOff>
      <xdr:row>38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75377B-A980-4247-9C5C-131325264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82457</xdr:colOff>
      <xdr:row>41</xdr:row>
      <xdr:rowOff>23523</xdr:rowOff>
    </xdr:from>
    <xdr:to>
      <xdr:col>12</xdr:col>
      <xdr:colOff>69266</xdr:colOff>
      <xdr:row>66</xdr:row>
      <xdr:rowOff>103896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87ED5BE-5269-4A23-B006-B6EFD31A9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250826</xdr:colOff>
      <xdr:row>40</xdr:row>
      <xdr:rowOff>74546</xdr:rowOff>
    </xdr:from>
    <xdr:to>
      <xdr:col>27</xdr:col>
      <xdr:colOff>31750</xdr:colOff>
      <xdr:row>65</xdr:row>
      <xdr:rowOff>31750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3E349CC-BB64-48CA-B7AE-B27C9F713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415926</xdr:colOff>
      <xdr:row>30</xdr:row>
      <xdr:rowOff>104567</xdr:rowOff>
    </xdr:from>
    <xdr:to>
      <xdr:col>9</xdr:col>
      <xdr:colOff>595312</xdr:colOff>
      <xdr:row>39</xdr:row>
      <xdr:rowOff>71436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" name="Fecha de venta">
              <a:extLst>
                <a:ext uri="{FF2B5EF4-FFF2-40B4-BE49-F238E27FC236}">
                  <a16:creationId xmlns:a16="http://schemas.microsoft.com/office/drawing/2014/main" id="{EC70D631-7BF1-47A8-86FB-1F9529B6D9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e ven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8069" y="5547424"/>
              <a:ext cx="5576886" cy="1599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174903</xdr:colOff>
      <xdr:row>53</xdr:row>
      <xdr:rowOff>98633</xdr:rowOff>
    </xdr:from>
    <xdr:to>
      <xdr:col>13</xdr:col>
      <xdr:colOff>500062</xdr:colOff>
      <xdr:row>60</xdr:row>
      <xdr:rowOff>166687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Sede">
              <a:extLst>
                <a:ext uri="{FF2B5EF4-FFF2-40B4-BE49-F238E27FC236}">
                  <a16:creationId xmlns:a16="http://schemas.microsoft.com/office/drawing/2014/main" id="{A679591B-D4F6-42FF-9097-D028185A45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56689" y="9714347"/>
              <a:ext cx="1867302" cy="13380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219975</xdr:colOff>
      <xdr:row>35</xdr:row>
      <xdr:rowOff>117338</xdr:rowOff>
    </xdr:from>
    <xdr:to>
      <xdr:col>13</xdr:col>
      <xdr:colOff>524774</xdr:colOff>
      <xdr:row>48</xdr:row>
      <xdr:rowOff>164963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Categoría">
              <a:extLst>
                <a:ext uri="{FF2B5EF4-FFF2-40B4-BE49-F238E27FC236}">
                  <a16:creationId xmlns:a16="http://schemas.microsoft.com/office/drawing/2014/main" id="{957D7739-A6B5-4163-B141-6808EAD246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01761" y="6467338"/>
              <a:ext cx="1846942" cy="24061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215349</xdr:colOff>
      <xdr:row>20</xdr:row>
      <xdr:rowOff>33132</xdr:rowOff>
    </xdr:from>
    <xdr:to>
      <xdr:col>13</xdr:col>
      <xdr:colOff>520148</xdr:colOff>
      <xdr:row>33</xdr:row>
      <xdr:rowOff>76616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Vendedor">
              <a:extLst>
                <a:ext uri="{FF2B5EF4-FFF2-40B4-BE49-F238E27FC236}">
                  <a16:creationId xmlns:a16="http://schemas.microsoft.com/office/drawing/2014/main" id="{B6B00BB9-BD21-495C-8DB9-6B735A8025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7135" y="3661703"/>
              <a:ext cx="1846942" cy="24020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79374</xdr:colOff>
      <xdr:row>4</xdr:row>
      <xdr:rowOff>86277</xdr:rowOff>
    </xdr:from>
    <xdr:to>
      <xdr:col>14</xdr:col>
      <xdr:colOff>150811</xdr:colOff>
      <xdr:row>16</xdr:row>
      <xdr:rowOff>120155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C86F1175-E2B4-4908-9D5D-99B82CEFA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61374" y="848277"/>
          <a:ext cx="2357437" cy="23198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419100</xdr:colOff>
      <xdr:row>1</xdr:row>
      <xdr:rowOff>47625</xdr:rowOff>
    </xdr:from>
    <xdr:to>
      <xdr:col>6</xdr:col>
      <xdr:colOff>241590</xdr:colOff>
      <xdr:row>11</xdr:row>
      <xdr:rowOff>161924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238125"/>
          <a:ext cx="2108490" cy="2019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152400</xdr:colOff>
      <xdr:row>12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38400" cy="2438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2664" refreshedDate="44078.554414004633" createdVersion="6" refreshedVersion="6" minRefreshableVersion="3" recordCount="369" xr:uid="{544D4D4A-DA13-4DC0-A6AB-1F5B6DE1B2A0}">
  <cacheSource type="worksheet">
    <worksheetSource name="Tabla2"/>
  </cacheSource>
  <cacheFields count="13">
    <cacheField name="ID Salida" numFmtId="0">
      <sharedItems containsSemiMixedTypes="0" containsString="0" containsNumber="1" containsInteger="1" minValue="12523" maxValue="12891"/>
    </cacheField>
    <cacheField name="Fecha de venta" numFmtId="164">
      <sharedItems containsSemiMixedTypes="0" containsNonDate="0" containsDate="1" containsString="0" minDate="2019-01-02T00:00:00" maxDate="2019-12-31T00:00:00" count="131">
        <d v="2019-02-03T00:00:00"/>
        <d v="2019-03-21T00:00:00"/>
        <d v="2019-05-06T00:00:00"/>
        <d v="2019-05-26T00:00:00"/>
        <d v="2019-07-10T00:00:00"/>
        <d v="2019-05-07T00:00:00"/>
        <d v="2019-05-27T00:00:00"/>
        <d v="2019-08-17T00:00:00"/>
        <d v="2019-01-10T00:00:00"/>
        <d v="2019-04-26T00:00:00"/>
        <d v="2019-08-16T00:00:00"/>
        <d v="2019-09-23T00:00:00"/>
        <d v="2019-02-04T00:00:00"/>
        <d v="2019-08-15T00:00:00"/>
        <d v="2019-02-12T00:00:00"/>
        <d v="2019-05-28T00:00:00"/>
        <d v="2019-06-20T00:00:00"/>
        <d v="2019-07-19T00:00:00"/>
        <d v="2019-03-22T00:00:00"/>
        <d v="2019-05-12T00:00:00"/>
        <d v="2019-08-25T00:00:00"/>
        <d v="2019-09-27T00:00:00"/>
        <d v="2019-10-27T00:00:00"/>
        <d v="2019-11-24T00:00:00"/>
        <d v="2019-12-24T00:00:00"/>
        <d v="2019-03-24T00:00:00"/>
        <d v="2019-05-18T00:00:00"/>
        <d v="2019-02-26T00:00:00"/>
        <d v="2019-02-25T00:00:00"/>
        <d v="2019-04-10T00:00:00"/>
        <d v="2019-01-25T00:00:00"/>
        <d v="2019-03-23T00:00:00"/>
        <d v="2019-10-14T00:00:00"/>
        <d v="2019-12-18T00:00:00"/>
        <d v="2019-04-18T00:00:00"/>
        <d v="2019-08-14T00:00:00"/>
        <d v="2019-10-08T00:00:00"/>
        <d v="2019-08-13T00:00:00"/>
        <d v="2019-11-22T00:00:00"/>
        <d v="2019-08-12T00:00:00"/>
        <d v="2019-04-17T00:00:00"/>
        <d v="2019-04-16T00:00:00"/>
        <d v="2019-07-03T00:00:00"/>
        <d v="2019-09-08T00:00:00"/>
        <d v="2019-07-04T00:00:00"/>
        <d v="2019-02-02T00:00:00"/>
        <d v="2019-03-14T00:00:00"/>
        <d v="2019-06-03T00:00:00"/>
        <d v="2019-08-18T00:00:00"/>
        <d v="2019-05-11T00:00:00"/>
        <d v="2019-06-04T00:00:00"/>
        <d v="2019-07-13T00:00:00"/>
        <d v="2019-05-10T00:00:00"/>
        <d v="2019-01-14T00:00:00"/>
        <d v="2019-02-13T00:00:00"/>
        <d v="2019-02-14T00:00:00"/>
        <d v="2019-01-13T00:00:00"/>
        <d v="2019-05-04T00:00:00"/>
        <d v="2019-06-21T00:00:00"/>
        <d v="2019-03-11T00:00:00"/>
        <d v="2019-07-02T00:00:00"/>
        <d v="2019-12-05T00:00:00"/>
        <d v="2019-12-28T00:00:00"/>
        <d v="2019-01-07T00:00:00"/>
        <d v="2019-04-14T00:00:00"/>
        <d v="2019-07-20T00:00:00"/>
        <d v="2019-09-03T00:00:00"/>
        <d v="2019-11-14T00:00:00"/>
        <d v="2019-02-27T00:00:00"/>
        <d v="2019-03-04T00:00:00"/>
        <d v="2019-05-05T00:00:00"/>
        <d v="2019-07-01T00:00:00"/>
        <d v="2019-09-06T00:00:00"/>
        <d v="2019-06-22T00:00:00"/>
        <d v="2019-07-21T00:00:00"/>
        <d v="2019-12-06T00:00:00"/>
        <d v="2019-12-30T00:00:00"/>
        <d v="2019-03-03T00:00:00"/>
        <d v="2019-04-11T00:00:00"/>
        <d v="2019-06-23T00:00:00"/>
        <d v="2019-08-01T00:00:00"/>
        <d v="2019-12-07T00:00:00"/>
        <d v="2019-01-27T00:00:00"/>
        <d v="2019-04-27T00:00:00"/>
        <d v="2019-08-27T00:00:00"/>
        <d v="2019-07-12T00:00:00"/>
        <d v="2019-01-12T00:00:00"/>
        <d v="2019-01-11T00:00:00"/>
        <d v="2019-09-26T00:00:00"/>
        <d v="2019-05-09T00:00:00"/>
        <d v="2019-06-02T00:00:00"/>
        <d v="2019-07-11T00:00:00"/>
        <d v="2019-05-08T00:00:00"/>
        <d v="2019-01-26T00:00:00"/>
        <d v="2019-10-07T00:00:00"/>
        <d v="2019-12-09T00:00:00"/>
        <d v="2019-12-10T00:00:00"/>
        <d v="2019-12-11T00:00:00"/>
        <d v="2019-06-27T00:00:00"/>
        <d v="2019-12-12T00:00:00"/>
        <d v="2019-01-02T00:00:00"/>
        <d v="2019-01-06T00:00:00"/>
        <d v="2019-04-13T00:00:00"/>
        <d v="2019-05-03T00:00:00"/>
        <d v="2019-06-26T00:00:00"/>
        <d v="2019-08-03T00:00:00"/>
        <d v="2019-08-04T00:00:00"/>
        <d v="2019-09-04T00:00:00"/>
        <d v="2019-10-05T00:00:00"/>
        <d v="2019-10-06T00:00:00"/>
        <d v="2019-12-13T00:00:00"/>
        <d v="2019-01-09T00:00:00"/>
        <d v="2019-09-07T00:00:00"/>
        <d v="2019-03-13T00:00:00"/>
        <d v="2019-06-25T00:00:00"/>
        <d v="2019-01-08T00:00:00"/>
        <d v="2019-04-15T00:00:00"/>
        <d v="2019-03-12T00:00:00"/>
        <d v="2019-12-14T00:00:00"/>
        <d v="2019-04-28T00:00:00"/>
        <d v="2019-04-12T00:00:00"/>
        <d v="2019-06-24T00:00:00"/>
        <d v="2019-08-02T00:00:00"/>
        <d v="2019-12-08T00:00:00"/>
        <d v="2019-06-07T00:00:00"/>
        <d v="2019-06-05T00:00:00"/>
        <d v="2019-06-06T00:00:00"/>
        <d v="2019-08-26T00:00:00"/>
        <d v="2019-12-04T00:00:00"/>
        <d v="2019-09-25T00:00:00"/>
        <d v="2019-09-24T00:00:00"/>
      </sharedItems>
      <fieldGroup par="12" base="1">
        <rangePr groupBy="days" startDate="2019-01-02T00:00:00" endDate="2019-12-31T00:00:00"/>
        <groupItems count="368">
          <s v="&lt;02/01/2019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1/12/2019"/>
        </groupItems>
      </fieldGroup>
    </cacheField>
    <cacheField name="Comprador" numFmtId="0">
      <sharedItems/>
    </cacheField>
    <cacheField name="Ciudad" numFmtId="0">
      <sharedItems/>
    </cacheField>
    <cacheField name="Vendedor" numFmtId="0">
      <sharedItems count="14">
        <s v="Marolín Morales Bedoya"/>
        <s v="Camilla Carolina Alexandre Blaiddyd"/>
        <s v="Franchesca von Hresvelg"/>
        <s v="Maria Camila Brandl Galatea"/>
        <s v="Chet Panadero Diaz "/>
        <s v="Pedro Parker Rivero"/>
        <s v="Juan Esteban Aristizábal Gomez"/>
        <s v="Carlos Valdelleno Guerrero"/>
        <s v="Francisco Sinatra Delgado"/>
        <s v="Oscar Reyes Silva"/>
        <s v="Juan Reyes Guerrero"/>
        <s v="Johnny Plata Agudelo"/>
        <s v="Anabelle Rizo Rizo"/>
        <s v="Fernando von Aegir"/>
      </sharedItems>
    </cacheField>
    <cacheField name="Sede" numFmtId="0">
      <sharedItems count="4">
        <s v="Norte"/>
        <s v="Central"/>
        <s v="Sur"/>
        <s v="Fronteriza"/>
      </sharedItems>
    </cacheField>
    <cacheField name="Forma de pago" numFmtId="0">
      <sharedItems count="2">
        <s v="Efectivo"/>
        <s v="Tarjeta de crédito"/>
      </sharedItems>
    </cacheField>
    <cacheField name="Categoría" numFmtId="0">
      <sharedItems count="13">
        <s v="Salsas y condimentos"/>
        <s v="Lácteos"/>
        <s v="Productos horneados"/>
        <s v="Mermeladas y jaleas"/>
        <s v="Granos"/>
        <s v="Dulces"/>
        <s v="Carne enlatada"/>
        <s v="Sopas"/>
        <s v="Pastas"/>
        <s v="Bebidas"/>
        <s v="Aceites"/>
        <s v="Frutas secas"/>
        <s v="Frutas y vegetales"/>
      </sharedItems>
    </cacheField>
    <cacheField name="Precio unitario" numFmtId="0">
      <sharedItems containsSemiMixedTypes="0" containsString="0" containsNumber="1" containsInteger="1" minValue="700" maxValue="12600"/>
    </cacheField>
    <cacheField name="Cantidad" numFmtId="0">
      <sharedItems containsSemiMixedTypes="0" containsString="0" containsNumber="1" containsInteger="1" minValue="1" maxValue="110"/>
    </cacheField>
    <cacheField name="Ingresos" numFmtId="0">
      <sharedItems containsSemiMixedTypes="0" containsString="0" containsNumber="1" containsInteger="1" minValue="2200" maxValue="1373400"/>
    </cacheField>
    <cacheField name="Tarifa de envío" numFmtId="0">
      <sharedItems containsSemiMixedTypes="0" containsString="0" containsNumber="1" minValue="1212.83" maxValue="109761.04000000001"/>
    </cacheField>
    <cacheField name="Meses" numFmtId="0" databaseField="0">
      <fieldGroup base="1">
        <rangePr groupBy="months" startDate="2019-01-02T00:00:00" endDate="2019-12-31T00:00:00"/>
        <groupItems count="14">
          <s v="&lt;02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1/12/2019"/>
        </groupItems>
      </fieldGroup>
    </cacheField>
  </cacheFields>
  <extLst>
    <ext xmlns:x14="http://schemas.microsoft.com/office/spreadsheetml/2009/9/main" uri="{725AE2AE-9491-48be-B2B4-4EB974FC3084}">
      <x14:pivotCacheDefinition pivotCacheId="12651087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2552"/>
    <x v="0"/>
    <s v="Don Vendedor"/>
    <s v="Cartagena"/>
    <x v="0"/>
    <x v="0"/>
    <x v="0"/>
    <x v="0"/>
    <n v="8000"/>
    <n v="25"/>
    <n v="200000"/>
    <n v="22815.200000000001"/>
  </r>
  <r>
    <n v="12576"/>
    <x v="1"/>
    <s v="Don Vendedor"/>
    <s v="Cartagena"/>
    <x v="0"/>
    <x v="0"/>
    <x v="0"/>
    <x v="0"/>
    <n v="8000"/>
    <n v="92"/>
    <n v="736000"/>
    <n v="50906"/>
  </r>
  <r>
    <n v="12632"/>
    <x v="2"/>
    <s v="Don Vendedor"/>
    <s v="Cartagena"/>
    <x v="0"/>
    <x v="0"/>
    <x v="0"/>
    <x v="0"/>
    <n v="8000"/>
    <n v="73"/>
    <n v="584000"/>
    <n v="40418.6"/>
  </r>
  <r>
    <n v="12659"/>
    <x v="3"/>
    <s v="Don Vendedor"/>
    <s v="Cartagena"/>
    <x v="0"/>
    <x v="0"/>
    <x v="0"/>
    <x v="0"/>
    <n v="8000"/>
    <n v="36"/>
    <n v="288000"/>
    <n v="24837.4"/>
  </r>
  <r>
    <n v="12693"/>
    <x v="4"/>
    <s v="Don Vendedor"/>
    <s v="Cartagena"/>
    <x v="0"/>
    <x v="0"/>
    <x v="0"/>
    <x v="0"/>
    <n v="8000"/>
    <n v="84"/>
    <n v="672000"/>
    <n v="54125.4"/>
  </r>
  <r>
    <n v="12586"/>
    <x v="1"/>
    <s v="Don Vendedor"/>
    <s v="Cartagena"/>
    <x v="0"/>
    <x v="0"/>
    <x v="1"/>
    <x v="1"/>
    <n v="7500"/>
    <n v="61"/>
    <n v="457500"/>
    <n v="33621.664000000004"/>
  </r>
  <r>
    <n v="12642"/>
    <x v="5"/>
    <s v="Don Vendedor"/>
    <s v="Cartagena"/>
    <x v="0"/>
    <x v="0"/>
    <x v="1"/>
    <x v="1"/>
    <n v="7500"/>
    <n v="26"/>
    <n v="195000"/>
    <n v="13644.031999999997"/>
  </r>
  <r>
    <n v="12669"/>
    <x v="6"/>
    <s v="Don Vendedor"/>
    <s v="Cartagena"/>
    <x v="0"/>
    <x v="0"/>
    <x v="1"/>
    <x v="1"/>
    <n v="7500"/>
    <n v="23"/>
    <n v="172500"/>
    <n v="19302.800000000003"/>
  </r>
  <r>
    <n v="12703"/>
    <x v="4"/>
    <s v="Don Vendedor"/>
    <s v="Cartagena"/>
    <x v="0"/>
    <x v="0"/>
    <x v="1"/>
    <x v="1"/>
    <n v="7500"/>
    <n v="25"/>
    <n v="187500"/>
    <n v="13394.679999999998"/>
  </r>
  <r>
    <n v="12577"/>
    <x v="1"/>
    <s v="Don Vendedor"/>
    <s v="Cartagena"/>
    <x v="0"/>
    <x v="0"/>
    <x v="0"/>
    <x v="2"/>
    <n v="1600"/>
    <n v="99"/>
    <n v="158400"/>
    <n v="15065.472000000002"/>
  </r>
  <r>
    <n v="12633"/>
    <x v="2"/>
    <s v="Don Vendedor"/>
    <s v="Cartagena"/>
    <x v="0"/>
    <x v="0"/>
    <x v="0"/>
    <x v="2"/>
    <n v="1600"/>
    <n v="50"/>
    <n v="80000"/>
    <n v="10351.36"/>
  </r>
  <r>
    <n v="12660"/>
    <x v="3"/>
    <s v="Don Vendedor"/>
    <s v="Cartagena"/>
    <x v="0"/>
    <x v="0"/>
    <x v="0"/>
    <x v="2"/>
    <n v="1600"/>
    <n v="71"/>
    <n v="113600"/>
    <n v="13498.84"/>
  </r>
  <r>
    <n v="12694"/>
    <x v="4"/>
    <s v="Don Vendedor"/>
    <s v="Cartagena"/>
    <x v="0"/>
    <x v="0"/>
    <x v="0"/>
    <x v="2"/>
    <n v="1600"/>
    <n v="38"/>
    <n v="60800"/>
    <n v="9133.2720000000008"/>
  </r>
  <r>
    <n v="12731"/>
    <x v="7"/>
    <s v="Don Vendedor"/>
    <s v="Cartagena"/>
    <x v="0"/>
    <x v="0"/>
    <x v="0"/>
    <x v="2"/>
    <n v="1600"/>
    <n v="63"/>
    <n v="100800"/>
    <n v="11548.648000000001"/>
  </r>
  <r>
    <n v="12530"/>
    <x v="8"/>
    <s v="Don Vendedor"/>
    <s v="Cartagena"/>
    <x v="0"/>
    <x v="0"/>
    <x v="1"/>
    <x v="2"/>
    <n v="1000"/>
    <n v="34"/>
    <n v="34000"/>
    <n v="9392.232"/>
  </r>
  <r>
    <n v="12597"/>
    <x v="9"/>
    <s v="Don Vendedor"/>
    <s v="Cartagena"/>
    <x v="0"/>
    <x v="0"/>
    <x v="1"/>
    <x v="2"/>
    <n v="1000"/>
    <n v="19"/>
    <n v="19000"/>
    <n v="5619.9679999999998"/>
  </r>
  <r>
    <n v="12730"/>
    <x v="10"/>
    <s v="Don Vendedor"/>
    <s v="Cartagena"/>
    <x v="0"/>
    <x v="0"/>
    <x v="0"/>
    <x v="3"/>
    <n v="9849"/>
    <n v="77"/>
    <n v="758373"/>
    <n v="48941.600000000006"/>
  </r>
  <r>
    <n v="12751"/>
    <x v="11"/>
    <s v="Don Vendedor"/>
    <s v="Cartagena"/>
    <x v="0"/>
    <x v="0"/>
    <x v="0"/>
    <x v="3"/>
    <n v="9849"/>
    <n v="50"/>
    <n v="492450"/>
    <n v="29254.399999999998"/>
  </r>
  <r>
    <n v="12557"/>
    <x v="12"/>
    <s v="Don Vendedor"/>
    <s v="Cartagena"/>
    <x v="0"/>
    <x v="0"/>
    <x v="0"/>
    <x v="4"/>
    <n v="800"/>
    <n v="8"/>
    <n v="6400"/>
    <n v="10486"/>
  </r>
  <r>
    <n v="12714"/>
    <x v="13"/>
    <s v="Don Vendedor"/>
    <s v="Cartagena"/>
    <x v="0"/>
    <x v="0"/>
    <x v="0"/>
    <x v="5"/>
    <n v="4950"/>
    <n v="56"/>
    <n v="277200"/>
    <n v="13802.52"/>
  </r>
  <r>
    <n v="12536"/>
    <x v="8"/>
    <s v="Don Vendedor"/>
    <s v="Cartagena"/>
    <x v="0"/>
    <x v="0"/>
    <x v="0"/>
    <x v="6"/>
    <n v="2200"/>
    <n v="51"/>
    <n v="112200"/>
    <n v="12113.185000000001"/>
  </r>
  <r>
    <n v="12565"/>
    <x v="14"/>
    <s v="Don Vendedor"/>
    <s v="Cartagena"/>
    <x v="0"/>
    <x v="0"/>
    <x v="0"/>
    <x v="6"/>
    <n v="2200"/>
    <n v="7"/>
    <n v="15400"/>
    <n v="6799.4749999999995"/>
  </r>
  <r>
    <n v="12603"/>
    <x v="9"/>
    <s v="Don Vendedor"/>
    <s v="Cartagena"/>
    <x v="0"/>
    <x v="0"/>
    <x v="0"/>
    <x v="6"/>
    <n v="2200"/>
    <n v="90"/>
    <n v="198000"/>
    <n v="18995.035"/>
  </r>
  <r>
    <n v="12616"/>
    <x v="2"/>
    <s v="Don Vendedor"/>
    <s v="Cartagena"/>
    <x v="0"/>
    <x v="0"/>
    <x v="0"/>
    <x v="6"/>
    <n v="3200"/>
    <n v="31"/>
    <n v="99200"/>
    <n v="10526.240000000002"/>
  </r>
  <r>
    <n v="12679"/>
    <x v="15"/>
    <s v="Don Vendedor"/>
    <s v="Cartagena"/>
    <x v="0"/>
    <x v="0"/>
    <x v="0"/>
    <x v="6"/>
    <n v="3200"/>
    <n v="92"/>
    <n v="294400"/>
    <n v="18526.780000000002"/>
  </r>
  <r>
    <n v="12663"/>
    <x v="16"/>
    <s v="Futuro sin limites"/>
    <s v="Bogóta"/>
    <x v="1"/>
    <x v="1"/>
    <x v="1"/>
    <x v="7"/>
    <n v="2500"/>
    <n v="65"/>
    <n v="162500"/>
    <n v="10783.18"/>
  </r>
  <r>
    <n v="12697"/>
    <x v="17"/>
    <s v="Futuro sin limites"/>
    <s v="Bogóta"/>
    <x v="1"/>
    <x v="1"/>
    <x v="1"/>
    <x v="7"/>
    <n v="2500"/>
    <n v="25"/>
    <n v="62500"/>
    <n v="7494.1750000000002"/>
  </r>
  <r>
    <n v="12578"/>
    <x v="18"/>
    <s v="Futuro sin limites"/>
    <s v="Medellín"/>
    <x v="2"/>
    <x v="1"/>
    <x v="0"/>
    <x v="2"/>
    <n v="1600"/>
    <n v="49"/>
    <n v="78400"/>
    <n v="8263.4000000000015"/>
  </r>
  <r>
    <n v="12634"/>
    <x v="19"/>
    <s v="Futuro sin limites"/>
    <s v="Medellín"/>
    <x v="2"/>
    <x v="1"/>
    <x v="1"/>
    <x v="2"/>
    <n v="1000"/>
    <n v="76"/>
    <n v="76000"/>
    <n v="10752.6"/>
  </r>
  <r>
    <n v="12661"/>
    <x v="16"/>
    <s v="Futuro sin limites"/>
    <s v="Medellín"/>
    <x v="2"/>
    <x v="1"/>
    <x v="1"/>
    <x v="2"/>
    <n v="1000"/>
    <n v="41"/>
    <n v="41000"/>
    <n v="10269.599999999999"/>
  </r>
  <r>
    <n v="12695"/>
    <x v="17"/>
    <s v="Futuro sin limites"/>
    <s v="Medellín"/>
    <x v="2"/>
    <x v="1"/>
    <x v="1"/>
    <x v="2"/>
    <n v="1000"/>
    <n v="33"/>
    <n v="33000"/>
    <n v="6429.6"/>
  </r>
  <r>
    <n v="12732"/>
    <x v="20"/>
    <s v="Futuro sin limites"/>
    <s v="Medellín"/>
    <x v="2"/>
    <x v="1"/>
    <x v="1"/>
    <x v="8"/>
    <n v="4300"/>
    <n v="59"/>
    <n v="253700"/>
    <n v="8684"/>
  </r>
  <r>
    <n v="12753"/>
    <x v="21"/>
    <s v="Futuro sin limites"/>
    <s v="Medellín"/>
    <x v="2"/>
    <x v="1"/>
    <x v="1"/>
    <x v="3"/>
    <n v="12600"/>
    <n v="104"/>
    <n v="1310400"/>
    <n v="16253.400000000001"/>
  </r>
  <r>
    <n v="12785"/>
    <x v="22"/>
    <s v="Futuro sin limites"/>
    <s v="Medellín"/>
    <x v="2"/>
    <x v="1"/>
    <x v="1"/>
    <x v="3"/>
    <n v="12600"/>
    <n v="96"/>
    <n v="1209600"/>
    <n v="15920"/>
  </r>
  <r>
    <n v="12818"/>
    <x v="23"/>
    <s v="Futuro sin limites"/>
    <s v="Medellín"/>
    <x v="2"/>
    <x v="1"/>
    <x v="1"/>
    <x v="3"/>
    <n v="12600"/>
    <n v="89"/>
    <n v="1121400"/>
    <n v="15810.400000000001"/>
  </r>
  <r>
    <n v="12866"/>
    <x v="24"/>
    <s v="Futuro sin limites"/>
    <s v="Medellín"/>
    <x v="2"/>
    <x v="1"/>
    <x v="1"/>
    <x v="3"/>
    <n v="12600"/>
    <n v="109"/>
    <n v="1373400"/>
    <n v="14570"/>
  </r>
  <r>
    <n v="12580"/>
    <x v="25"/>
    <s v="Futuro sin limites"/>
    <s v="Bogóta"/>
    <x v="2"/>
    <x v="1"/>
    <x v="1"/>
    <x v="3"/>
    <n v="11200"/>
    <n v="99"/>
    <n v="1108800"/>
    <n v="15409.794000000002"/>
  </r>
  <r>
    <n v="12636"/>
    <x v="26"/>
    <s v="Futuro sin limites"/>
    <s v="Bogóta"/>
    <x v="1"/>
    <x v="1"/>
    <x v="1"/>
    <x v="3"/>
    <n v="11200"/>
    <n v="94"/>
    <n v="1052800"/>
    <n v="13510.848"/>
  </r>
  <r>
    <n v="12681"/>
    <x v="16"/>
    <s v="Futuro sin limites"/>
    <s v="Bogóta"/>
    <x v="1"/>
    <x v="1"/>
    <x v="1"/>
    <x v="4"/>
    <n v="1300"/>
    <n v="8"/>
    <n v="10400"/>
    <n v="10895"/>
  </r>
  <r>
    <n v="12567"/>
    <x v="27"/>
    <s v="Futuro sin limites"/>
    <s v="Bogóta"/>
    <x v="2"/>
    <x v="1"/>
    <x v="1"/>
    <x v="5"/>
    <n v="2200"/>
    <n v="15"/>
    <n v="33000"/>
    <n v="8850"/>
  </r>
  <r>
    <n v="12566"/>
    <x v="28"/>
    <s v="Futuro sin limites"/>
    <s v="Medellín"/>
    <x v="2"/>
    <x v="1"/>
    <x v="0"/>
    <x v="0"/>
    <n v="700"/>
    <n v="105"/>
    <n v="73500"/>
    <n v="31139.800000000003"/>
  </r>
  <r>
    <n v="12680"/>
    <x v="16"/>
    <s v="Futuro sin limites"/>
    <s v="Medellín"/>
    <x v="2"/>
    <x v="1"/>
    <x v="1"/>
    <x v="0"/>
    <n v="1300"/>
    <n v="94"/>
    <n v="122200"/>
    <n v="32777.120000000003"/>
  </r>
  <r>
    <n v="12885"/>
    <x v="24"/>
    <s v="Futuro sin limites"/>
    <s v="Medellín"/>
    <x v="2"/>
    <x v="1"/>
    <x v="1"/>
    <x v="0"/>
    <n v="1300"/>
    <n v="72"/>
    <n v="93600"/>
    <n v="20665.400000000001"/>
  </r>
  <r>
    <n v="12581"/>
    <x v="29"/>
    <s v="Futuro sin limites"/>
    <s v="Bogóta"/>
    <x v="1"/>
    <x v="1"/>
    <x v="1"/>
    <x v="6"/>
    <n v="5300"/>
    <n v="59"/>
    <n v="312700"/>
    <n v="17879.320000000003"/>
  </r>
  <r>
    <n v="12637"/>
    <x v="26"/>
    <s v="Futuro sin limites"/>
    <s v="Bogóta"/>
    <x v="1"/>
    <x v="1"/>
    <x v="1"/>
    <x v="6"/>
    <n v="5300"/>
    <n v="61"/>
    <n v="323300"/>
    <n v="19873.671999999999"/>
  </r>
  <r>
    <n v="12664"/>
    <x v="16"/>
    <s v="Futuro sin limites"/>
    <s v="Bogóta"/>
    <x v="1"/>
    <x v="1"/>
    <x v="1"/>
    <x v="6"/>
    <n v="5300"/>
    <n v="44"/>
    <n v="233200"/>
    <n v="13081.399999999998"/>
  </r>
  <r>
    <n v="12698"/>
    <x v="17"/>
    <s v="Futuro sin limites"/>
    <s v="Bogóta"/>
    <x v="1"/>
    <x v="1"/>
    <x v="1"/>
    <x v="6"/>
    <n v="5300"/>
    <n v="2"/>
    <n v="10600"/>
    <n v="6970.2"/>
  </r>
  <r>
    <n v="12528"/>
    <x v="30"/>
    <s v="Futuro sin limites"/>
    <s v="Santa marta"/>
    <x v="3"/>
    <x v="2"/>
    <x v="1"/>
    <x v="9"/>
    <n v="2200"/>
    <n v="89"/>
    <n v="195800"/>
    <n v="22116.640000000003"/>
  </r>
  <r>
    <n v="12529"/>
    <x v="30"/>
    <s v="Futuro sin limites"/>
    <s v="Santa marta"/>
    <x v="3"/>
    <x v="2"/>
    <x v="1"/>
    <x v="9"/>
    <n v="2200"/>
    <n v="54"/>
    <n v="118800"/>
    <n v="30442.28"/>
  </r>
  <r>
    <n v="12595"/>
    <x v="9"/>
    <s v="Futuro sin limites"/>
    <s v="Santa marta"/>
    <x v="3"/>
    <x v="2"/>
    <x v="1"/>
    <x v="9"/>
    <n v="2200"/>
    <n v="75"/>
    <n v="165000"/>
    <n v="21477.440000000002"/>
  </r>
  <r>
    <n v="12596"/>
    <x v="9"/>
    <s v="Futuro sin limites"/>
    <s v="Santa marta"/>
    <x v="3"/>
    <x v="2"/>
    <x v="1"/>
    <x v="9"/>
    <n v="2200"/>
    <n v="101"/>
    <n v="222200"/>
    <n v="62472.280000000006"/>
  </r>
  <r>
    <n v="12840"/>
    <x v="24"/>
    <s v="Futuro sin limites"/>
    <s v="Santa marta"/>
    <x v="3"/>
    <x v="2"/>
    <x v="1"/>
    <x v="9"/>
    <n v="2700"/>
    <n v="51"/>
    <n v="137700"/>
    <n v="16207"/>
  </r>
  <r>
    <n v="12841"/>
    <x v="24"/>
    <s v="Futuro sin limites"/>
    <s v="Santa marta"/>
    <x v="3"/>
    <x v="2"/>
    <x v="1"/>
    <x v="9"/>
    <n v="2700"/>
    <n v="92"/>
    <n v="248400"/>
    <n v="54877.960000000006"/>
  </r>
  <r>
    <n v="12579"/>
    <x v="31"/>
    <s v="Futuro sin limites"/>
    <s v="Bogóta"/>
    <x v="2"/>
    <x v="1"/>
    <x v="1"/>
    <x v="10"/>
    <n v="6800"/>
    <n v="91"/>
    <n v="618800"/>
    <n v="30210.634999999998"/>
  </r>
  <r>
    <n v="12635"/>
    <x v="26"/>
    <s v="Futuro sin limites"/>
    <s v="Bogóta"/>
    <x v="1"/>
    <x v="1"/>
    <x v="1"/>
    <x v="10"/>
    <n v="6800"/>
    <n v="34"/>
    <n v="231200"/>
    <n v="11416.588"/>
  </r>
  <r>
    <n v="12662"/>
    <x v="16"/>
    <s v="Futuro sin limites"/>
    <s v="Bogóta"/>
    <x v="1"/>
    <x v="1"/>
    <x v="1"/>
    <x v="10"/>
    <n v="6800"/>
    <n v="93"/>
    <n v="632400"/>
    <n v="29394.970000000005"/>
  </r>
  <r>
    <n v="12696"/>
    <x v="17"/>
    <s v="Futuro sin limites"/>
    <s v="Bogóta"/>
    <x v="1"/>
    <x v="1"/>
    <x v="1"/>
    <x v="10"/>
    <n v="6800"/>
    <n v="85"/>
    <n v="578000"/>
    <n v="29225.227000000003"/>
  </r>
  <r>
    <n v="12733"/>
    <x v="20"/>
    <s v="Futuro sin limites"/>
    <s v="Bogóta"/>
    <x v="1"/>
    <x v="1"/>
    <x v="1"/>
    <x v="10"/>
    <n v="6800"/>
    <n v="58"/>
    <n v="394400"/>
    <n v="20417.34"/>
  </r>
  <r>
    <n v="12769"/>
    <x v="32"/>
    <s v="Grupo Adanapme de Arroz"/>
    <s v="Bogóta"/>
    <x v="0"/>
    <x v="0"/>
    <x v="1"/>
    <x v="6"/>
    <n v="2500"/>
    <n v="58"/>
    <n v="145000"/>
    <n v="44063.56"/>
  </r>
  <r>
    <n v="12850"/>
    <x v="33"/>
    <s v="Grupo Adanapme de Arroz"/>
    <s v="Bogóta"/>
    <x v="0"/>
    <x v="0"/>
    <x v="1"/>
    <x v="6"/>
    <n v="5300"/>
    <n v="31"/>
    <n v="164300"/>
    <n v="30147.120000000006"/>
  </r>
  <r>
    <n v="12538"/>
    <x v="8"/>
    <s v="Grupo Adanapme de Arroz"/>
    <s v="Bogóta"/>
    <x v="0"/>
    <x v="0"/>
    <x v="1"/>
    <x v="9"/>
    <n v="2700"/>
    <n v="22"/>
    <n v="59400"/>
    <n v="18520"/>
  </r>
  <r>
    <n v="12605"/>
    <x v="34"/>
    <s v="Grupo Adanapme de Arroz"/>
    <s v="Bogóta"/>
    <x v="0"/>
    <x v="0"/>
    <x v="1"/>
    <x v="9"/>
    <n v="2700"/>
    <n v="67"/>
    <n v="180900"/>
    <n v="42153.8"/>
  </r>
  <r>
    <n v="12618"/>
    <x v="2"/>
    <s v="Grupo Adanapme de Arroz"/>
    <s v="Bogóta"/>
    <x v="0"/>
    <x v="0"/>
    <x v="1"/>
    <x v="9"/>
    <n v="2700"/>
    <n v="37"/>
    <n v="99900"/>
    <n v="19809.439999999999"/>
  </r>
  <r>
    <n v="12645"/>
    <x v="3"/>
    <s v="Grupo Adanapme de Arroz"/>
    <s v="Bogóta"/>
    <x v="0"/>
    <x v="0"/>
    <x v="1"/>
    <x v="9"/>
    <n v="3500"/>
    <n v="81"/>
    <n v="283500"/>
    <n v="44659.799999999996"/>
  </r>
  <r>
    <n v="12716"/>
    <x v="35"/>
    <s v="Grupo Adanapme de Arroz"/>
    <s v="Bogóta"/>
    <x v="0"/>
    <x v="0"/>
    <x v="1"/>
    <x v="9"/>
    <n v="3500"/>
    <n v="80"/>
    <n v="280000"/>
    <n v="59141.840000000004"/>
  </r>
  <r>
    <n v="12765"/>
    <x v="36"/>
    <s v="Grupo BBB - Bien bacano Bucaramanga"/>
    <s v="Bucaramanga"/>
    <x v="4"/>
    <x v="0"/>
    <x v="1"/>
    <x v="4"/>
    <n v="1300"/>
    <n v="91"/>
    <n v="118300"/>
    <n v="53167"/>
  </r>
  <r>
    <n v="12846"/>
    <x v="33"/>
    <s v="Grupo BBB - Bien bacano Bucaramanga"/>
    <s v="Bucaramanga"/>
    <x v="4"/>
    <x v="0"/>
    <x v="1"/>
    <x v="4"/>
    <n v="1300"/>
    <n v="42"/>
    <n v="54600"/>
    <n v="21828"/>
  </r>
  <r>
    <n v="12889"/>
    <x v="33"/>
    <s v="Grupo BBB - Bien bacano Bucaramanga"/>
    <s v="Bucaramanga"/>
    <x v="4"/>
    <x v="0"/>
    <x v="0"/>
    <x v="11"/>
    <n v="7700"/>
    <n v="39"/>
    <n v="300300"/>
    <n v="26864.840000000004"/>
  </r>
  <r>
    <n v="12737"/>
    <x v="37"/>
    <s v="Grupo BBB - Bien bacano Bucaramanga"/>
    <s v="Bucaramanga"/>
    <x v="4"/>
    <x v="0"/>
    <x v="0"/>
    <x v="5"/>
    <n v="4950"/>
    <n v="70"/>
    <n v="346500"/>
    <n v="15329.44"/>
  </r>
  <r>
    <n v="12758"/>
    <x v="11"/>
    <s v="Grupo BBB - Bien bacano Bucaramanga"/>
    <s v="Bucaramanga"/>
    <x v="4"/>
    <x v="0"/>
    <x v="0"/>
    <x v="5"/>
    <n v="4950"/>
    <n v="87"/>
    <n v="430650"/>
    <n v="21319.279999999999"/>
  </r>
  <r>
    <n v="12790"/>
    <x v="36"/>
    <s v="Grupo BBB - Bien bacano Bucaramanga"/>
    <s v="Bucaramanga"/>
    <x v="4"/>
    <x v="0"/>
    <x v="0"/>
    <x v="5"/>
    <n v="4950"/>
    <n v="44"/>
    <n v="217800"/>
    <n v="10117.84"/>
  </r>
  <r>
    <n v="12823"/>
    <x v="38"/>
    <s v="Grupo BBB - Bien bacano Bucaramanga"/>
    <s v="Bucaramanga"/>
    <x v="4"/>
    <x v="0"/>
    <x v="0"/>
    <x v="5"/>
    <n v="4950"/>
    <n v="14"/>
    <n v="69300"/>
    <n v="6152.1749999999993"/>
  </r>
  <r>
    <n v="12871"/>
    <x v="33"/>
    <s v="Grupo BBB - Bien bacano Bucaramanga"/>
    <s v="Bucaramanga"/>
    <x v="4"/>
    <x v="0"/>
    <x v="0"/>
    <x v="5"/>
    <n v="4950"/>
    <n v="4"/>
    <n v="19800"/>
    <n v="4717.1000000000004"/>
  </r>
  <r>
    <n v="12888"/>
    <x v="33"/>
    <s v="Grupo BBB - Bien bacano Bucaramanga"/>
    <s v="Bucaramanga"/>
    <x v="4"/>
    <x v="0"/>
    <x v="0"/>
    <x v="5"/>
    <n v="4950"/>
    <n v="27"/>
    <n v="133650"/>
    <n v="14649.599999999999"/>
  </r>
  <r>
    <n v="12712"/>
    <x v="4"/>
    <s v="Grupo BBB - Bien bacano Bucaramanga"/>
    <s v="Bucaramanga"/>
    <x v="4"/>
    <x v="0"/>
    <x v="1"/>
    <x v="0"/>
    <n v="1300"/>
    <n v="37"/>
    <n v="48100"/>
    <n v="8706"/>
  </r>
  <r>
    <n v="12802"/>
    <x v="36"/>
    <s v="Grupo BBB - Bien bacano Bucaramanga"/>
    <s v="Bucaramanga"/>
    <x v="4"/>
    <x v="0"/>
    <x v="1"/>
    <x v="0"/>
    <n v="1300"/>
    <n v="91"/>
    <n v="118300"/>
    <n v="16418.63"/>
  </r>
  <r>
    <n v="12883"/>
    <x v="33"/>
    <s v="Grupo BBB - Bien bacano Bucaramanga"/>
    <s v="Bucaramanga"/>
    <x v="4"/>
    <x v="0"/>
    <x v="1"/>
    <x v="0"/>
    <n v="1300"/>
    <n v="44"/>
    <n v="57200"/>
    <n v="11558.945000000002"/>
  </r>
  <r>
    <n v="12729"/>
    <x v="39"/>
    <s v="Grupo BBB - Bien bacano Bucaramanga"/>
    <s v="Bucaramanga"/>
    <x v="4"/>
    <x v="0"/>
    <x v="1"/>
    <x v="9"/>
    <n v="2200"/>
    <n v="62"/>
    <n v="136400"/>
    <n v="13527"/>
  </r>
  <r>
    <n v="12750"/>
    <x v="11"/>
    <s v="Grupo BBB - Bien bacano Bucaramanga"/>
    <s v="Bucaramanga"/>
    <x v="4"/>
    <x v="0"/>
    <x v="1"/>
    <x v="9"/>
    <n v="2200"/>
    <n v="60"/>
    <n v="132000"/>
    <n v="14353.600000000002"/>
  </r>
  <r>
    <n v="12782"/>
    <x v="36"/>
    <s v="Grupo BBB - Bien bacano Bucaramanga"/>
    <s v="Bucaramanga"/>
    <x v="4"/>
    <x v="0"/>
    <x v="1"/>
    <x v="9"/>
    <n v="2700"/>
    <n v="101"/>
    <n v="272700"/>
    <n v="24277.080000000005"/>
  </r>
  <r>
    <n v="12815"/>
    <x v="38"/>
    <s v="Grupo BBB - Bien bacano Bucaramanga"/>
    <s v="Bucaramanga"/>
    <x v="4"/>
    <x v="0"/>
    <x v="1"/>
    <x v="9"/>
    <n v="2700"/>
    <n v="93"/>
    <n v="251100"/>
    <n v="18802.599999999999"/>
  </r>
  <r>
    <n v="12863"/>
    <x v="33"/>
    <s v="Grupo BBB - Bien bacano Bucaramanga"/>
    <s v="Bucaramanga"/>
    <x v="4"/>
    <x v="0"/>
    <x v="1"/>
    <x v="9"/>
    <n v="2700"/>
    <n v="73"/>
    <n v="197100"/>
    <n v="17005.879999999997"/>
  </r>
  <r>
    <n v="12534"/>
    <x v="8"/>
    <s v="Grupo empresarial J&amp;J"/>
    <s v="Bucaramanga"/>
    <x v="4"/>
    <x v="0"/>
    <x v="1"/>
    <x v="0"/>
    <n v="8000"/>
    <n v="35"/>
    <n v="280000"/>
    <n v="23456.799999999999"/>
  </r>
  <r>
    <n v="12601"/>
    <x v="40"/>
    <s v="Grupo empresarial J&amp;J"/>
    <s v="Bucaramanga"/>
    <x v="4"/>
    <x v="0"/>
    <x v="1"/>
    <x v="0"/>
    <n v="8000"/>
    <n v="20"/>
    <n v="160000"/>
    <n v="12407.2"/>
  </r>
  <r>
    <n v="12598"/>
    <x v="41"/>
    <s v="Grupo empresarial J&amp;J"/>
    <s v="Soledad"/>
    <x v="5"/>
    <x v="3"/>
    <x v="0"/>
    <x v="2"/>
    <n v="1600"/>
    <n v="57"/>
    <n v="91200"/>
    <n v="12730.168"/>
  </r>
  <r>
    <n v="12843"/>
    <x v="33"/>
    <s v="Grupo empresarial J&amp;J"/>
    <s v="Soledad"/>
    <x v="5"/>
    <x v="3"/>
    <x v="0"/>
    <x v="2"/>
    <n v="1600"/>
    <n v="85"/>
    <n v="136000"/>
    <n v="12052.96"/>
  </r>
  <r>
    <n v="12701"/>
    <x v="42"/>
    <s v="Grupo empresarial J&amp;J"/>
    <s v="Soledad"/>
    <x v="5"/>
    <x v="3"/>
    <x v="1"/>
    <x v="3"/>
    <n v="12600"/>
    <n v="58"/>
    <n v="730800"/>
    <n v="64079"/>
  </r>
  <r>
    <n v="12738"/>
    <x v="39"/>
    <s v="Grupo empresarial J&amp;J"/>
    <s v="Soledad"/>
    <x v="5"/>
    <x v="3"/>
    <x v="1"/>
    <x v="3"/>
    <n v="12600"/>
    <n v="29"/>
    <n v="365400"/>
    <n v="39108.36"/>
  </r>
  <r>
    <n v="12759"/>
    <x v="43"/>
    <s v="Grupo empresarial J&amp;J"/>
    <s v="Soledad"/>
    <x v="5"/>
    <x v="3"/>
    <x v="1"/>
    <x v="3"/>
    <n v="12600"/>
    <n v="47"/>
    <n v="592200"/>
    <n v="65025"/>
  </r>
  <r>
    <n v="12791"/>
    <x v="36"/>
    <s v="Grupo empresarial J&amp;J"/>
    <s v="Soledad"/>
    <x v="5"/>
    <x v="3"/>
    <x v="1"/>
    <x v="3"/>
    <n v="12600"/>
    <n v="80"/>
    <n v="1008000"/>
    <n v="100896.40000000002"/>
  </r>
  <r>
    <n v="12824"/>
    <x v="38"/>
    <s v="Grupo empresarial J&amp;J"/>
    <s v="Soledad"/>
    <x v="5"/>
    <x v="3"/>
    <x v="1"/>
    <x v="3"/>
    <n v="12600"/>
    <n v="60"/>
    <n v="756000"/>
    <n v="59754.640000000007"/>
  </r>
  <r>
    <n v="12872"/>
    <x v="33"/>
    <s v="Grupo empresarial J&amp;J"/>
    <s v="Soledad"/>
    <x v="5"/>
    <x v="3"/>
    <x v="1"/>
    <x v="3"/>
    <n v="12600"/>
    <n v="45"/>
    <n v="567000"/>
    <n v="45019.4"/>
  </r>
  <r>
    <n v="12641"/>
    <x v="2"/>
    <s v="Grupo empresarial J&amp;J"/>
    <s v="Soledad"/>
    <x v="5"/>
    <x v="3"/>
    <x v="1"/>
    <x v="4"/>
    <n v="1300"/>
    <n v="75"/>
    <n v="97500"/>
    <n v="7861.68"/>
  </r>
  <r>
    <n v="12668"/>
    <x v="3"/>
    <s v="Grupo empresarial J&amp;J"/>
    <s v="Soledad"/>
    <x v="5"/>
    <x v="3"/>
    <x v="1"/>
    <x v="4"/>
    <n v="1300"/>
    <n v="66"/>
    <n v="85800"/>
    <n v="9535.2200000000012"/>
  </r>
  <r>
    <n v="12702"/>
    <x v="44"/>
    <s v="Grupo empresarial J&amp;J"/>
    <s v="Soledad"/>
    <x v="5"/>
    <x v="3"/>
    <x v="1"/>
    <x v="4"/>
    <n v="1300"/>
    <n v="25"/>
    <n v="32500"/>
    <n v="3774.1400000000003"/>
  </r>
  <r>
    <n v="12739"/>
    <x v="39"/>
    <s v="Grupo empresarial J&amp;J"/>
    <s v="Soledad"/>
    <x v="5"/>
    <x v="3"/>
    <x v="1"/>
    <x v="4"/>
    <n v="1300"/>
    <n v="77"/>
    <n v="100100"/>
    <n v="11668.48"/>
  </r>
  <r>
    <n v="12640"/>
    <x v="2"/>
    <s v="Grupo empresarial J&amp;J"/>
    <s v="Soledad"/>
    <x v="5"/>
    <x v="3"/>
    <x v="1"/>
    <x v="4"/>
    <n v="1300"/>
    <n v="23"/>
    <n v="29900"/>
    <n v="28912.100000000002"/>
  </r>
  <r>
    <n v="12667"/>
    <x v="3"/>
    <s v="Grupo empresarial J&amp;J"/>
    <s v="Soledad"/>
    <x v="5"/>
    <x v="3"/>
    <x v="1"/>
    <x v="4"/>
    <n v="1300"/>
    <n v="102"/>
    <n v="132600"/>
    <n v="109761.04000000001"/>
  </r>
  <r>
    <n v="12614"/>
    <x v="2"/>
    <s v="Grupo empresarial J&amp;J"/>
    <s v="Bucaramanga"/>
    <x v="4"/>
    <x v="0"/>
    <x v="1"/>
    <x v="4"/>
    <n v="1300"/>
    <n v="62"/>
    <n v="80600"/>
    <n v="40482.800000000003"/>
  </r>
  <r>
    <n v="12555"/>
    <x v="45"/>
    <s v="Grupo empresarial J&amp;J"/>
    <s v="Bucaramanga"/>
    <x v="4"/>
    <x v="0"/>
    <x v="1"/>
    <x v="4"/>
    <n v="1200"/>
    <n v="12"/>
    <n v="14400"/>
    <n v="6838"/>
  </r>
  <r>
    <n v="12685"/>
    <x v="3"/>
    <s v="Grupo empresarial J&amp;J"/>
    <s v="Soledad"/>
    <x v="5"/>
    <x v="3"/>
    <x v="1"/>
    <x v="12"/>
    <n v="9800"/>
    <n v="82"/>
    <n v="803600"/>
    <n v="45466.799999999996"/>
  </r>
  <r>
    <n v="12890"/>
    <x v="33"/>
    <s v="Grupo empresarial J&amp;J"/>
    <s v="Soledad"/>
    <x v="5"/>
    <x v="3"/>
    <x v="1"/>
    <x v="12"/>
    <n v="9800"/>
    <n v="60"/>
    <n v="588000"/>
    <n v="35178.880000000005"/>
  </r>
  <r>
    <n v="12837"/>
    <x v="33"/>
    <s v="Grupo empresarial J&amp;J"/>
    <s v="Soledad"/>
    <x v="5"/>
    <x v="3"/>
    <x v="1"/>
    <x v="11"/>
    <n v="7700"/>
    <n v="98"/>
    <n v="754600"/>
    <n v="44353"/>
  </r>
  <r>
    <n v="12838"/>
    <x v="33"/>
    <s v="Grupo empresarial J&amp;J"/>
    <s v="Soledad"/>
    <x v="5"/>
    <x v="3"/>
    <x v="1"/>
    <x v="11"/>
    <n v="7700"/>
    <n v="17"/>
    <n v="130900"/>
    <n v="24100"/>
  </r>
  <r>
    <n v="12839"/>
    <x v="33"/>
    <s v="Grupo empresarial J&amp;J"/>
    <s v="Soledad"/>
    <x v="5"/>
    <x v="3"/>
    <x v="1"/>
    <x v="11"/>
    <n v="7700"/>
    <n v="62"/>
    <n v="477400"/>
    <n v="6397.4"/>
  </r>
  <r>
    <n v="12700"/>
    <x v="4"/>
    <s v="Grupo empresarial J&amp;J"/>
    <s v="Bucaramanga"/>
    <x v="4"/>
    <x v="0"/>
    <x v="0"/>
    <x v="5"/>
    <n v="4950"/>
    <n v="79"/>
    <n v="391050"/>
    <n v="18158.66"/>
  </r>
  <r>
    <n v="12569"/>
    <x v="45"/>
    <s v="Grupo empresarial J&amp;J"/>
    <s v="Bucaramanga"/>
    <x v="4"/>
    <x v="0"/>
    <x v="0"/>
    <x v="5"/>
    <n v="4950"/>
    <n v="100"/>
    <n v="495000"/>
    <n v="45243.6"/>
  </r>
  <r>
    <n v="12570"/>
    <x v="45"/>
    <s v="Grupo empresarial J&amp;J"/>
    <s v="Bucaramanga"/>
    <x v="4"/>
    <x v="0"/>
    <x v="0"/>
    <x v="5"/>
    <n v="4950"/>
    <n v="26"/>
    <n v="128700"/>
    <n v="13488.880000000003"/>
  </r>
  <r>
    <n v="12683"/>
    <x v="3"/>
    <s v="Grupo empresarial J&amp;J"/>
    <s v="Bucaramanga"/>
    <x v="4"/>
    <x v="0"/>
    <x v="0"/>
    <x v="5"/>
    <n v="4950"/>
    <n v="40"/>
    <n v="198000"/>
    <n v="20868.600000000002"/>
  </r>
  <r>
    <n v="12684"/>
    <x v="3"/>
    <s v="Grupo empresarial J&amp;J"/>
    <s v="Bucaramanga"/>
    <x v="4"/>
    <x v="0"/>
    <x v="0"/>
    <x v="5"/>
    <n v="4950"/>
    <n v="15"/>
    <n v="74250"/>
    <n v="11962"/>
  </r>
  <r>
    <n v="12760"/>
    <x v="11"/>
    <s v="Grupo empresarial J&amp;J"/>
    <s v="Soledad"/>
    <x v="5"/>
    <x v="3"/>
    <x v="1"/>
    <x v="5"/>
    <n v="1200"/>
    <n v="31"/>
    <n v="37200"/>
    <n v="8635"/>
  </r>
  <r>
    <n v="12792"/>
    <x v="36"/>
    <s v="Grupo empresarial J&amp;J"/>
    <s v="Soledad"/>
    <x v="5"/>
    <x v="3"/>
    <x v="1"/>
    <x v="5"/>
    <n v="1200"/>
    <n v="24"/>
    <n v="28800"/>
    <n v="3759"/>
  </r>
  <r>
    <n v="12825"/>
    <x v="38"/>
    <s v="Grupo empresarial J&amp;J"/>
    <s v="Soledad"/>
    <x v="5"/>
    <x v="3"/>
    <x v="1"/>
    <x v="5"/>
    <n v="1200"/>
    <n v="29"/>
    <n v="34800"/>
    <n v="6527.48"/>
  </r>
  <r>
    <n v="12873"/>
    <x v="33"/>
    <s v="Grupo empresarial J&amp;J"/>
    <s v="Soledad"/>
    <x v="5"/>
    <x v="3"/>
    <x v="1"/>
    <x v="5"/>
    <n v="1200"/>
    <n v="35"/>
    <n v="42000"/>
    <n v="4776.84"/>
  </r>
  <r>
    <n v="12564"/>
    <x v="45"/>
    <s v="Grupo empresarial J&amp;J"/>
    <s v="Bucaramanga"/>
    <x v="4"/>
    <x v="0"/>
    <x v="1"/>
    <x v="0"/>
    <n v="1300"/>
    <n v="66"/>
    <n v="85800"/>
    <n v="15332.235000000001"/>
  </r>
  <r>
    <n v="12678"/>
    <x v="3"/>
    <s v="Grupo empresarial J&amp;J"/>
    <s v="Bucaramanga"/>
    <x v="4"/>
    <x v="0"/>
    <x v="1"/>
    <x v="0"/>
    <n v="1300"/>
    <n v="103"/>
    <n v="133900"/>
    <n v="21735.360000000001"/>
  </r>
  <r>
    <n v="12583"/>
    <x v="46"/>
    <s v="Grupo empresarial J&amp;J"/>
    <s v="Bucaramanga"/>
    <x v="4"/>
    <x v="0"/>
    <x v="0"/>
    <x v="6"/>
    <n v="2200"/>
    <n v="20"/>
    <n v="44000"/>
    <n v="5768.4400000000005"/>
  </r>
  <r>
    <n v="12639"/>
    <x v="2"/>
    <s v="Grupo empresarial J&amp;J"/>
    <s v="Bucaramanga"/>
    <x v="4"/>
    <x v="0"/>
    <x v="0"/>
    <x v="6"/>
    <n v="3200"/>
    <n v="25"/>
    <n v="80000"/>
    <n v="5700.415"/>
  </r>
  <r>
    <n v="12666"/>
    <x v="3"/>
    <s v="Grupo empresarial J&amp;J"/>
    <s v="Bucaramanga"/>
    <x v="4"/>
    <x v="0"/>
    <x v="0"/>
    <x v="6"/>
    <n v="3200"/>
    <n v="47"/>
    <n v="150400"/>
    <n v="10788.080000000002"/>
  </r>
  <r>
    <n v="12575"/>
    <x v="46"/>
    <s v="Grupo empresarial J&amp;J"/>
    <s v="Bucaramanga"/>
    <x v="4"/>
    <x v="0"/>
    <x v="1"/>
    <x v="9"/>
    <n v="2200"/>
    <n v="50"/>
    <n v="110000"/>
    <n v="14365.36"/>
  </r>
  <r>
    <n v="12631"/>
    <x v="2"/>
    <s v="Grupo empresarial J&amp;J"/>
    <s v="Bucaramanga"/>
    <x v="4"/>
    <x v="0"/>
    <x v="1"/>
    <x v="9"/>
    <n v="2200"/>
    <n v="91"/>
    <n v="200200"/>
    <n v="16573.440000000002"/>
  </r>
  <r>
    <n v="12658"/>
    <x v="3"/>
    <s v="Grupo empresarial J&amp;J"/>
    <s v="Bucaramanga"/>
    <x v="4"/>
    <x v="0"/>
    <x v="1"/>
    <x v="9"/>
    <n v="2200"/>
    <n v="68"/>
    <n v="149600"/>
    <n v="17834"/>
  </r>
  <r>
    <n v="12692"/>
    <x v="4"/>
    <s v="Grupo empresarial J&amp;J"/>
    <s v="Bucaramanga"/>
    <x v="4"/>
    <x v="0"/>
    <x v="1"/>
    <x v="9"/>
    <n v="2200"/>
    <n v="78"/>
    <n v="171600"/>
    <n v="20571.64"/>
  </r>
  <r>
    <n v="12551"/>
    <x v="8"/>
    <s v="Grupo empresarial J&amp;J"/>
    <s v="Bucaramanga"/>
    <x v="4"/>
    <x v="0"/>
    <x v="1"/>
    <x v="10"/>
    <n v="5500"/>
    <n v="67"/>
    <n v="368500"/>
    <n v="17042.36"/>
  </r>
  <r>
    <n v="12621"/>
    <x v="19"/>
    <s v="Grupo FE3H"/>
    <s v="Medellín"/>
    <x v="6"/>
    <x v="3"/>
    <x v="1"/>
    <x v="2"/>
    <n v="1000"/>
    <n v="42"/>
    <n v="42000"/>
    <n v="8288.4160000000011"/>
  </r>
  <r>
    <n v="12648"/>
    <x v="47"/>
    <s v="Grupo FE3H"/>
    <s v="Medellín"/>
    <x v="6"/>
    <x v="3"/>
    <x v="1"/>
    <x v="2"/>
    <n v="1000"/>
    <n v="44"/>
    <n v="44000"/>
    <n v="8447.68"/>
  </r>
  <r>
    <n v="12805"/>
    <x v="23"/>
    <s v="Grupo FE3H"/>
    <s v="Medellín"/>
    <x v="6"/>
    <x v="3"/>
    <x v="1"/>
    <x v="2"/>
    <n v="1000"/>
    <n v="43"/>
    <n v="43000"/>
    <n v="8285.2000000000007"/>
  </r>
  <r>
    <n v="12719"/>
    <x v="48"/>
    <s v="Grupo FE3H"/>
    <s v="Medellín"/>
    <x v="6"/>
    <x v="3"/>
    <x v="1"/>
    <x v="8"/>
    <n v="4300"/>
    <n v="105"/>
    <n v="451500"/>
    <n v="15803.503999999999"/>
  </r>
  <r>
    <n v="12740"/>
    <x v="21"/>
    <s v="Grupo FE3H"/>
    <s v="Medellín"/>
    <x v="6"/>
    <x v="3"/>
    <x v="1"/>
    <x v="8"/>
    <n v="4300"/>
    <n v="91"/>
    <n v="391300"/>
    <n v="13453.591999999999"/>
  </r>
  <r>
    <n v="12772"/>
    <x v="22"/>
    <s v="Grupo FE3H"/>
    <s v="Medellín"/>
    <x v="6"/>
    <x v="3"/>
    <x v="1"/>
    <x v="8"/>
    <n v="4300"/>
    <n v="56"/>
    <n v="240800"/>
    <n v="9331.0879999999997"/>
  </r>
  <r>
    <n v="12619"/>
    <x v="49"/>
    <s v="Grupo FE3H"/>
    <s v="Medellín"/>
    <x v="6"/>
    <x v="3"/>
    <x v="1"/>
    <x v="3"/>
    <n v="12600"/>
    <n v="52"/>
    <n v="655200"/>
    <n v="18527"/>
  </r>
  <r>
    <n v="12646"/>
    <x v="47"/>
    <s v="Grupo FE3H"/>
    <s v="Medellín"/>
    <x v="6"/>
    <x v="3"/>
    <x v="1"/>
    <x v="3"/>
    <n v="12600"/>
    <n v="50"/>
    <n v="630000"/>
    <n v="15608"/>
  </r>
  <r>
    <n v="12717"/>
    <x v="48"/>
    <s v="Grupo FE3H"/>
    <s v="Medellín"/>
    <x v="6"/>
    <x v="3"/>
    <x v="1"/>
    <x v="3"/>
    <n v="12600"/>
    <n v="43"/>
    <n v="541800"/>
    <n v="17924.5"/>
  </r>
  <r>
    <n v="12770"/>
    <x v="32"/>
    <s v="Grupo FE3H"/>
    <s v="Medellín"/>
    <x v="6"/>
    <x v="3"/>
    <x v="1"/>
    <x v="3"/>
    <n v="12600"/>
    <n v="68"/>
    <n v="856800"/>
    <n v="23042"/>
  </r>
  <r>
    <n v="12673"/>
    <x v="50"/>
    <s v="Grupo FE3H"/>
    <s v="Medellín"/>
    <x v="6"/>
    <x v="3"/>
    <x v="1"/>
    <x v="11"/>
    <n v="6800"/>
    <n v="85"/>
    <n v="578000"/>
    <n v="8002.5999999999995"/>
  </r>
  <r>
    <n v="12707"/>
    <x v="17"/>
    <s v="Grupo FE3H"/>
    <s v="Medellín"/>
    <x v="6"/>
    <x v="3"/>
    <x v="1"/>
    <x v="11"/>
    <n v="6800"/>
    <n v="17"/>
    <n v="115600"/>
    <n v="4062.08"/>
  </r>
  <r>
    <n v="12672"/>
    <x v="47"/>
    <s v="Grupo FE3H"/>
    <s v="Medellín"/>
    <x v="6"/>
    <x v="3"/>
    <x v="1"/>
    <x v="5"/>
    <n v="1200"/>
    <n v="65"/>
    <n v="78000"/>
    <n v="14833.2"/>
  </r>
  <r>
    <n v="12706"/>
    <x v="51"/>
    <s v="Grupo FE3H"/>
    <s v="Medellín"/>
    <x v="6"/>
    <x v="3"/>
    <x v="1"/>
    <x v="5"/>
    <n v="1200"/>
    <n v="88"/>
    <n v="105600"/>
    <n v="15040.999999999998"/>
  </r>
  <r>
    <n v="12764"/>
    <x v="21"/>
    <s v="Grupo FE3H"/>
    <s v="Medellín"/>
    <x v="6"/>
    <x v="3"/>
    <x v="1"/>
    <x v="5"/>
    <n v="1200"/>
    <n v="62"/>
    <n v="74400"/>
    <n v="13170.6"/>
  </r>
  <r>
    <n v="12796"/>
    <x v="22"/>
    <s v="Grupo FE3H"/>
    <s v="Medellín"/>
    <x v="6"/>
    <x v="3"/>
    <x v="1"/>
    <x v="5"/>
    <n v="1200"/>
    <n v="7"/>
    <n v="8400"/>
    <n v="5879.4"/>
  </r>
  <r>
    <n v="12829"/>
    <x v="23"/>
    <s v="Grupo FE3H"/>
    <s v="Medellín"/>
    <x v="6"/>
    <x v="3"/>
    <x v="1"/>
    <x v="5"/>
    <n v="1200"/>
    <n v="18"/>
    <n v="21600"/>
    <n v="3851"/>
  </r>
  <r>
    <n v="12797"/>
    <x v="22"/>
    <s v="Grupo FE3H"/>
    <s v="Medellín"/>
    <x v="6"/>
    <x v="3"/>
    <x v="1"/>
    <x v="5"/>
    <n v="1200"/>
    <n v="77"/>
    <n v="92400"/>
    <n v="6916"/>
  </r>
  <r>
    <n v="12830"/>
    <x v="23"/>
    <s v="Grupo FE3H"/>
    <s v="Medellín"/>
    <x v="6"/>
    <x v="3"/>
    <x v="1"/>
    <x v="5"/>
    <n v="1200"/>
    <n v="21"/>
    <n v="25200"/>
    <n v="4188.83"/>
  </r>
  <r>
    <n v="12620"/>
    <x v="19"/>
    <s v="Grupo FE3H"/>
    <s v="Medellín"/>
    <x v="6"/>
    <x v="3"/>
    <x v="1"/>
    <x v="6"/>
    <n v="2200"/>
    <n v="21"/>
    <n v="46200"/>
    <n v="12595.800000000001"/>
  </r>
  <r>
    <n v="12647"/>
    <x v="47"/>
    <s v="Grupo FE3H"/>
    <s v="Medellín"/>
    <x v="6"/>
    <x v="3"/>
    <x v="1"/>
    <x v="6"/>
    <n v="2200"/>
    <n v="76"/>
    <n v="167200"/>
    <n v="26607.199999999997"/>
  </r>
  <r>
    <n v="12718"/>
    <x v="48"/>
    <s v="Grupo FE3H"/>
    <s v="Medellín"/>
    <x v="6"/>
    <x v="3"/>
    <x v="1"/>
    <x v="6"/>
    <n v="2200"/>
    <n v="99"/>
    <n v="217800"/>
    <n v="31913.040000000001"/>
  </r>
  <r>
    <n v="12771"/>
    <x v="32"/>
    <s v="Grupo FE3H"/>
    <s v="Medellín"/>
    <x v="6"/>
    <x v="3"/>
    <x v="1"/>
    <x v="6"/>
    <n v="2200"/>
    <n v="52"/>
    <n v="114400"/>
    <n v="16849.84"/>
  </r>
  <r>
    <n v="12804"/>
    <x v="38"/>
    <s v="Grupo FE3H"/>
    <s v="Medellín"/>
    <x v="6"/>
    <x v="3"/>
    <x v="1"/>
    <x v="6"/>
    <n v="2200"/>
    <n v="96"/>
    <n v="211200"/>
    <n v="34199.4"/>
  </r>
  <r>
    <n v="12617"/>
    <x v="52"/>
    <s v="Grupo FE3H"/>
    <s v="Medellín"/>
    <x v="6"/>
    <x v="3"/>
    <x v="1"/>
    <x v="9"/>
    <n v="2200"/>
    <n v="27"/>
    <n v="59400"/>
    <n v="5251.7979999999998"/>
  </r>
  <r>
    <n v="12715"/>
    <x v="48"/>
    <s v="Grupo FE3H"/>
    <s v="Medellín"/>
    <x v="6"/>
    <x v="3"/>
    <x v="1"/>
    <x v="9"/>
    <n v="2200"/>
    <n v="27"/>
    <n v="59400"/>
    <n v="5413.8966"/>
  </r>
  <r>
    <n v="12768"/>
    <x v="32"/>
    <s v="Grupo FE3H"/>
    <s v="Medellín"/>
    <x v="6"/>
    <x v="3"/>
    <x v="1"/>
    <x v="9"/>
    <n v="2700"/>
    <n v="36"/>
    <n v="97200"/>
    <n v="4451.3104000000003"/>
  </r>
  <r>
    <n v="12541"/>
    <x v="30"/>
    <s v="Grupo Meda Yo"/>
    <s v="Medellín"/>
    <x v="6"/>
    <x v="3"/>
    <x v="1"/>
    <x v="2"/>
    <n v="1000"/>
    <n v="51"/>
    <n v="51000"/>
    <n v="10343.887999999999"/>
  </r>
  <r>
    <n v="12608"/>
    <x v="9"/>
    <s v="Grupo Meda Yo"/>
    <s v="Medellín"/>
    <x v="6"/>
    <x v="3"/>
    <x v="1"/>
    <x v="2"/>
    <n v="1000"/>
    <n v="76"/>
    <n v="76000"/>
    <n v="10411"/>
  </r>
  <r>
    <n v="12539"/>
    <x v="53"/>
    <s v="Grupo Meda Yo"/>
    <s v="Medellín"/>
    <x v="6"/>
    <x v="3"/>
    <x v="1"/>
    <x v="3"/>
    <n v="12600"/>
    <n v="35"/>
    <n v="441000"/>
    <n v="15034"/>
  </r>
  <r>
    <n v="12606"/>
    <x v="9"/>
    <s v="Grupo Meda Yo"/>
    <s v="Medellín"/>
    <x v="6"/>
    <x v="3"/>
    <x v="1"/>
    <x v="3"/>
    <n v="12600"/>
    <n v="31"/>
    <n v="390600"/>
    <n v="10925.999999999998"/>
  </r>
  <r>
    <n v="12882"/>
    <x v="24"/>
    <s v="Grupo Meda Yo"/>
    <s v="Medellín"/>
    <x v="6"/>
    <x v="2"/>
    <x v="0"/>
    <x v="4"/>
    <n v="800"/>
    <n v="25"/>
    <n v="20000"/>
    <n v="6120.21"/>
  </r>
  <r>
    <n v="12558"/>
    <x v="54"/>
    <s v="Grupo Meda Yo"/>
    <s v="Medellín"/>
    <x v="6"/>
    <x v="3"/>
    <x v="1"/>
    <x v="11"/>
    <n v="7700"/>
    <n v="50"/>
    <n v="385000"/>
    <n v="8150.2000000000007"/>
  </r>
  <r>
    <n v="12589"/>
    <x v="1"/>
    <s v="Grupo Meda Yo"/>
    <s v="Medellín"/>
    <x v="6"/>
    <x v="3"/>
    <x v="1"/>
    <x v="11"/>
    <n v="7700"/>
    <n v="48"/>
    <n v="369600"/>
    <n v="11671"/>
  </r>
  <r>
    <n v="12559"/>
    <x v="55"/>
    <s v="Grupo Meda Yo"/>
    <s v="Medellín"/>
    <x v="6"/>
    <x v="3"/>
    <x v="1"/>
    <x v="11"/>
    <n v="6800"/>
    <n v="47"/>
    <n v="319600"/>
    <n v="6146.9600000000009"/>
  </r>
  <r>
    <n v="12590"/>
    <x v="1"/>
    <s v="Grupo Meda Yo"/>
    <s v="Medellín"/>
    <x v="6"/>
    <x v="3"/>
    <x v="1"/>
    <x v="11"/>
    <n v="6800"/>
    <n v="30"/>
    <n v="204000"/>
    <n v="4162"/>
  </r>
  <r>
    <n v="12540"/>
    <x v="30"/>
    <s v="Grupo Meda Yo"/>
    <s v="Medellín"/>
    <x v="6"/>
    <x v="3"/>
    <x v="1"/>
    <x v="0"/>
    <n v="1300"/>
    <n v="10"/>
    <n v="13000"/>
    <n v="6182.5599999999995"/>
  </r>
  <r>
    <n v="12607"/>
    <x v="9"/>
    <s v="Grupo Meda Yo"/>
    <s v="Medellín"/>
    <x v="6"/>
    <x v="3"/>
    <x v="1"/>
    <x v="6"/>
    <n v="2200"/>
    <n v="33"/>
    <n v="72600"/>
    <n v="15413.800000000001"/>
  </r>
  <r>
    <n v="12537"/>
    <x v="56"/>
    <s v="Grupo Meda Yo"/>
    <s v="Medellín"/>
    <x v="6"/>
    <x v="3"/>
    <x v="1"/>
    <x v="9"/>
    <n v="2200"/>
    <n v="99"/>
    <n v="217800"/>
    <n v="7215.4220000000005"/>
  </r>
  <r>
    <n v="12604"/>
    <x v="9"/>
    <s v="Grupo Meda Yo"/>
    <s v="Medellín"/>
    <x v="6"/>
    <x v="3"/>
    <x v="1"/>
    <x v="9"/>
    <n v="2200"/>
    <n v="81"/>
    <n v="178200"/>
    <n v="4552.8432000000003"/>
  </r>
  <r>
    <n v="12801"/>
    <x v="32"/>
    <s v="Grupo puerta de Oro"/>
    <s v="Barranquilla"/>
    <x v="7"/>
    <x v="2"/>
    <x v="0"/>
    <x v="7"/>
    <n v="2500"/>
    <n v="83"/>
    <n v="207500"/>
    <n v="16044.138999999999"/>
  </r>
  <r>
    <n v="12834"/>
    <x v="38"/>
    <s v="Grupo puerta de Oro"/>
    <s v="Barranquilla"/>
    <x v="7"/>
    <x v="2"/>
    <x v="0"/>
    <x v="7"/>
    <n v="2500"/>
    <n v="12"/>
    <n v="30000"/>
    <n v="2528.7439999999997"/>
  </r>
  <r>
    <n v="12814"/>
    <x v="38"/>
    <s v="Grupo puerta de Oro"/>
    <s v="Barranquilla"/>
    <x v="7"/>
    <x v="2"/>
    <x v="0"/>
    <x v="1"/>
    <n v="7500"/>
    <n v="53"/>
    <n v="397500"/>
    <n v="32167.752"/>
  </r>
  <r>
    <n v="12862"/>
    <x v="24"/>
    <s v="Grupo puerta de Oro"/>
    <s v="Barranquilla"/>
    <x v="7"/>
    <x v="2"/>
    <x v="0"/>
    <x v="1"/>
    <n v="7500"/>
    <n v="79"/>
    <n v="592500"/>
    <n v="36146.800000000003"/>
  </r>
  <r>
    <n v="12780"/>
    <x v="32"/>
    <s v="Grupo puerta de Oro"/>
    <s v="Barranquilla"/>
    <x v="7"/>
    <x v="2"/>
    <x v="0"/>
    <x v="8"/>
    <n v="3200"/>
    <n v="72"/>
    <n v="230400"/>
    <n v="20762.120000000003"/>
  </r>
  <r>
    <n v="12813"/>
    <x v="38"/>
    <s v="Grupo puerta de Oro"/>
    <s v="Barranquilla"/>
    <x v="7"/>
    <x v="2"/>
    <x v="0"/>
    <x v="8"/>
    <n v="3200"/>
    <n v="92"/>
    <n v="294400"/>
    <n v="26495.53"/>
  </r>
  <r>
    <n v="12861"/>
    <x v="24"/>
    <s v="Grupo puerta de Oro"/>
    <s v="Barranquilla"/>
    <x v="7"/>
    <x v="2"/>
    <x v="0"/>
    <x v="8"/>
    <n v="3200"/>
    <n v="12"/>
    <n v="38400"/>
    <n v="8521"/>
  </r>
  <r>
    <n v="12749"/>
    <x v="21"/>
    <s v="Grupo puerta de Oro"/>
    <s v="Barranquilla"/>
    <x v="7"/>
    <x v="2"/>
    <x v="0"/>
    <x v="8"/>
    <n v="2200"/>
    <n v="66"/>
    <n v="145200"/>
    <n v="29578.992000000002"/>
  </r>
  <r>
    <n v="12781"/>
    <x v="32"/>
    <s v="Grupo puerta de Oro"/>
    <s v="Barranquilla"/>
    <x v="7"/>
    <x v="2"/>
    <x v="0"/>
    <x v="8"/>
    <n v="2200"/>
    <n v="72"/>
    <n v="158400"/>
    <n v="38044.04"/>
  </r>
  <r>
    <n v="12613"/>
    <x v="57"/>
    <s v="Grupo Success"/>
    <s v="Barranquilla"/>
    <x v="8"/>
    <x v="0"/>
    <x v="0"/>
    <x v="7"/>
    <n v="2500"/>
    <n v="50"/>
    <n v="125000"/>
    <n v="7412.4860000000008"/>
  </r>
  <r>
    <n v="12654"/>
    <x v="58"/>
    <s v="Grupo Success"/>
    <s v="Bucaramanga"/>
    <x v="8"/>
    <x v="1"/>
    <x v="1"/>
    <x v="7"/>
    <n v="2500"/>
    <n v="54"/>
    <n v="135000"/>
    <n v="8689.94"/>
  </r>
  <r>
    <n v="12746"/>
    <x v="21"/>
    <s v="Grupo Success"/>
    <s v="Bucaramanga"/>
    <x v="8"/>
    <x v="1"/>
    <x v="1"/>
    <x v="7"/>
    <n v="2500"/>
    <n v="63"/>
    <n v="157500"/>
    <n v="11389.064000000002"/>
  </r>
  <r>
    <n v="12554"/>
    <x v="45"/>
    <s v="Grupo Success"/>
    <s v="Barranquilla"/>
    <x v="8"/>
    <x v="0"/>
    <x v="0"/>
    <x v="0"/>
    <n v="8000"/>
    <n v="38"/>
    <n v="304000"/>
    <n v="19652"/>
  </r>
  <r>
    <n v="12588"/>
    <x v="59"/>
    <s v="Grupo Success"/>
    <s v="Barranquilla"/>
    <x v="8"/>
    <x v="0"/>
    <x v="0"/>
    <x v="0"/>
    <n v="8000"/>
    <n v="64"/>
    <n v="512000"/>
    <n v="43200.4"/>
  </r>
  <r>
    <n v="12705"/>
    <x v="60"/>
    <s v="Grupo Success"/>
    <s v="Barranquilla"/>
    <x v="8"/>
    <x v="2"/>
    <x v="1"/>
    <x v="8"/>
    <n v="3900"/>
    <n v="17"/>
    <n v="66300"/>
    <n v="6278"/>
  </r>
  <r>
    <n v="12547"/>
    <x v="45"/>
    <s v="Grupo Success"/>
    <s v="Bucaramanga"/>
    <x v="8"/>
    <x v="1"/>
    <x v="1"/>
    <x v="3"/>
    <n v="11200"/>
    <n v="110"/>
    <n v="1232000"/>
    <n v="16446.7"/>
  </r>
  <r>
    <n v="12627"/>
    <x v="26"/>
    <s v="Grupo Success"/>
    <s v="Bucaramanga"/>
    <x v="8"/>
    <x v="1"/>
    <x v="1"/>
    <x v="3"/>
    <n v="11200"/>
    <n v="67"/>
    <n v="750400"/>
    <n v="14444.53"/>
  </r>
  <r>
    <n v="12811"/>
    <x v="61"/>
    <s v="Grupo Success"/>
    <s v="Bucaramanga"/>
    <x v="8"/>
    <x v="1"/>
    <x v="1"/>
    <x v="3"/>
    <n v="11200"/>
    <n v="55"/>
    <n v="616000"/>
    <n v="7336.0380000000005"/>
  </r>
  <r>
    <n v="12859"/>
    <x v="62"/>
    <s v="Grupo Success"/>
    <s v="Bucaramanga"/>
    <x v="8"/>
    <x v="1"/>
    <x v="1"/>
    <x v="3"/>
    <n v="11200"/>
    <n v="92"/>
    <n v="1030400"/>
    <n v="15507.596000000001"/>
  </r>
  <r>
    <n v="12644"/>
    <x v="2"/>
    <s v="Grupo Success"/>
    <s v="Barranquilla"/>
    <x v="8"/>
    <x v="0"/>
    <x v="0"/>
    <x v="4"/>
    <n v="1300"/>
    <n v="104"/>
    <n v="135200"/>
    <n v="62159.000000000007"/>
  </r>
  <r>
    <n v="12671"/>
    <x v="3"/>
    <s v="Grupo Success"/>
    <s v="Barranquilla"/>
    <x v="8"/>
    <x v="0"/>
    <x v="1"/>
    <x v="4"/>
    <n v="1300"/>
    <n v="31"/>
    <n v="40300"/>
    <n v="18143.399999999998"/>
  </r>
  <r>
    <n v="12533"/>
    <x v="63"/>
    <s v="Grupo Success"/>
    <s v="Barranquilla"/>
    <x v="8"/>
    <x v="0"/>
    <x v="0"/>
    <x v="4"/>
    <n v="800"/>
    <n v="101"/>
    <n v="80800"/>
    <n v="15420.805"/>
  </r>
  <r>
    <n v="12600"/>
    <x v="64"/>
    <s v="Grupo Success"/>
    <s v="Barranquilla"/>
    <x v="8"/>
    <x v="0"/>
    <x v="0"/>
    <x v="4"/>
    <n v="800"/>
    <n v="90"/>
    <n v="72000"/>
    <n v="14827.500000000004"/>
  </r>
  <r>
    <n v="12688"/>
    <x v="65"/>
    <s v="Grupo Success"/>
    <s v="Bucaramanga"/>
    <x v="8"/>
    <x v="1"/>
    <x v="1"/>
    <x v="4"/>
    <n v="800"/>
    <n v="33"/>
    <n v="26400"/>
    <n v="5285.3850000000002"/>
  </r>
  <r>
    <n v="12725"/>
    <x v="66"/>
    <s v="Grupo Success"/>
    <s v="Bucaramanga"/>
    <x v="8"/>
    <x v="1"/>
    <x v="1"/>
    <x v="4"/>
    <n v="800"/>
    <n v="89"/>
    <n v="71200"/>
    <n v="17952.794000000002"/>
  </r>
  <r>
    <n v="12778"/>
    <x v="67"/>
    <s v="Grupo Success"/>
    <s v="Bucaramanga"/>
    <x v="8"/>
    <x v="1"/>
    <x v="1"/>
    <x v="4"/>
    <n v="800"/>
    <n v="36"/>
    <n v="28800"/>
    <n v="10136.175999999999"/>
  </r>
  <r>
    <n v="12556"/>
    <x v="68"/>
    <s v="Grupo Success"/>
    <s v="Bucaramanga"/>
    <x v="8"/>
    <x v="1"/>
    <x v="0"/>
    <x v="4"/>
    <n v="800"/>
    <n v="9"/>
    <n v="7200"/>
    <n v="8517"/>
  </r>
  <r>
    <n v="12553"/>
    <x v="45"/>
    <s v="Grupo Success"/>
    <s v="Barranquilla"/>
    <x v="8"/>
    <x v="0"/>
    <x v="0"/>
    <x v="0"/>
    <n v="700"/>
    <n v="72"/>
    <n v="50400"/>
    <n v="11182.8"/>
  </r>
  <r>
    <n v="12587"/>
    <x v="69"/>
    <s v="Grupo Success"/>
    <s v="Barranquilla"/>
    <x v="8"/>
    <x v="0"/>
    <x v="0"/>
    <x v="0"/>
    <n v="700"/>
    <n v="42"/>
    <n v="29400"/>
    <n v="9506"/>
  </r>
  <r>
    <n v="12643"/>
    <x v="70"/>
    <s v="Grupo Success"/>
    <s v="Barranquilla"/>
    <x v="8"/>
    <x v="0"/>
    <x v="0"/>
    <x v="0"/>
    <n v="700"/>
    <n v="91"/>
    <n v="63700"/>
    <n v="13176.2"/>
  </r>
  <r>
    <n v="12670"/>
    <x v="3"/>
    <s v="Grupo Success"/>
    <s v="Barranquilla"/>
    <x v="8"/>
    <x v="0"/>
    <x v="1"/>
    <x v="0"/>
    <n v="1300"/>
    <n v="25"/>
    <n v="32500"/>
    <n v="6896.0000000000009"/>
  </r>
  <r>
    <n v="12704"/>
    <x v="71"/>
    <s v="Grupo Success"/>
    <s v="Barranquilla"/>
    <x v="8"/>
    <x v="2"/>
    <x v="1"/>
    <x v="0"/>
    <n v="1300"/>
    <n v="90"/>
    <n v="117000"/>
    <n v="14539.599999999999"/>
  </r>
  <r>
    <n v="12762"/>
    <x v="72"/>
    <s v="Grupo Success"/>
    <s v="Barranquilla"/>
    <x v="8"/>
    <x v="2"/>
    <x v="1"/>
    <x v="0"/>
    <n v="1300"/>
    <n v="77"/>
    <n v="100100"/>
    <n v="10818.199999999999"/>
  </r>
  <r>
    <n v="12548"/>
    <x v="45"/>
    <s v="Grupo Success"/>
    <s v="Bucaramanga"/>
    <x v="8"/>
    <x v="1"/>
    <x v="1"/>
    <x v="6"/>
    <n v="5300"/>
    <n v="55"/>
    <n v="291500"/>
    <n v="18743.511999999999"/>
  </r>
  <r>
    <n v="12628"/>
    <x v="26"/>
    <s v="Grupo Success"/>
    <s v="Bucaramanga"/>
    <x v="8"/>
    <x v="1"/>
    <x v="1"/>
    <x v="6"/>
    <n v="5300"/>
    <n v="32"/>
    <n v="169600"/>
    <n v="9960.4000000000015"/>
  </r>
  <r>
    <n v="12655"/>
    <x v="73"/>
    <s v="Grupo Success"/>
    <s v="Bucaramanga"/>
    <x v="8"/>
    <x v="1"/>
    <x v="1"/>
    <x v="6"/>
    <n v="5300"/>
    <n v="95"/>
    <n v="503500"/>
    <n v="29063.696"/>
  </r>
  <r>
    <n v="12689"/>
    <x v="74"/>
    <s v="Grupo Success"/>
    <s v="Bucaramanga"/>
    <x v="8"/>
    <x v="1"/>
    <x v="1"/>
    <x v="6"/>
    <n v="5300"/>
    <n v="43"/>
    <n v="227900"/>
    <n v="16196.560000000001"/>
  </r>
  <r>
    <n v="12726"/>
    <x v="66"/>
    <s v="Grupo Success"/>
    <s v="Bucaramanga"/>
    <x v="8"/>
    <x v="1"/>
    <x v="1"/>
    <x v="6"/>
    <n v="5300"/>
    <n v="73"/>
    <n v="386900"/>
    <n v="21636.160000000003"/>
  </r>
  <r>
    <n v="12747"/>
    <x v="21"/>
    <s v="Grupo Success"/>
    <s v="Bucaramanga"/>
    <x v="8"/>
    <x v="1"/>
    <x v="1"/>
    <x v="6"/>
    <n v="2200"/>
    <n v="40"/>
    <n v="88000"/>
    <n v="10521.199999999999"/>
  </r>
  <r>
    <n v="12779"/>
    <x v="67"/>
    <s v="Grupo Success"/>
    <s v="Bucaramanga"/>
    <x v="8"/>
    <x v="1"/>
    <x v="1"/>
    <x v="6"/>
    <n v="2200"/>
    <n v="15"/>
    <n v="33000"/>
    <n v="8068.927999999999"/>
  </r>
  <r>
    <n v="12812"/>
    <x v="75"/>
    <s v="Grupo Success"/>
    <s v="Bucaramanga"/>
    <x v="8"/>
    <x v="1"/>
    <x v="1"/>
    <x v="6"/>
    <n v="2200"/>
    <n v="107"/>
    <n v="235400"/>
    <n v="29215"/>
  </r>
  <r>
    <n v="12860"/>
    <x v="76"/>
    <s v="Grupo Success"/>
    <s v="Bucaramanga"/>
    <x v="8"/>
    <x v="1"/>
    <x v="1"/>
    <x v="6"/>
    <n v="2200"/>
    <n v="85"/>
    <n v="187000"/>
    <n v="22780.527999999998"/>
  </r>
  <r>
    <n v="12562"/>
    <x v="77"/>
    <s v="Grupo Success"/>
    <s v="Bucaramanga"/>
    <x v="8"/>
    <x v="1"/>
    <x v="1"/>
    <x v="9"/>
    <n v="2200"/>
    <n v="26"/>
    <n v="57200"/>
    <n v="21632.080000000002"/>
  </r>
  <r>
    <n v="12593"/>
    <x v="78"/>
    <s v="Grupo Success"/>
    <s v="Bucaramanga"/>
    <x v="8"/>
    <x v="1"/>
    <x v="1"/>
    <x v="9"/>
    <n v="2200"/>
    <n v="12"/>
    <n v="26400"/>
    <n v="14626.44"/>
  </r>
  <r>
    <n v="12676"/>
    <x v="79"/>
    <s v="Grupo Success"/>
    <s v="Bucaramanga"/>
    <x v="8"/>
    <x v="1"/>
    <x v="1"/>
    <x v="9"/>
    <n v="2200"/>
    <n v="84"/>
    <n v="184800"/>
    <n v="49937"/>
  </r>
  <r>
    <n v="12710"/>
    <x v="80"/>
    <s v="Grupo Success"/>
    <s v="Bucaramanga"/>
    <x v="8"/>
    <x v="1"/>
    <x v="1"/>
    <x v="9"/>
    <n v="2200"/>
    <n v="24"/>
    <n v="52800"/>
    <n v="16688.759999999998"/>
  </r>
  <r>
    <n v="12800"/>
    <x v="67"/>
    <s v="Grupo Success"/>
    <s v="Bucaramanga"/>
    <x v="8"/>
    <x v="1"/>
    <x v="1"/>
    <x v="9"/>
    <n v="2700"/>
    <n v="41"/>
    <n v="110700"/>
    <n v="26921.96"/>
  </r>
  <r>
    <n v="12833"/>
    <x v="81"/>
    <s v="Grupo Success"/>
    <s v="Bucaramanga"/>
    <x v="8"/>
    <x v="1"/>
    <x v="1"/>
    <x v="9"/>
    <n v="2700"/>
    <n v="66"/>
    <n v="178200"/>
    <n v="42966.319999999992"/>
  </r>
  <r>
    <n v="12881"/>
    <x v="76"/>
    <s v="Grupo Success"/>
    <s v="Bucaramanga"/>
    <x v="8"/>
    <x v="1"/>
    <x v="1"/>
    <x v="9"/>
    <n v="2700"/>
    <n v="42"/>
    <n v="113400"/>
    <n v="30822.000000000004"/>
  </r>
  <r>
    <n v="12572"/>
    <x v="45"/>
    <s v="Grupo Success"/>
    <s v="Barranquilla"/>
    <x v="8"/>
    <x v="0"/>
    <x v="1"/>
    <x v="9"/>
    <n v="2700"/>
    <n v="83"/>
    <n v="224100"/>
    <n v="4017.6850000000004"/>
  </r>
  <r>
    <n v="12686"/>
    <x v="3"/>
    <s v="Grupo Success"/>
    <s v="Barranquilla"/>
    <x v="8"/>
    <x v="0"/>
    <x v="1"/>
    <x v="9"/>
    <n v="3500"/>
    <n v="93"/>
    <n v="325500"/>
    <n v="6632.1696000000002"/>
  </r>
  <r>
    <n v="12535"/>
    <x v="82"/>
    <s v="Grupo Success"/>
    <s v="Bucaramanga"/>
    <x v="8"/>
    <x v="1"/>
    <x v="0"/>
    <x v="10"/>
    <n v="6800"/>
    <n v="54"/>
    <n v="367200"/>
    <n v="39048"/>
  </r>
  <r>
    <n v="12602"/>
    <x v="83"/>
    <s v="Grupo Success"/>
    <s v="Bucaramanga"/>
    <x v="8"/>
    <x v="1"/>
    <x v="0"/>
    <x v="10"/>
    <n v="6800"/>
    <n v="100"/>
    <n v="680000"/>
    <n v="69266.200000000012"/>
  </r>
  <r>
    <n v="12615"/>
    <x v="26"/>
    <s v="Grupo Success"/>
    <s v="Bucaramanga"/>
    <x v="8"/>
    <x v="1"/>
    <x v="0"/>
    <x v="10"/>
    <n v="6800"/>
    <n v="37"/>
    <n v="251600"/>
    <n v="26939.000000000007"/>
  </r>
  <r>
    <n v="12713"/>
    <x v="84"/>
    <s v="Grupo Success"/>
    <s v="Bucaramanga"/>
    <x v="8"/>
    <x v="1"/>
    <x v="0"/>
    <x v="10"/>
    <n v="6800"/>
    <n v="20"/>
    <n v="136000"/>
    <n v="22840.280000000006"/>
  </r>
  <r>
    <n v="12766"/>
    <x v="67"/>
    <s v="Grupo Success"/>
    <s v="Bucaramanga"/>
    <x v="8"/>
    <x v="1"/>
    <x v="0"/>
    <x v="10"/>
    <n v="6800"/>
    <n v="96"/>
    <n v="652800"/>
    <n v="55655.640000000007"/>
  </r>
  <r>
    <n v="12847"/>
    <x v="62"/>
    <s v="Grupo Success"/>
    <s v="Bucaramanga"/>
    <x v="8"/>
    <x v="1"/>
    <x v="0"/>
    <x v="10"/>
    <n v="5500"/>
    <n v="10"/>
    <n v="55000"/>
    <n v="14857"/>
  </r>
  <r>
    <n v="12563"/>
    <x v="14"/>
    <s v="La Arenosa"/>
    <s v="Barranquilla"/>
    <x v="7"/>
    <x v="2"/>
    <x v="0"/>
    <x v="7"/>
    <n v="2500"/>
    <n v="18"/>
    <n v="45000"/>
    <n v="5998.3150000000005"/>
  </r>
  <r>
    <n v="12677"/>
    <x v="47"/>
    <s v="La Arenosa"/>
    <s v="Barranquilla"/>
    <x v="7"/>
    <x v="2"/>
    <x v="0"/>
    <x v="7"/>
    <n v="2500"/>
    <n v="80"/>
    <n v="200000"/>
    <n v="10954.923999999999"/>
  </r>
  <r>
    <n v="12711"/>
    <x v="85"/>
    <s v="La Arenosa"/>
    <s v="Barranquilla"/>
    <x v="7"/>
    <x v="2"/>
    <x v="0"/>
    <x v="7"/>
    <n v="2500"/>
    <n v="83"/>
    <n v="207500"/>
    <n v="15739.640000000001"/>
  </r>
  <r>
    <n v="12550"/>
    <x v="86"/>
    <s v="La Arenosa"/>
    <s v="Barranquilla"/>
    <x v="7"/>
    <x v="2"/>
    <x v="0"/>
    <x v="1"/>
    <n v="7500"/>
    <n v="87"/>
    <n v="652500"/>
    <n v="45940.359999999993"/>
  </r>
  <r>
    <n v="12574"/>
    <x v="1"/>
    <s v="La Arenosa"/>
    <s v="Barranquilla"/>
    <x v="7"/>
    <x v="2"/>
    <x v="0"/>
    <x v="1"/>
    <n v="7500"/>
    <n v="11"/>
    <n v="82500"/>
    <n v="9286.8319999999985"/>
  </r>
  <r>
    <n v="12549"/>
    <x v="87"/>
    <s v="La Arenosa"/>
    <s v="Barranquilla"/>
    <x v="7"/>
    <x v="2"/>
    <x v="0"/>
    <x v="8"/>
    <n v="3200"/>
    <n v="59"/>
    <n v="188800"/>
    <n v="18030.39"/>
  </r>
  <r>
    <n v="12573"/>
    <x v="1"/>
    <s v="La Arenosa"/>
    <s v="Barranquilla"/>
    <x v="7"/>
    <x v="2"/>
    <x v="0"/>
    <x v="8"/>
    <n v="3200"/>
    <n v="50"/>
    <n v="160000"/>
    <n v="19721.150000000001"/>
  </r>
  <r>
    <n v="12727"/>
    <x v="48"/>
    <s v="La Arenosa"/>
    <s v="Barranquilla"/>
    <x v="7"/>
    <x v="2"/>
    <x v="0"/>
    <x v="8"/>
    <n v="3200"/>
    <n v="56"/>
    <n v="179200"/>
    <n v="20552.54"/>
  </r>
  <r>
    <n v="12748"/>
    <x v="88"/>
    <s v="La Arenosa"/>
    <s v="Barranquilla"/>
    <x v="7"/>
    <x v="2"/>
    <x v="0"/>
    <x v="8"/>
    <n v="3200"/>
    <n v="57"/>
    <n v="182400"/>
    <n v="15662.04"/>
  </r>
  <r>
    <n v="12630"/>
    <x v="89"/>
    <s v="La Arenosa"/>
    <s v="Barranquilla"/>
    <x v="7"/>
    <x v="2"/>
    <x v="0"/>
    <x v="3"/>
    <n v="9849"/>
    <n v="45"/>
    <n v="443205"/>
    <n v="20393.191999999999"/>
  </r>
  <r>
    <n v="12657"/>
    <x v="90"/>
    <s v="La Arenosa"/>
    <s v="Barranquilla"/>
    <x v="7"/>
    <x v="2"/>
    <x v="0"/>
    <x v="3"/>
    <n v="9849"/>
    <n v="97"/>
    <n v="955353"/>
    <n v="45179.863999999987"/>
  </r>
  <r>
    <n v="12691"/>
    <x v="91"/>
    <s v="La Arenosa"/>
    <s v="Barranquilla"/>
    <x v="7"/>
    <x v="2"/>
    <x v="0"/>
    <x v="3"/>
    <n v="9849"/>
    <n v="23"/>
    <n v="226527"/>
    <n v="14925.487999999998"/>
  </r>
  <r>
    <n v="12728"/>
    <x v="48"/>
    <s v="La Arenosa"/>
    <s v="Barranquilla"/>
    <x v="7"/>
    <x v="2"/>
    <x v="0"/>
    <x v="3"/>
    <n v="9849"/>
    <n v="26"/>
    <n v="256074"/>
    <n v="17463.400000000001"/>
  </r>
  <r>
    <n v="12629"/>
    <x v="92"/>
    <s v="La Arenosa"/>
    <s v="Barranquilla"/>
    <x v="7"/>
    <x v="2"/>
    <x v="0"/>
    <x v="12"/>
    <n v="9800"/>
    <n v="72"/>
    <n v="705600"/>
    <n v="24471.56"/>
  </r>
  <r>
    <n v="12656"/>
    <x v="90"/>
    <s v="La Arenosa"/>
    <s v="Barranquilla"/>
    <x v="7"/>
    <x v="2"/>
    <x v="0"/>
    <x v="12"/>
    <n v="9800"/>
    <n v="22"/>
    <n v="215600"/>
    <n v="8273.8700000000008"/>
  </r>
  <r>
    <n v="12690"/>
    <x v="4"/>
    <s v="La Arenosa"/>
    <s v="Barranquilla"/>
    <x v="7"/>
    <x v="2"/>
    <x v="0"/>
    <x v="12"/>
    <n v="9800"/>
    <n v="62"/>
    <n v="607600"/>
    <n v="18788.120000000003"/>
  </r>
  <r>
    <n v="12836"/>
    <x v="62"/>
    <s v="Los Cha Aremmedo"/>
    <s v="Santa marta"/>
    <x v="9"/>
    <x v="0"/>
    <x v="0"/>
    <x v="11"/>
    <n v="7700"/>
    <n v="72"/>
    <n v="554400"/>
    <n v="8254.9"/>
  </r>
  <r>
    <n v="12524"/>
    <x v="93"/>
    <s v="Los Cha Aremmedo"/>
    <s v="Santa marta"/>
    <x v="9"/>
    <x v="0"/>
    <x v="0"/>
    <x v="5"/>
    <n v="4950"/>
    <n v="44"/>
    <n v="217800"/>
    <n v="6757.0300000000007"/>
  </r>
  <r>
    <n v="12777"/>
    <x v="94"/>
    <s v="Los Cha Aremmedo"/>
    <s v="Santa marta"/>
    <x v="9"/>
    <x v="0"/>
    <x v="1"/>
    <x v="6"/>
    <n v="2500"/>
    <n v="86"/>
    <n v="215000"/>
    <n v="6077.357"/>
  </r>
  <r>
    <n v="12808"/>
    <x v="67"/>
    <s v="Los Cha Aremmedo"/>
    <s v="Santa marta"/>
    <x v="9"/>
    <x v="0"/>
    <x v="1"/>
    <x v="6"/>
    <n v="2500"/>
    <n v="45"/>
    <n v="112500"/>
    <n v="13467.840000000002"/>
  </r>
  <r>
    <n v="12809"/>
    <x v="67"/>
    <s v="Los Cha Aremmedo"/>
    <s v="Santa marta"/>
    <x v="9"/>
    <x v="0"/>
    <x v="1"/>
    <x v="6"/>
    <n v="2500"/>
    <n v="17"/>
    <n v="42500"/>
    <n v="13143.84"/>
  </r>
  <r>
    <n v="12810"/>
    <x v="38"/>
    <s v="Los Cha Aremmedo"/>
    <s v="Santa marta"/>
    <x v="9"/>
    <x v="0"/>
    <x v="1"/>
    <x v="6"/>
    <n v="2500"/>
    <n v="29"/>
    <n v="72500"/>
    <n v="4434.2924000000003"/>
  </r>
  <r>
    <n v="12856"/>
    <x v="95"/>
    <s v="Los Cha Aremmedo"/>
    <s v="Santa marta"/>
    <x v="9"/>
    <x v="0"/>
    <x v="1"/>
    <x v="6"/>
    <n v="5300"/>
    <n v="106"/>
    <n v="561800"/>
    <n v="28363.040000000005"/>
  </r>
  <r>
    <n v="12857"/>
    <x v="96"/>
    <s v="Los Cha Aremmedo"/>
    <s v="Santa marta"/>
    <x v="9"/>
    <x v="0"/>
    <x v="1"/>
    <x v="6"/>
    <n v="5300"/>
    <n v="87"/>
    <n v="461100"/>
    <n v="56544.200000000004"/>
  </r>
  <r>
    <n v="12858"/>
    <x v="97"/>
    <s v="Los Cha Aremmedo"/>
    <s v="Santa marta"/>
    <x v="9"/>
    <x v="0"/>
    <x v="1"/>
    <x v="6"/>
    <n v="5300"/>
    <n v="70"/>
    <n v="371000"/>
    <n v="5430.6208000000006"/>
  </r>
  <r>
    <n v="12561"/>
    <x v="45"/>
    <s v="Los Cha Aremmedo"/>
    <s v="Manizales"/>
    <x v="10"/>
    <x v="1"/>
    <x v="1"/>
    <x v="6"/>
    <n v="2200"/>
    <n v="6"/>
    <n v="13200"/>
    <n v="4308.3119999999999"/>
  </r>
  <r>
    <n v="12592"/>
    <x v="77"/>
    <s v="Los Cha Aremmedo"/>
    <s v="Manizales"/>
    <x v="10"/>
    <x v="1"/>
    <x v="1"/>
    <x v="6"/>
    <n v="2200"/>
    <n v="70"/>
    <n v="154000"/>
    <n v="24065"/>
  </r>
  <r>
    <n v="12675"/>
    <x v="26"/>
    <s v="Los Cha Aremmedo"/>
    <s v="Manizales"/>
    <x v="10"/>
    <x v="0"/>
    <x v="1"/>
    <x v="6"/>
    <n v="2200"/>
    <n v="65"/>
    <n v="143000"/>
    <n v="24073.079999999998"/>
  </r>
  <r>
    <n v="12709"/>
    <x v="98"/>
    <s v="Los Cha Aremmedo"/>
    <s v="Manizales"/>
    <x v="10"/>
    <x v="0"/>
    <x v="1"/>
    <x v="6"/>
    <n v="2200"/>
    <n v="50"/>
    <n v="110000"/>
    <n v="15930.967999999999"/>
  </r>
  <r>
    <n v="12799"/>
    <x v="36"/>
    <s v="Los Cha Aremmedo"/>
    <s v="Santa marta"/>
    <x v="9"/>
    <x v="0"/>
    <x v="1"/>
    <x v="6"/>
    <n v="2200"/>
    <n v="18"/>
    <n v="39600"/>
    <n v="11050.544"/>
  </r>
  <r>
    <n v="12832"/>
    <x v="38"/>
    <s v="Los Cha Aremmedo"/>
    <s v="Santa marta"/>
    <x v="9"/>
    <x v="0"/>
    <x v="1"/>
    <x v="6"/>
    <n v="2200"/>
    <n v="77"/>
    <n v="169400"/>
    <n v="24820.928"/>
  </r>
  <r>
    <n v="12880"/>
    <x v="99"/>
    <s v="Los Cha Aremmedo"/>
    <s v="Santa marta"/>
    <x v="9"/>
    <x v="0"/>
    <x v="1"/>
    <x v="6"/>
    <n v="2200"/>
    <n v="35"/>
    <n v="77000"/>
    <n v="15332.159999999998"/>
  </r>
  <r>
    <n v="12544"/>
    <x v="100"/>
    <s v="Los Cha Aremmedo"/>
    <s v="Manizales"/>
    <x v="10"/>
    <x v="1"/>
    <x v="1"/>
    <x v="9"/>
    <n v="2700"/>
    <n v="39"/>
    <n v="105300"/>
    <n v="12172"/>
  </r>
  <r>
    <n v="12545"/>
    <x v="100"/>
    <s v="Los Cha Aremmedo"/>
    <s v="Manizales"/>
    <x v="10"/>
    <x v="1"/>
    <x v="1"/>
    <x v="9"/>
    <n v="2700"/>
    <n v="62"/>
    <n v="167400"/>
    <n v="42640.520000000004"/>
  </r>
  <r>
    <n v="12546"/>
    <x v="101"/>
    <s v="Los Cha Aremmedo"/>
    <s v="Manizales"/>
    <x v="10"/>
    <x v="1"/>
    <x v="1"/>
    <x v="9"/>
    <n v="2700"/>
    <n v="68"/>
    <n v="183600"/>
    <n v="6524.62"/>
  </r>
  <r>
    <n v="12611"/>
    <x v="102"/>
    <s v="Los Cha Aremmedo"/>
    <s v="Manizales"/>
    <x v="10"/>
    <x v="1"/>
    <x v="1"/>
    <x v="9"/>
    <n v="2700"/>
    <n v="61"/>
    <n v="164700"/>
    <n v="15129.8"/>
  </r>
  <r>
    <n v="12624"/>
    <x v="103"/>
    <s v="Los Cha Aremmedo"/>
    <s v="Manizales"/>
    <x v="10"/>
    <x v="0"/>
    <x v="1"/>
    <x v="9"/>
    <n v="2700"/>
    <n v="39"/>
    <n v="105300"/>
    <n v="11505.080000000002"/>
  </r>
  <r>
    <n v="12625"/>
    <x v="103"/>
    <s v="Los Cha Aremmedo"/>
    <s v="Manizales"/>
    <x v="10"/>
    <x v="0"/>
    <x v="1"/>
    <x v="9"/>
    <n v="2700"/>
    <n v="74"/>
    <n v="199800"/>
    <n v="52894.520000000011"/>
  </r>
  <r>
    <n v="12626"/>
    <x v="103"/>
    <s v="Los Cha Aremmedo"/>
    <s v="Manizales"/>
    <x v="10"/>
    <x v="0"/>
    <x v="1"/>
    <x v="9"/>
    <n v="2700"/>
    <n v="72"/>
    <n v="194400"/>
    <n v="7087.7800000000007"/>
  </r>
  <r>
    <n v="12651"/>
    <x v="26"/>
    <s v="Los Cha Aremmedo"/>
    <s v="Manizales"/>
    <x v="10"/>
    <x v="0"/>
    <x v="1"/>
    <x v="9"/>
    <n v="3500"/>
    <n v="28"/>
    <n v="98000"/>
    <n v="12194.68"/>
  </r>
  <r>
    <n v="12652"/>
    <x v="26"/>
    <s v="Los Cha Aremmedo"/>
    <s v="Manizales"/>
    <x v="10"/>
    <x v="0"/>
    <x v="1"/>
    <x v="9"/>
    <n v="3500"/>
    <n v="16"/>
    <n v="56000"/>
    <n v="16627"/>
  </r>
  <r>
    <n v="12653"/>
    <x v="26"/>
    <s v="Los Cha Aremmedo"/>
    <s v="Manizales"/>
    <x v="10"/>
    <x v="0"/>
    <x v="1"/>
    <x v="9"/>
    <n v="3500"/>
    <n v="50"/>
    <n v="175000"/>
    <n v="6174.1628000000001"/>
  </r>
  <r>
    <n v="12687"/>
    <x v="104"/>
    <s v="Los Cha Aremmedo"/>
    <s v="Manizales"/>
    <x v="10"/>
    <x v="0"/>
    <x v="1"/>
    <x v="9"/>
    <n v="3500"/>
    <n v="87"/>
    <n v="304500"/>
    <n v="7601.7534000000005"/>
  </r>
  <r>
    <n v="12722"/>
    <x v="105"/>
    <s v="Los Cha Aremmedo"/>
    <s v="Manizales"/>
    <x v="10"/>
    <x v="0"/>
    <x v="1"/>
    <x v="9"/>
    <n v="3500"/>
    <n v="85"/>
    <n v="297500"/>
    <n v="26370.04"/>
  </r>
  <r>
    <n v="12723"/>
    <x v="106"/>
    <s v="Los Cha Aremmedo"/>
    <s v="Manizales"/>
    <x v="10"/>
    <x v="0"/>
    <x v="1"/>
    <x v="9"/>
    <n v="3500"/>
    <n v="24"/>
    <n v="84000"/>
    <n v="13235.84"/>
  </r>
  <r>
    <n v="12724"/>
    <x v="39"/>
    <s v="Los Cha Aremmedo"/>
    <s v="Manizales"/>
    <x v="10"/>
    <x v="0"/>
    <x v="1"/>
    <x v="9"/>
    <n v="3500"/>
    <n v="45"/>
    <n v="157500"/>
    <n v="2450.2584000000002"/>
  </r>
  <r>
    <n v="12743"/>
    <x v="107"/>
    <s v="Los Cha Aremmedo"/>
    <s v="Manizales"/>
    <x v="10"/>
    <x v="0"/>
    <x v="1"/>
    <x v="9"/>
    <n v="3500"/>
    <n v="56"/>
    <n v="196000"/>
    <n v="18320.840000000004"/>
  </r>
  <r>
    <n v="12744"/>
    <x v="107"/>
    <s v="Los Cha Aremmedo"/>
    <s v="Manizales"/>
    <x v="10"/>
    <x v="0"/>
    <x v="1"/>
    <x v="9"/>
    <n v="3500"/>
    <n v="93"/>
    <n v="325500"/>
    <n v="68846.720000000001"/>
  </r>
  <r>
    <n v="12745"/>
    <x v="72"/>
    <s v="Los Cha Aremmedo"/>
    <s v="Manizales"/>
    <x v="10"/>
    <x v="0"/>
    <x v="1"/>
    <x v="9"/>
    <n v="3500"/>
    <n v="22"/>
    <n v="77000"/>
    <n v="3130.4816000000001"/>
  </r>
  <r>
    <n v="12775"/>
    <x v="108"/>
    <s v="Los Cha Aremmedo"/>
    <s v="Santa marta"/>
    <x v="9"/>
    <x v="0"/>
    <x v="1"/>
    <x v="9"/>
    <n v="3500"/>
    <n v="16"/>
    <n v="56000"/>
    <n v="7932.24"/>
  </r>
  <r>
    <n v="12776"/>
    <x v="109"/>
    <s v="Los Cha Aremmedo"/>
    <s v="Santa marta"/>
    <x v="9"/>
    <x v="0"/>
    <x v="1"/>
    <x v="9"/>
    <n v="3500"/>
    <n v="64"/>
    <n v="224000"/>
    <n v="48714.12"/>
  </r>
  <r>
    <n v="12523"/>
    <x v="30"/>
    <s v="Los Cha Aremmedo"/>
    <s v="Santa marta"/>
    <x v="9"/>
    <x v="0"/>
    <x v="0"/>
    <x v="10"/>
    <n v="6800"/>
    <n v="46"/>
    <n v="312800"/>
    <n v="11200.88"/>
  </r>
  <r>
    <n v="12835"/>
    <x v="62"/>
    <s v="Los Cha Aremmedo"/>
    <s v="Santa marta"/>
    <x v="9"/>
    <x v="0"/>
    <x v="0"/>
    <x v="10"/>
    <n v="5500"/>
    <n v="22"/>
    <n v="121000"/>
    <n v="6167.4400000000005"/>
  </r>
  <r>
    <n v="12853"/>
    <x v="24"/>
    <s v="Magvel y Asociados"/>
    <s v="Medellín"/>
    <x v="6"/>
    <x v="3"/>
    <x v="1"/>
    <x v="2"/>
    <n v="1000"/>
    <n v="17"/>
    <n v="17000"/>
    <n v="5775.3760000000002"/>
  </r>
  <r>
    <n v="12851"/>
    <x v="24"/>
    <s v="Magvel y Asociados"/>
    <s v="Medellín"/>
    <x v="6"/>
    <x v="3"/>
    <x v="1"/>
    <x v="3"/>
    <n v="12600"/>
    <n v="89"/>
    <n v="1121400"/>
    <n v="34977"/>
  </r>
  <r>
    <n v="12877"/>
    <x v="24"/>
    <s v="Magvel y Asociados"/>
    <s v="Medellín"/>
    <x v="6"/>
    <x v="3"/>
    <x v="1"/>
    <x v="11"/>
    <n v="7700"/>
    <n v="90"/>
    <n v="693000"/>
    <n v="14968.2"/>
  </r>
  <r>
    <n v="12878"/>
    <x v="24"/>
    <s v="Magvel y Asociados"/>
    <s v="Medellín"/>
    <x v="6"/>
    <x v="3"/>
    <x v="1"/>
    <x v="11"/>
    <n v="6800"/>
    <n v="48"/>
    <n v="326400"/>
    <n v="3581.1499999999996"/>
  </r>
  <r>
    <n v="12852"/>
    <x v="24"/>
    <s v="Magvel y Asociados"/>
    <s v="Medellín"/>
    <x v="6"/>
    <x v="3"/>
    <x v="1"/>
    <x v="6"/>
    <n v="2200"/>
    <n v="18"/>
    <n v="39600"/>
    <n v="9788"/>
  </r>
  <r>
    <n v="12849"/>
    <x v="24"/>
    <s v="Magvel y Asociados"/>
    <s v="Medellín"/>
    <x v="6"/>
    <x v="3"/>
    <x v="1"/>
    <x v="9"/>
    <n v="2700"/>
    <n v="44"/>
    <n v="118800"/>
    <n v="5053.0730000000003"/>
  </r>
  <r>
    <n v="12845"/>
    <x v="110"/>
    <s v="Multinacional del Bosque"/>
    <s v="Barranquilla"/>
    <x v="11"/>
    <x v="2"/>
    <x v="1"/>
    <x v="7"/>
    <n v="2500"/>
    <n v="105"/>
    <n v="262500"/>
    <n v="17207.992000000002"/>
  </r>
  <r>
    <n v="12876"/>
    <x v="33"/>
    <s v="Multinacional del Bosque"/>
    <s v="Barranquilla"/>
    <x v="11"/>
    <x v="2"/>
    <x v="1"/>
    <x v="0"/>
    <n v="8000"/>
    <n v="11"/>
    <n v="88000"/>
    <n v="8208.4000000000015"/>
  </r>
  <r>
    <n v="12531"/>
    <x v="111"/>
    <s v="Multinacional del Bosque"/>
    <s v="Soledad"/>
    <x v="5"/>
    <x v="3"/>
    <x v="0"/>
    <x v="2"/>
    <n v="1600"/>
    <n v="95"/>
    <n v="152000"/>
    <n v="12055.712"/>
  </r>
  <r>
    <n v="12763"/>
    <x v="112"/>
    <s v="Multinacional del Bosque"/>
    <s v="Barranquilla"/>
    <x v="11"/>
    <x v="2"/>
    <x v="1"/>
    <x v="8"/>
    <n v="3900"/>
    <n v="96"/>
    <n v="374400"/>
    <n v="55010.200000000012"/>
  </r>
  <r>
    <n v="12795"/>
    <x v="36"/>
    <s v="Multinacional del Bosque"/>
    <s v="Barranquilla"/>
    <x v="11"/>
    <x v="2"/>
    <x v="1"/>
    <x v="8"/>
    <n v="3900"/>
    <n v="101"/>
    <n v="393900"/>
    <n v="53839"/>
  </r>
  <r>
    <n v="12585"/>
    <x v="113"/>
    <s v="Multinacional del Bosque"/>
    <s v="Soledad"/>
    <x v="5"/>
    <x v="3"/>
    <x v="1"/>
    <x v="4"/>
    <n v="1300"/>
    <n v="39"/>
    <n v="50700"/>
    <n v="7384.7000000000007"/>
  </r>
  <r>
    <n v="12828"/>
    <x v="38"/>
    <s v="Multinacional del Bosque"/>
    <s v="Barranquilla"/>
    <x v="11"/>
    <x v="2"/>
    <x v="1"/>
    <x v="4"/>
    <n v="1300"/>
    <n v="31"/>
    <n v="40300"/>
    <n v="16785"/>
  </r>
  <r>
    <n v="12568"/>
    <x v="77"/>
    <s v="Multinacional del Bosque"/>
    <s v="Sopla viento"/>
    <x v="11"/>
    <x v="2"/>
    <x v="0"/>
    <x v="12"/>
    <n v="9800"/>
    <n v="23"/>
    <n v="225400"/>
    <n v="15971.800000000001"/>
  </r>
  <r>
    <n v="12682"/>
    <x v="114"/>
    <s v="Multinacional del Bosque"/>
    <s v="Sopla viento"/>
    <x v="11"/>
    <x v="2"/>
    <x v="0"/>
    <x v="12"/>
    <n v="9800"/>
    <n v="102"/>
    <n v="999600"/>
    <n v="60351.320000000007"/>
  </r>
  <r>
    <n v="12887"/>
    <x v="76"/>
    <s v="Multinacional del Bosque"/>
    <s v="Sopla viento"/>
    <x v="11"/>
    <x v="2"/>
    <x v="0"/>
    <x v="12"/>
    <n v="9800"/>
    <n v="60"/>
    <n v="588000"/>
    <n v="31471.680000000004"/>
  </r>
  <r>
    <n v="12571"/>
    <x v="45"/>
    <s v="Multinacional del Bosque"/>
    <s v="Soledad"/>
    <x v="5"/>
    <x v="3"/>
    <x v="1"/>
    <x v="12"/>
    <n v="9800"/>
    <n v="96"/>
    <n v="940800"/>
    <n v="49394.400000000001"/>
  </r>
  <r>
    <n v="12525"/>
    <x v="115"/>
    <s v="Multinacional del Bosque"/>
    <s v="Soledad"/>
    <x v="5"/>
    <x v="3"/>
    <x v="1"/>
    <x v="11"/>
    <n v="7700"/>
    <n v="62"/>
    <n v="477400"/>
    <n v="28992.799999999999"/>
  </r>
  <r>
    <n v="12526"/>
    <x v="115"/>
    <s v="Multinacional del Bosque"/>
    <s v="Soledad"/>
    <x v="5"/>
    <x v="3"/>
    <x v="1"/>
    <x v="11"/>
    <n v="7700"/>
    <n v="91"/>
    <n v="700700"/>
    <n v="63912.100000000006"/>
  </r>
  <r>
    <n v="12527"/>
    <x v="115"/>
    <s v="Multinacional del Bosque"/>
    <s v="Soledad"/>
    <x v="5"/>
    <x v="3"/>
    <x v="1"/>
    <x v="11"/>
    <n v="7700"/>
    <n v="4"/>
    <n v="30800"/>
    <n v="1212.83"/>
  </r>
  <r>
    <n v="12844"/>
    <x v="76"/>
    <s v="Multinacional del Bosque"/>
    <s v="Sopla viento"/>
    <x v="11"/>
    <x v="2"/>
    <x v="0"/>
    <x v="5"/>
    <n v="4950"/>
    <n v="51"/>
    <n v="252450"/>
    <n v="10852.605"/>
  </r>
  <r>
    <n v="12594"/>
    <x v="116"/>
    <s v="Multinacional del Bosque"/>
    <s v="Soledad"/>
    <x v="5"/>
    <x v="3"/>
    <x v="1"/>
    <x v="5"/>
    <n v="800"/>
    <n v="39"/>
    <n v="31200"/>
    <n v="7060.4400000000005"/>
  </r>
  <r>
    <n v="12584"/>
    <x v="117"/>
    <s v="Multinacional del Bosque"/>
    <s v="Soledad"/>
    <x v="5"/>
    <x v="3"/>
    <x v="1"/>
    <x v="5"/>
    <n v="2200"/>
    <n v="76"/>
    <n v="167200"/>
    <n v="92863.540000000008"/>
  </r>
  <r>
    <n v="12794"/>
    <x v="36"/>
    <s v="Multinacional del Bosque"/>
    <s v="Barranquilla"/>
    <x v="11"/>
    <x v="2"/>
    <x v="1"/>
    <x v="0"/>
    <n v="1300"/>
    <n v="9"/>
    <n v="11700"/>
    <n v="6059.6"/>
  </r>
  <r>
    <n v="12827"/>
    <x v="38"/>
    <s v="Multinacional del Bosque"/>
    <s v="Barranquilla"/>
    <x v="11"/>
    <x v="2"/>
    <x v="1"/>
    <x v="0"/>
    <n v="1300"/>
    <n v="43"/>
    <n v="55900"/>
    <n v="6772.2"/>
  </r>
  <r>
    <n v="12875"/>
    <x v="118"/>
    <s v="Multinacional del Bosque"/>
    <s v="Barranquilla"/>
    <x v="11"/>
    <x v="2"/>
    <x v="1"/>
    <x v="0"/>
    <n v="1300"/>
    <n v="79"/>
    <n v="102700"/>
    <n v="13414.8"/>
  </r>
  <r>
    <n v="12891"/>
    <x v="33"/>
    <s v="Multinacional del Bosque"/>
    <s v="Barranquilla"/>
    <x v="11"/>
    <x v="2"/>
    <x v="1"/>
    <x v="6"/>
    <n v="5300"/>
    <n v="23"/>
    <n v="121900"/>
    <n v="2725.5936000000002"/>
  </r>
  <r>
    <n v="12532"/>
    <x v="45"/>
    <s v="Multinacional del Bosque"/>
    <s v="Sopla viento"/>
    <x v="11"/>
    <x v="2"/>
    <x v="0"/>
    <x v="6"/>
    <n v="2200"/>
    <n v="97"/>
    <n v="213400"/>
    <n v="21177.58"/>
  </r>
  <r>
    <n v="12599"/>
    <x v="119"/>
    <s v="Multinacional del Bosque"/>
    <s v="Sopla viento"/>
    <x v="11"/>
    <x v="2"/>
    <x v="0"/>
    <x v="6"/>
    <n v="2200"/>
    <n v="44"/>
    <n v="96800"/>
    <n v="9195.9250000000011"/>
  </r>
  <r>
    <n v="12612"/>
    <x v="26"/>
    <s v="Multinacional del Bosque"/>
    <s v="Sopla viento"/>
    <x v="11"/>
    <x v="2"/>
    <x v="0"/>
    <x v="6"/>
    <n v="3200"/>
    <n v="23"/>
    <n v="73600"/>
    <n v="3737.05"/>
  </r>
  <r>
    <n v="12582"/>
    <x v="120"/>
    <s v="Multinacional del Bosque"/>
    <s v="Sopla viento"/>
    <x v="11"/>
    <x v="2"/>
    <x v="0"/>
    <x v="10"/>
    <n v="6800"/>
    <n v="62"/>
    <n v="421600"/>
    <n v="15072.000000000004"/>
  </r>
  <r>
    <n v="12638"/>
    <x v="26"/>
    <s v="Multinacional del Bosque"/>
    <s v="Sopla viento"/>
    <x v="11"/>
    <x v="2"/>
    <x v="0"/>
    <x v="10"/>
    <n v="6800"/>
    <n v="19"/>
    <n v="129200"/>
    <n v="5017.8000000000011"/>
  </r>
  <r>
    <n v="12665"/>
    <x v="121"/>
    <s v="Multinacional del Bosque"/>
    <s v="Sopla viento"/>
    <x v="11"/>
    <x v="2"/>
    <x v="0"/>
    <x v="10"/>
    <n v="6800"/>
    <n v="85"/>
    <n v="578000"/>
    <n v="18676.52"/>
  </r>
  <r>
    <n v="12699"/>
    <x v="122"/>
    <s v="Multinacional del Bosque"/>
    <s v="Sopla viento"/>
    <x v="11"/>
    <x v="2"/>
    <x v="0"/>
    <x v="10"/>
    <n v="6800"/>
    <n v="19"/>
    <n v="129200"/>
    <n v="7359.68"/>
  </r>
  <r>
    <n v="12736"/>
    <x v="66"/>
    <s v="Multinacional del Bosque"/>
    <s v="Sopla viento"/>
    <x v="11"/>
    <x v="2"/>
    <x v="0"/>
    <x v="10"/>
    <n v="6800"/>
    <n v="44"/>
    <n v="299200"/>
    <n v="12792.32"/>
  </r>
  <r>
    <n v="12757"/>
    <x v="21"/>
    <s v="Multinacional del Bosque"/>
    <s v="Sopla viento"/>
    <x v="11"/>
    <x v="2"/>
    <x v="0"/>
    <x v="10"/>
    <n v="6800"/>
    <n v="49"/>
    <n v="333200"/>
    <n v="11820"/>
  </r>
  <r>
    <n v="12789"/>
    <x v="67"/>
    <s v="Multinacional del Bosque"/>
    <s v="Sopla viento"/>
    <x v="11"/>
    <x v="2"/>
    <x v="0"/>
    <x v="10"/>
    <n v="5500"/>
    <n v="76"/>
    <n v="418000"/>
    <n v="17255.64"/>
  </r>
  <r>
    <n v="12822"/>
    <x v="123"/>
    <s v="Multinacional del Bosque"/>
    <s v="Sopla viento"/>
    <x v="11"/>
    <x v="2"/>
    <x v="0"/>
    <x v="10"/>
    <n v="5500"/>
    <n v="33"/>
    <n v="181500"/>
    <n v="10616.920000000002"/>
  </r>
  <r>
    <n v="12870"/>
    <x v="76"/>
    <s v="Multinacional del Bosque"/>
    <s v="Sopla viento"/>
    <x v="11"/>
    <x v="2"/>
    <x v="0"/>
    <x v="10"/>
    <n v="5500"/>
    <n v="86"/>
    <n v="473000"/>
    <n v="22036.799999999999"/>
  </r>
  <r>
    <n v="12560"/>
    <x v="28"/>
    <s v="Myrrh &amp; Ljósálf"/>
    <s v="Bogóta"/>
    <x v="12"/>
    <x v="1"/>
    <x v="1"/>
    <x v="0"/>
    <n v="8000"/>
    <n v="75"/>
    <n v="600000"/>
    <n v="43197.8"/>
  </r>
  <r>
    <n v="12591"/>
    <x v="1"/>
    <s v="Myrrh &amp; Ljósálf"/>
    <s v="Bogóta"/>
    <x v="12"/>
    <x v="1"/>
    <x v="1"/>
    <x v="0"/>
    <n v="8000"/>
    <n v="66"/>
    <n v="528000"/>
    <n v="40166.199999999997"/>
  </r>
  <r>
    <n v="12879"/>
    <x v="24"/>
    <s v="Myrrh &amp; Ljósálf"/>
    <s v="Bogóta"/>
    <x v="12"/>
    <x v="1"/>
    <x v="1"/>
    <x v="0"/>
    <n v="8000"/>
    <n v="59"/>
    <n v="472000"/>
    <n v="37867.199999999997"/>
  </r>
  <r>
    <n v="12674"/>
    <x v="124"/>
    <s v="Myrrh &amp; Ljósálf"/>
    <s v="Bogóta"/>
    <x v="12"/>
    <x v="1"/>
    <x v="1"/>
    <x v="3"/>
    <n v="11200"/>
    <n v="17"/>
    <n v="190400"/>
    <n v="20221.600000000002"/>
  </r>
  <r>
    <n v="12708"/>
    <x v="17"/>
    <s v="Myrrh &amp; Ljósálf"/>
    <s v="Bogóta"/>
    <x v="12"/>
    <x v="1"/>
    <x v="1"/>
    <x v="3"/>
    <n v="11200"/>
    <n v="98"/>
    <n v="1097600"/>
    <n v="57781.600000000006"/>
  </r>
  <r>
    <n v="12798"/>
    <x v="22"/>
    <s v="Myrrh &amp; Ljósálf"/>
    <s v="Bogóta"/>
    <x v="12"/>
    <x v="1"/>
    <x v="1"/>
    <x v="3"/>
    <n v="11200"/>
    <n v="70"/>
    <n v="784000"/>
    <n v="34654"/>
  </r>
  <r>
    <n v="12831"/>
    <x v="23"/>
    <s v="Myrrh &amp; Ljósálf"/>
    <s v="Bogóta"/>
    <x v="12"/>
    <x v="1"/>
    <x v="1"/>
    <x v="3"/>
    <n v="11200"/>
    <n v="77"/>
    <n v="862400"/>
    <n v="43944.799999999996"/>
  </r>
  <r>
    <n v="12542"/>
    <x v="30"/>
    <s v="Myrrh &amp; Ljósálf"/>
    <s v="Bogóta"/>
    <x v="12"/>
    <x v="1"/>
    <x v="1"/>
    <x v="11"/>
    <n v="7700"/>
    <n v="72"/>
    <n v="554400"/>
    <n v="5692.93"/>
  </r>
  <r>
    <n v="12609"/>
    <x v="9"/>
    <s v="Myrrh &amp; Ljósálf"/>
    <s v="Bogóta"/>
    <x v="12"/>
    <x v="1"/>
    <x v="1"/>
    <x v="11"/>
    <n v="6800"/>
    <n v="61"/>
    <n v="414800"/>
    <n v="6690.63"/>
  </r>
  <r>
    <n v="12622"/>
    <x v="19"/>
    <s v="Myrrh &amp; Ljósálf"/>
    <s v="Bogóta"/>
    <x v="12"/>
    <x v="1"/>
    <x v="1"/>
    <x v="11"/>
    <n v="6800"/>
    <n v="35"/>
    <n v="238000"/>
    <n v="3216.44"/>
  </r>
  <r>
    <n v="12649"/>
    <x v="125"/>
    <s v="Myrrh &amp; Ljósálf"/>
    <s v="Bogóta"/>
    <x v="12"/>
    <x v="1"/>
    <x v="1"/>
    <x v="11"/>
    <n v="6800"/>
    <n v="38"/>
    <n v="258400"/>
    <n v="4708.6000000000004"/>
  </r>
  <r>
    <n v="12854"/>
    <x v="24"/>
    <s v="Myrrh &amp; Ljósálf"/>
    <s v="Bogóta"/>
    <x v="12"/>
    <x v="1"/>
    <x v="1"/>
    <x v="11"/>
    <n v="6800"/>
    <n v="73"/>
    <n v="496400"/>
    <n v="8541.0400000000009"/>
  </r>
  <r>
    <n v="12720"/>
    <x v="20"/>
    <s v="Myrrh &amp; Ljósálf"/>
    <s v="Bogóta"/>
    <x v="12"/>
    <x v="1"/>
    <x v="1"/>
    <x v="5"/>
    <n v="1200"/>
    <n v="33"/>
    <n v="39600"/>
    <n v="6237"/>
  </r>
  <r>
    <n v="12741"/>
    <x v="21"/>
    <s v="Myrrh &amp; Ljósálf"/>
    <s v="Bogóta"/>
    <x v="12"/>
    <x v="1"/>
    <x v="1"/>
    <x v="5"/>
    <n v="1200"/>
    <n v="85"/>
    <n v="102000"/>
    <n v="5997.8200000000006"/>
  </r>
  <r>
    <n v="12773"/>
    <x v="22"/>
    <s v="Myrrh &amp; Ljósálf"/>
    <s v="Bogóta"/>
    <x v="12"/>
    <x v="1"/>
    <x v="1"/>
    <x v="5"/>
    <n v="1200"/>
    <n v="14"/>
    <n v="16800"/>
    <n v="5547.2"/>
  </r>
  <r>
    <n v="12806"/>
    <x v="23"/>
    <s v="Myrrh &amp; Ljósálf"/>
    <s v="Bogóta"/>
    <x v="12"/>
    <x v="1"/>
    <x v="1"/>
    <x v="5"/>
    <n v="1200"/>
    <n v="41"/>
    <n v="49200"/>
    <n v="3615.7400000000002"/>
  </r>
  <r>
    <n v="12774"/>
    <x v="22"/>
    <s v="Myrrh &amp; Ljósálf"/>
    <s v="Bogóta"/>
    <x v="12"/>
    <x v="1"/>
    <x v="1"/>
    <x v="6"/>
    <n v="2500"/>
    <n v="43"/>
    <n v="107500"/>
    <n v="6322.14"/>
  </r>
  <r>
    <n v="12807"/>
    <x v="23"/>
    <s v="Myrrh &amp; Ljósálf"/>
    <s v="Bogóta"/>
    <x v="12"/>
    <x v="1"/>
    <x v="1"/>
    <x v="6"/>
    <n v="5300"/>
    <n v="97"/>
    <n v="514100"/>
    <n v="6568.72"/>
  </r>
  <r>
    <n v="12855"/>
    <x v="24"/>
    <s v="Myrrh &amp; Ljósálf"/>
    <s v="Bogóta"/>
    <x v="12"/>
    <x v="1"/>
    <x v="1"/>
    <x v="6"/>
    <n v="5300"/>
    <n v="59"/>
    <n v="312700"/>
    <n v="5288.7658000000001"/>
  </r>
  <r>
    <n v="12543"/>
    <x v="30"/>
    <s v="Myrrh &amp; Ljósálf"/>
    <s v="Bogóta"/>
    <x v="12"/>
    <x v="1"/>
    <x v="1"/>
    <x v="9"/>
    <n v="2700"/>
    <n v="57"/>
    <n v="153900"/>
    <n v="4240.6742000000013"/>
  </r>
  <r>
    <n v="12610"/>
    <x v="9"/>
    <s v="Myrrh &amp; Ljósálf"/>
    <s v="Bogóta"/>
    <x v="12"/>
    <x v="1"/>
    <x v="1"/>
    <x v="9"/>
    <n v="2700"/>
    <n v="80"/>
    <n v="216000"/>
    <n v="8368.8431999999993"/>
  </r>
  <r>
    <n v="12623"/>
    <x v="19"/>
    <s v="Myrrh &amp; Ljósálf"/>
    <s v="Bogóta"/>
    <x v="12"/>
    <x v="1"/>
    <x v="1"/>
    <x v="9"/>
    <n v="3500"/>
    <n v="82"/>
    <n v="287000"/>
    <n v="5539.2200000000012"/>
  </r>
  <r>
    <n v="12650"/>
    <x v="126"/>
    <s v="Myrrh &amp; Ljósálf"/>
    <s v="Bogóta"/>
    <x v="12"/>
    <x v="1"/>
    <x v="1"/>
    <x v="9"/>
    <n v="3500"/>
    <n v="56"/>
    <n v="196000"/>
    <n v="3529.3680000000004"/>
  </r>
  <r>
    <n v="12721"/>
    <x v="20"/>
    <s v="Myrrh &amp; Ljósálf"/>
    <s v="Bogóta"/>
    <x v="12"/>
    <x v="1"/>
    <x v="1"/>
    <x v="9"/>
    <n v="3500"/>
    <n v="42"/>
    <n v="147000"/>
    <n v="3120.0216000000005"/>
  </r>
  <r>
    <n v="12742"/>
    <x v="21"/>
    <s v="Myrrh &amp; Ljósálf"/>
    <s v="Bogóta"/>
    <x v="12"/>
    <x v="1"/>
    <x v="1"/>
    <x v="9"/>
    <n v="3500"/>
    <n v="58"/>
    <n v="203000"/>
    <n v="7313.6208000000006"/>
  </r>
  <r>
    <n v="12755"/>
    <x v="21"/>
    <s v="Todo barato"/>
    <s v="Bogóta"/>
    <x v="13"/>
    <x v="1"/>
    <x v="1"/>
    <x v="7"/>
    <n v="2500"/>
    <n v="40"/>
    <n v="100000"/>
    <n v="9415.0210000000006"/>
  </r>
  <r>
    <n v="12787"/>
    <x v="67"/>
    <s v="Todo barato"/>
    <s v="Bogóta"/>
    <x v="13"/>
    <x v="1"/>
    <x v="1"/>
    <x v="7"/>
    <n v="2500"/>
    <n v="81"/>
    <n v="202500"/>
    <n v="13813.415999999999"/>
  </r>
  <r>
    <n v="12886"/>
    <x v="62"/>
    <s v="Todo barato"/>
    <s v="Bogóta"/>
    <x v="13"/>
    <x v="1"/>
    <x v="1"/>
    <x v="3"/>
    <n v="12600"/>
    <n v="23"/>
    <n v="289800"/>
    <n v="8070.4999999999991"/>
  </r>
  <r>
    <n v="12820"/>
    <x v="23"/>
    <s v="Todo barato"/>
    <s v="Bogóta"/>
    <x v="13"/>
    <x v="1"/>
    <x v="1"/>
    <x v="3"/>
    <n v="11200"/>
    <n v="31"/>
    <n v="347200"/>
    <n v="6833.7650000000003"/>
  </r>
  <r>
    <n v="12868"/>
    <x v="62"/>
    <s v="Todo barato"/>
    <s v="Bogóta"/>
    <x v="13"/>
    <x v="1"/>
    <x v="1"/>
    <x v="3"/>
    <n v="11200"/>
    <n v="51"/>
    <n v="571200"/>
    <n v="10085.016"/>
  </r>
  <r>
    <n v="12734"/>
    <x v="20"/>
    <s v="Todo barato"/>
    <s v="Bogóta"/>
    <x v="1"/>
    <x v="1"/>
    <x v="1"/>
    <x v="4"/>
    <n v="800"/>
    <n v="13"/>
    <n v="10400"/>
    <n v="5566.5550000000003"/>
  </r>
  <r>
    <n v="12735"/>
    <x v="127"/>
    <s v="Todo barato"/>
    <s v="Bogóta"/>
    <x v="1"/>
    <x v="1"/>
    <x v="1"/>
    <x v="6"/>
    <n v="5300"/>
    <n v="73"/>
    <n v="386900"/>
    <n v="22181.648000000001"/>
  </r>
  <r>
    <n v="12756"/>
    <x v="21"/>
    <s v="Todo barato"/>
    <s v="Bogóta"/>
    <x v="13"/>
    <x v="1"/>
    <x v="1"/>
    <x v="6"/>
    <n v="2200"/>
    <n v="62"/>
    <n v="136400"/>
    <n v="21162.287999999997"/>
  </r>
  <r>
    <n v="12788"/>
    <x v="67"/>
    <s v="Todo barato"/>
    <s v="Bogóta"/>
    <x v="13"/>
    <x v="1"/>
    <x v="1"/>
    <x v="6"/>
    <n v="2200"/>
    <n v="1"/>
    <n v="2200"/>
    <n v="4583.0400000000009"/>
  </r>
  <r>
    <n v="12821"/>
    <x v="128"/>
    <s v="Todo barato"/>
    <s v="Bogóta"/>
    <x v="13"/>
    <x v="1"/>
    <x v="1"/>
    <x v="6"/>
    <n v="2200"/>
    <n v="68"/>
    <n v="149600"/>
    <n v="18072.263999999999"/>
  </r>
  <r>
    <n v="12869"/>
    <x v="62"/>
    <s v="Todo barato"/>
    <s v="Bogóta"/>
    <x v="13"/>
    <x v="1"/>
    <x v="1"/>
    <x v="6"/>
    <n v="2200"/>
    <n v="101"/>
    <n v="222200"/>
    <n v="26737.664000000001"/>
  </r>
  <r>
    <n v="12754"/>
    <x v="21"/>
    <s v="Todo barato"/>
    <s v="Bogóta"/>
    <x v="13"/>
    <x v="1"/>
    <x v="1"/>
    <x v="10"/>
    <n v="6800"/>
    <n v="46"/>
    <n v="312800"/>
    <n v="20536.630000000005"/>
  </r>
  <r>
    <n v="12786"/>
    <x v="67"/>
    <s v="Todo barato"/>
    <s v="Bogóta"/>
    <x v="13"/>
    <x v="1"/>
    <x v="1"/>
    <x v="10"/>
    <n v="6800"/>
    <n v="49"/>
    <n v="333200"/>
    <n v="17867.178"/>
  </r>
  <r>
    <n v="12819"/>
    <x v="23"/>
    <s v="Todo barato"/>
    <s v="Bogóta"/>
    <x v="13"/>
    <x v="1"/>
    <x v="1"/>
    <x v="10"/>
    <n v="6800"/>
    <n v="62"/>
    <n v="421600"/>
    <n v="24074.064000000006"/>
  </r>
  <r>
    <n v="12867"/>
    <x v="24"/>
    <s v="Todo barato"/>
    <s v="Bogóta"/>
    <x v="13"/>
    <x v="1"/>
    <x v="1"/>
    <x v="10"/>
    <n v="6800"/>
    <n v="78"/>
    <n v="530400"/>
    <n v="28194.136000000006"/>
  </r>
  <r>
    <n v="12864"/>
    <x v="24"/>
    <s v="Variedades Uso"/>
    <s v="Cartagena"/>
    <x v="0"/>
    <x v="0"/>
    <x v="0"/>
    <x v="0"/>
    <n v="8000"/>
    <n v="55"/>
    <n v="440000"/>
    <n v="31272.600000000002"/>
  </r>
  <r>
    <n v="12761"/>
    <x v="129"/>
    <s v="Variedades Uso"/>
    <s v="Cartagena"/>
    <x v="0"/>
    <x v="0"/>
    <x v="1"/>
    <x v="1"/>
    <n v="7500"/>
    <n v="70"/>
    <n v="525000"/>
    <n v="34402.28"/>
  </r>
  <r>
    <n v="12793"/>
    <x v="32"/>
    <s v="Variedades Uso"/>
    <s v="Cartagena"/>
    <x v="0"/>
    <x v="0"/>
    <x v="1"/>
    <x v="1"/>
    <n v="7500"/>
    <n v="100"/>
    <n v="750000"/>
    <n v="46631.311999999991"/>
  </r>
  <r>
    <n v="12826"/>
    <x v="38"/>
    <s v="Variedades Uso"/>
    <s v="Cartagena"/>
    <x v="0"/>
    <x v="0"/>
    <x v="1"/>
    <x v="1"/>
    <n v="7500"/>
    <n v="22"/>
    <n v="165000"/>
    <n v="12520.087999999998"/>
  </r>
  <r>
    <n v="12874"/>
    <x v="24"/>
    <s v="Variedades Uso"/>
    <s v="Cartagena"/>
    <x v="0"/>
    <x v="0"/>
    <x v="1"/>
    <x v="1"/>
    <n v="7500"/>
    <n v="103"/>
    <n v="772500"/>
    <n v="50817.799999999996"/>
  </r>
  <r>
    <n v="12865"/>
    <x v="24"/>
    <s v="Variedades Uso"/>
    <s v="Cartagena"/>
    <x v="0"/>
    <x v="0"/>
    <x v="0"/>
    <x v="2"/>
    <n v="1600"/>
    <n v="33"/>
    <n v="52800"/>
    <n v="6826.6000000000013"/>
  </r>
  <r>
    <n v="12842"/>
    <x v="24"/>
    <s v="Variedades Uso"/>
    <s v="Cartagena"/>
    <x v="0"/>
    <x v="0"/>
    <x v="1"/>
    <x v="2"/>
    <n v="1000"/>
    <n v="82"/>
    <n v="82000"/>
    <n v="10782.248"/>
  </r>
  <r>
    <n v="12783"/>
    <x v="32"/>
    <s v="Variedades Uso"/>
    <s v="Cartagena"/>
    <x v="0"/>
    <x v="0"/>
    <x v="0"/>
    <x v="3"/>
    <n v="9849"/>
    <n v="56"/>
    <n v="551544"/>
    <n v="26966.399999999998"/>
  </r>
  <r>
    <n v="12816"/>
    <x v="38"/>
    <s v="Variedades Uso"/>
    <s v="Cartagena"/>
    <x v="0"/>
    <x v="0"/>
    <x v="0"/>
    <x v="3"/>
    <n v="9849"/>
    <n v="35"/>
    <n v="344715"/>
    <n v="19387.199999999997"/>
  </r>
  <r>
    <n v="12752"/>
    <x v="130"/>
    <s v="Variedades Uso"/>
    <s v="Cartagena"/>
    <x v="0"/>
    <x v="0"/>
    <x v="0"/>
    <x v="12"/>
    <n v="9800"/>
    <n v="81"/>
    <n v="793800"/>
    <n v="12261.951999999999"/>
  </r>
  <r>
    <n v="12784"/>
    <x v="32"/>
    <s v="Variedades Uso"/>
    <s v="Cartagena"/>
    <x v="0"/>
    <x v="0"/>
    <x v="0"/>
    <x v="12"/>
    <n v="9800"/>
    <n v="101"/>
    <n v="989800"/>
    <n v="17311.199999999997"/>
  </r>
  <r>
    <n v="12817"/>
    <x v="38"/>
    <s v="Variedades Uso"/>
    <s v="Cartagena"/>
    <x v="0"/>
    <x v="0"/>
    <x v="0"/>
    <x v="12"/>
    <n v="9800"/>
    <n v="11"/>
    <n v="107800"/>
    <n v="5024.2560000000003"/>
  </r>
  <r>
    <n v="12767"/>
    <x v="32"/>
    <s v="Variedades Uso"/>
    <s v="Cartagena"/>
    <x v="0"/>
    <x v="0"/>
    <x v="0"/>
    <x v="5"/>
    <n v="4950"/>
    <n v="52"/>
    <n v="257400"/>
    <n v="13927.384999999998"/>
  </r>
  <r>
    <n v="12803"/>
    <x v="32"/>
    <s v="Variedades Uso"/>
    <s v="Cartagena"/>
    <x v="0"/>
    <x v="0"/>
    <x v="0"/>
    <x v="5"/>
    <n v="4950"/>
    <n v="36"/>
    <n v="178200"/>
    <n v="7932.48"/>
  </r>
  <r>
    <n v="12848"/>
    <x v="24"/>
    <s v="Variedades Uso"/>
    <s v="Cartagena"/>
    <x v="0"/>
    <x v="0"/>
    <x v="0"/>
    <x v="5"/>
    <n v="4950"/>
    <n v="35"/>
    <n v="173250"/>
    <n v="11314.13"/>
  </r>
  <r>
    <n v="12884"/>
    <x v="24"/>
    <s v="Variedades Uso"/>
    <s v="Cartagena"/>
    <x v="0"/>
    <x v="0"/>
    <x v="0"/>
    <x v="5"/>
    <n v="4950"/>
    <n v="11"/>
    <n v="54450"/>
    <n v="7795.5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4BAD79-B9BD-4FB2-98F9-17F4C507F023}" name="TablaDinámica4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7">
  <location ref="A54:B57" firstHeaderRow="1" firstDataRow="1" firstDataCol="1"/>
  <pivotFields count="13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>
      <items count="15">
        <item x="12"/>
        <item x="1"/>
        <item x="7"/>
        <item x="4"/>
        <item x="13"/>
        <item x="2"/>
        <item x="8"/>
        <item x="11"/>
        <item x="6"/>
        <item x="10"/>
        <item x="3"/>
        <item x="0"/>
        <item x="9"/>
        <item x="5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14">
        <item x="10"/>
        <item x="9"/>
        <item x="6"/>
        <item x="5"/>
        <item x="11"/>
        <item x="12"/>
        <item x="4"/>
        <item x="1"/>
        <item x="3"/>
        <item x="8"/>
        <item x="2"/>
        <item x="0"/>
        <item x="7"/>
        <item t="default"/>
      </items>
    </pivotField>
    <pivotField showAll="0"/>
    <pivotField showAll="0"/>
    <pivotField dataField="1" showAll="0"/>
    <pivotField showAll="0"/>
    <pivotField showAll="0" defaultSubtota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a de Ingresos" fld="10" baseField="0" baseItem="0" numFmtId="44"/>
  </dataFields>
  <formats count="1">
    <format dxfId="16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20" name="Fecha de venta">
      <autoFilter ref="A1">
        <filterColumn colId="0">
          <customFilters and="1">
            <customFilter operator="greaterThanOrEqual" val="43466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20422D-0912-4291-A4E3-79850D1B66AE}" name="TablaDinámica3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7">
  <location ref="A37:B51" firstHeaderRow="1" firstDataRow="1" firstDataCol="1"/>
  <pivotFields count="13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>
      <items count="15">
        <item x="12"/>
        <item x="1"/>
        <item x="7"/>
        <item x="4"/>
        <item x="13"/>
        <item x="2"/>
        <item x="8"/>
        <item x="11"/>
        <item x="6"/>
        <item x="10"/>
        <item x="3"/>
        <item x="0"/>
        <item x="9"/>
        <item x="5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axis="axisRow" showAll="0" sortType="ascending">
      <items count="14">
        <item x="10"/>
        <item x="9"/>
        <item x="6"/>
        <item x="5"/>
        <item x="11"/>
        <item x="12"/>
        <item x="4"/>
        <item x="1"/>
        <item x="3"/>
        <item x="8"/>
        <item x="2"/>
        <item x="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 defaultSubtotal="0"/>
  </pivotFields>
  <rowFields count="1">
    <field x="7"/>
  </rowFields>
  <rowItems count="14">
    <i>
      <x v="6"/>
    </i>
    <i>
      <x v="10"/>
    </i>
    <i>
      <x v="12"/>
    </i>
    <i>
      <x v="9"/>
    </i>
    <i>
      <x v="3"/>
    </i>
    <i>
      <x v="7"/>
    </i>
    <i>
      <x v="11"/>
    </i>
    <i>
      <x v="5"/>
    </i>
    <i>
      <x v="4"/>
    </i>
    <i>
      <x/>
    </i>
    <i>
      <x v="1"/>
    </i>
    <i>
      <x v="2"/>
    </i>
    <i>
      <x v="8"/>
    </i>
    <i t="grand">
      <x/>
    </i>
  </rowItems>
  <colItems count="1">
    <i/>
  </colItems>
  <dataFields count="1">
    <dataField name="Suma de Ingresos" fld="10" baseField="0" baseItem="0" numFmtId="44"/>
  </dataFields>
  <formats count="1">
    <format dxfId="17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23" name="Fecha de venta">
      <autoFilter ref="A1">
        <filterColumn colId="0">
          <customFilters and="1">
            <customFilter operator="greaterThanOrEqual" val="43466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AD10A-870F-4328-AE22-254A044270FF}" name="TablaDinámica2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7">
  <location ref="A19:B34" firstHeaderRow="1" firstDataRow="1" firstDataCol="1"/>
  <pivotFields count="13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15">
        <item x="12"/>
        <item x="1"/>
        <item x="7"/>
        <item x="4"/>
        <item x="13"/>
        <item x="2"/>
        <item x="8"/>
        <item x="11"/>
        <item x="6"/>
        <item x="10"/>
        <item x="3"/>
        <item x="0"/>
        <item x="9"/>
        <item x="5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14">
        <item x="10"/>
        <item x="9"/>
        <item x="6"/>
        <item x="5"/>
        <item x="11"/>
        <item x="12"/>
        <item x="4"/>
        <item x="1"/>
        <item x="3"/>
        <item x="8"/>
        <item x="2"/>
        <item x="0"/>
        <item x="7"/>
        <item t="default"/>
      </items>
    </pivotField>
    <pivotField showAll="0"/>
    <pivotField showAll="0"/>
    <pivotField dataField="1" showAll="0"/>
    <pivotField showAll="0"/>
    <pivotField showAll="0" defaultSubtota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a de Ingresos" fld="10" baseField="0" baseItem="0" numFmtId="44"/>
  </dataFields>
  <formats count="1">
    <format dxfId="18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16" name="Fecha de venta">
      <autoFilter ref="A1">
        <filterColumn colId="0">
          <customFilters and="1">
            <customFilter operator="greaterThanOrEqual" val="43466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95E98F-280A-4638-A325-99C5608DA981}" name="TablaDinámica1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8">
  <location ref="A3:B16" firstHeaderRow="1" firstDataRow="1" firstDataCol="1"/>
  <pivotFields count="13"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>
      <items count="15">
        <item x="12"/>
        <item x="1"/>
        <item x="7"/>
        <item x="4"/>
        <item x="13"/>
        <item x="2"/>
        <item x="8"/>
        <item x="11"/>
        <item x="6"/>
        <item x="10"/>
        <item x="3"/>
        <item x="0"/>
        <item x="9"/>
        <item x="5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14">
        <item x="10"/>
        <item x="9"/>
        <item x="6"/>
        <item x="5"/>
        <item x="11"/>
        <item x="12"/>
        <item x="4"/>
        <item x="1"/>
        <item x="3"/>
        <item x="8"/>
        <item x="2"/>
        <item x="0"/>
        <item x="7"/>
        <item t="default"/>
      </items>
    </pivotField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2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ngresos" fld="10" baseField="0" baseItem="0" numFmtId="44"/>
  </dataFields>
  <formats count="1">
    <format dxfId="19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26" name="Fecha de venta">
      <autoFilter ref="A1">
        <filterColumn colId="0">
          <customFilters and="1">
            <customFilter operator="greaterThanOrEqual" val="43466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de" xr10:uid="{90F0FF79-BBF8-4205-A0B3-35644B76461C}" sourceName="Sede">
  <pivotTables>
    <pivotTable tabId="6" name="TablaDinámica1"/>
    <pivotTable tabId="6" name="TablaDinámica3"/>
    <pivotTable tabId="6" name="TablaDinámica4"/>
    <pivotTable tabId="6" name="TablaDinámica2"/>
  </pivotTables>
  <data>
    <tabular pivotCacheId="1265108716">
      <items count="4">
        <i x="1" s="1"/>
        <i x="3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D527DB11-C554-4343-8D80-CCDB7E7E6B8E}" sourceName="Categoría">
  <pivotTables>
    <pivotTable tabId="6" name="TablaDinámica1"/>
    <pivotTable tabId="6" name="TablaDinámica3"/>
    <pivotTable tabId="6" name="TablaDinámica4"/>
    <pivotTable tabId="6" name="TablaDinámica2"/>
  </pivotTables>
  <data>
    <tabular pivotCacheId="1265108716">
      <items count="13">
        <i x="10" s="1"/>
        <i x="9" s="1"/>
        <i x="6" s="1"/>
        <i x="5" s="1"/>
        <i x="11" s="1"/>
        <i x="12" s="1"/>
        <i x="4" s="1"/>
        <i x="1" s="1"/>
        <i x="3" s="1"/>
        <i x="8" s="1"/>
        <i x="2" s="1"/>
        <i x="0" s="1"/>
        <i x="7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BD81EEFF-A8CB-4616-97BA-68B25E2FCBDD}" sourceName="Vendedor">
  <pivotTables>
    <pivotTable tabId="6" name="TablaDinámica1"/>
    <pivotTable tabId="6" name="TablaDinámica3"/>
    <pivotTable tabId="6" name="TablaDinámica4"/>
  </pivotTables>
  <data>
    <tabular pivotCacheId="1265108716">
      <items count="14">
        <i x="12" s="1"/>
        <i x="1" s="1"/>
        <i x="7" s="1"/>
        <i x="4" s="1"/>
        <i x="13" s="1"/>
        <i x="2" s="1"/>
        <i x="8" s="1"/>
        <i x="11" s="1"/>
        <i x="6" s="1"/>
        <i x="10" s="1"/>
        <i x="3" s="1"/>
        <i x="0" s="1"/>
        <i x="9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de" xr10:uid="{E4393626-F1CB-461E-A3F7-EA631C968761}" cache="SegmentaciónDeDatos_Sede" caption="Sede" style="SlicerStyleDark5" rowHeight="241300"/>
  <slicer name="Categoría" xr10:uid="{A80E5912-EE6D-4390-9D1B-88D766734598}" cache="SegmentaciónDeDatos_Categoría" caption="Categoría" columnCount="2" style="SlicerStyleDark5" rowHeight="241300"/>
  <slicer name="Vendedor" xr10:uid="{3F156E15-B28C-46ED-83AE-BBCD4366C0C3}" cache="SegmentaciónDeDatos_Vendedor" caption="Vendedor" columnCount="2" style="SlicerStyleDark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F05AA3-5471-4BED-90A8-DA2A0FCF0378}" name="Tabla2" displayName="Tabla2" ref="A5:L374" totalsRowShown="0" headerRowDxfId="15" dataDxfId="13" headerRowBorderDxfId="14" tableBorderDxfId="12">
  <autoFilter ref="A5:L374" xr:uid="{C2072B95-33A6-4DD1-A599-C51B75E9CA58}"/>
  <tableColumns count="12">
    <tableColumn id="1" xr3:uid="{408FE3B8-93EB-49BC-A032-EAA74F77DDD8}" name="ID Salida" dataDxfId="11"/>
    <tableColumn id="2" xr3:uid="{4416F9CC-291D-4C41-B954-627D959D84B1}" name="Fecha de venta" dataDxfId="10"/>
    <tableColumn id="3" xr3:uid="{984D2AAB-B971-496C-9493-F25B18743ED1}" name="Comprador" dataDxfId="9"/>
    <tableColumn id="4" xr3:uid="{F465C4C5-1088-40B0-9B39-076808227D63}" name="Ciudad" dataDxfId="8"/>
    <tableColumn id="5" xr3:uid="{87179564-3F25-487E-9768-017491CEAAD1}" name="Vendedor" dataDxfId="7"/>
    <tableColumn id="6" xr3:uid="{B43F8DD8-F53E-43B8-B0BB-822B25AD542E}" name="Sede" dataDxfId="6"/>
    <tableColumn id="7" xr3:uid="{8ADC1EA1-C6FB-49B6-B371-596BA0F11F50}" name="Forma de pago" dataDxfId="5"/>
    <tableColumn id="8" xr3:uid="{C4BFE906-F373-4B4C-83E9-D4554E88A094}" name="Categoría" dataDxfId="4"/>
    <tableColumn id="9" xr3:uid="{618FD08B-FCFA-4B47-9199-AFEC5A86EF46}" name="Precio unitario" dataDxfId="3"/>
    <tableColumn id="10" xr3:uid="{ABA3D6BD-FB6F-4C5A-B69B-BE71E81551F5}" name="Cantidad" dataDxfId="2"/>
    <tableColumn id="11" xr3:uid="{169400CE-0A30-4BDD-8262-3695D65927B8}" name="Ingresos" dataDxfId="1"/>
    <tableColumn id="12" xr3:uid="{0BE277F3-4BD8-4A81-B0B5-91A4B3720D87}" name="Tarifa de enví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e_venta" xr10:uid="{5A594AE6-0A05-475E-AD09-E781112319DF}" sourceName="Fecha de venta">
  <pivotTables>
    <pivotTable tabId="6" name="TablaDinámica1"/>
    <pivotTable tabId="6" name="TablaDinámica3"/>
    <pivotTable tabId="6" name="TablaDinámica4"/>
    <pivotTable tabId="6" name="TablaDinámica2"/>
  </pivotTables>
  <state minimalRefreshVersion="6" lastRefreshVersion="6" pivotCacheId="1265108716" filterType="dateBetween">
    <selection startDate="2019-01-01T00:00:00" endDate="2019-12-31T00:00:00"/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venta" xr10:uid="{147449A5-32D6-4F00-A5B1-0917A56F541B}" cache="NativeTimeline_Fecha_de_venta" caption="Fecha de venta" level="2" selectionLevel="0" scrollPosition="2019-01-01T00:00:00" style="TimeSlicerStyleDark5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2A06-63D2-4B33-9D67-47FEC91C5468}">
  <dimension ref="A3:B57"/>
  <sheetViews>
    <sheetView zoomScale="20" zoomScaleNormal="20" workbookViewId="0">
      <selection activeCell="K62" sqref="F34:K62"/>
    </sheetView>
  </sheetViews>
  <sheetFormatPr baseColWidth="10" defaultRowHeight="15" x14ac:dyDescent="0.25"/>
  <cols>
    <col min="1" max="1" width="40.140625" bestFit="1" customWidth="1"/>
    <col min="2" max="2" width="30.85546875" bestFit="1" customWidth="1"/>
  </cols>
  <sheetData>
    <row r="3" spans="1:2" x14ac:dyDescent="0.25">
      <c r="A3" s="7" t="s">
        <v>70</v>
      </c>
      <c r="B3" t="s">
        <v>72</v>
      </c>
    </row>
    <row r="4" spans="1:2" x14ac:dyDescent="0.25">
      <c r="A4" s="8" t="s">
        <v>73</v>
      </c>
      <c r="B4" s="9">
        <v>6236900</v>
      </c>
    </row>
    <row r="5" spans="1:2" x14ac:dyDescent="0.25">
      <c r="A5" s="8" t="s">
        <v>74</v>
      </c>
      <c r="B5" s="9">
        <v>5678400</v>
      </c>
    </row>
    <row r="6" spans="1:2" x14ac:dyDescent="0.25">
      <c r="A6" s="8" t="s">
        <v>75</v>
      </c>
      <c r="B6" s="9">
        <v>5851900</v>
      </c>
    </row>
    <row r="7" spans="1:2" x14ac:dyDescent="0.25">
      <c r="A7" s="8" t="s">
        <v>76</v>
      </c>
      <c r="B7" s="9">
        <v>4189900</v>
      </c>
    </row>
    <row r="8" spans="1:2" x14ac:dyDescent="0.25">
      <c r="A8" s="8" t="s">
        <v>77</v>
      </c>
      <c r="B8" s="9">
        <v>11654455</v>
      </c>
    </row>
    <row r="9" spans="1:2" x14ac:dyDescent="0.25">
      <c r="A9" s="8" t="s">
        <v>78</v>
      </c>
      <c r="B9" s="9">
        <v>7530053</v>
      </c>
    </row>
    <row r="10" spans="1:2" x14ac:dyDescent="0.25">
      <c r="A10" s="8" t="s">
        <v>79</v>
      </c>
      <c r="B10" s="9">
        <v>5776477</v>
      </c>
    </row>
    <row r="11" spans="1:2" x14ac:dyDescent="0.25">
      <c r="A11" s="8" t="s">
        <v>80</v>
      </c>
      <c r="B11" s="9">
        <v>6159547</v>
      </c>
    </row>
    <row r="12" spans="1:2" x14ac:dyDescent="0.25">
      <c r="A12" s="8" t="s">
        <v>81</v>
      </c>
      <c r="B12" s="9">
        <v>8370200</v>
      </c>
    </row>
    <row r="13" spans="1:2" x14ac:dyDescent="0.25">
      <c r="A13" s="8" t="s">
        <v>82</v>
      </c>
      <c r="B13" s="9">
        <v>9700244</v>
      </c>
    </row>
    <row r="14" spans="1:2" x14ac:dyDescent="0.25">
      <c r="A14" s="8" t="s">
        <v>83</v>
      </c>
      <c r="B14" s="9">
        <v>8341815</v>
      </c>
    </row>
    <row r="15" spans="1:2" x14ac:dyDescent="0.25">
      <c r="A15" s="8" t="s">
        <v>84</v>
      </c>
      <c r="B15" s="9">
        <v>19694100</v>
      </c>
    </row>
    <row r="16" spans="1:2" x14ac:dyDescent="0.25">
      <c r="A16" s="8" t="s">
        <v>71</v>
      </c>
      <c r="B16" s="9">
        <v>99183991</v>
      </c>
    </row>
    <row r="19" spans="1:2" x14ac:dyDescent="0.25">
      <c r="A19" s="7" t="s">
        <v>70</v>
      </c>
      <c r="B19" t="s">
        <v>72</v>
      </c>
    </row>
    <row r="20" spans="1:2" x14ac:dyDescent="0.25">
      <c r="A20" s="8" t="s">
        <v>66</v>
      </c>
      <c r="B20" s="9">
        <v>8841200</v>
      </c>
    </row>
    <row r="21" spans="1:2" x14ac:dyDescent="0.25">
      <c r="A21" s="8" t="s">
        <v>27</v>
      </c>
      <c r="B21" s="9">
        <v>4401300</v>
      </c>
    </row>
    <row r="22" spans="1:2" x14ac:dyDescent="0.25">
      <c r="A22" s="8" t="s">
        <v>53</v>
      </c>
      <c r="B22" s="9">
        <v>7402159</v>
      </c>
    </row>
    <row r="23" spans="1:2" x14ac:dyDescent="0.25">
      <c r="A23" s="8" t="s">
        <v>41</v>
      </c>
      <c r="B23" s="9">
        <v>6219800</v>
      </c>
    </row>
    <row r="24" spans="1:2" x14ac:dyDescent="0.25">
      <c r="A24" s="8" t="s">
        <v>68</v>
      </c>
      <c r="B24" s="9">
        <v>3619100</v>
      </c>
    </row>
    <row r="25" spans="1:2" x14ac:dyDescent="0.25">
      <c r="A25" s="8" t="s">
        <v>31</v>
      </c>
      <c r="B25" s="9">
        <v>7546800</v>
      </c>
    </row>
    <row r="26" spans="1:2" x14ac:dyDescent="0.25">
      <c r="A26" s="8" t="s">
        <v>55</v>
      </c>
      <c r="B26" s="9">
        <v>11322100</v>
      </c>
    </row>
    <row r="27" spans="1:2" x14ac:dyDescent="0.25">
      <c r="A27" s="8" t="s">
        <v>63</v>
      </c>
      <c r="B27" s="9">
        <v>6863450</v>
      </c>
    </row>
    <row r="28" spans="1:2" x14ac:dyDescent="0.25">
      <c r="A28" s="8" t="s">
        <v>49</v>
      </c>
      <c r="B28" s="9">
        <v>11023000</v>
      </c>
    </row>
    <row r="29" spans="1:2" x14ac:dyDescent="0.25">
      <c r="A29" s="8" t="s">
        <v>60</v>
      </c>
      <c r="B29" s="9">
        <v>3311700</v>
      </c>
    </row>
    <row r="30" spans="1:2" x14ac:dyDescent="0.25">
      <c r="A30" s="8" t="s">
        <v>34</v>
      </c>
      <c r="B30" s="9">
        <v>1087900</v>
      </c>
    </row>
    <row r="31" spans="1:2" x14ac:dyDescent="0.25">
      <c r="A31" s="8" t="s">
        <v>14</v>
      </c>
      <c r="B31" s="9">
        <v>13763982</v>
      </c>
    </row>
    <row r="32" spans="1:2" x14ac:dyDescent="0.25">
      <c r="A32" s="8" t="s">
        <v>58</v>
      </c>
      <c r="B32" s="9">
        <v>3608400</v>
      </c>
    </row>
    <row r="33" spans="1:2" x14ac:dyDescent="0.25">
      <c r="A33" s="8" t="s">
        <v>45</v>
      </c>
      <c r="B33" s="9">
        <v>10173100</v>
      </c>
    </row>
    <row r="34" spans="1:2" x14ac:dyDescent="0.25">
      <c r="A34" s="8" t="s">
        <v>71</v>
      </c>
      <c r="B34" s="9">
        <v>99183991</v>
      </c>
    </row>
    <row r="37" spans="1:2" x14ac:dyDescent="0.25">
      <c r="A37" s="7" t="s">
        <v>70</v>
      </c>
      <c r="B37" t="s">
        <v>72</v>
      </c>
    </row>
    <row r="38" spans="1:2" x14ac:dyDescent="0.25">
      <c r="A38" s="8" t="s">
        <v>22</v>
      </c>
      <c r="B38" s="9">
        <v>1346400</v>
      </c>
    </row>
    <row r="39" spans="1:2" x14ac:dyDescent="0.25">
      <c r="A39" s="8" t="s">
        <v>20</v>
      </c>
      <c r="B39" s="9">
        <v>1582000</v>
      </c>
    </row>
    <row r="40" spans="1:2" x14ac:dyDescent="0.25">
      <c r="A40" s="8" t="s">
        <v>29</v>
      </c>
      <c r="B40" s="9">
        <v>1897500</v>
      </c>
    </row>
    <row r="41" spans="1:2" x14ac:dyDescent="0.25">
      <c r="A41" s="8" t="s">
        <v>32</v>
      </c>
      <c r="B41" s="9">
        <v>3749100</v>
      </c>
    </row>
    <row r="42" spans="1:2" x14ac:dyDescent="0.25">
      <c r="A42" s="8" t="s">
        <v>23</v>
      </c>
      <c r="B42" s="9">
        <v>4902850</v>
      </c>
    </row>
    <row r="43" spans="1:2" x14ac:dyDescent="0.25">
      <c r="A43" s="8" t="s">
        <v>19</v>
      </c>
      <c r="B43" s="9">
        <v>4950000</v>
      </c>
    </row>
    <row r="44" spans="1:2" x14ac:dyDescent="0.25">
      <c r="A44" s="8" t="s">
        <v>17</v>
      </c>
      <c r="B44" s="9">
        <v>7173000</v>
      </c>
    </row>
    <row r="45" spans="1:2" x14ac:dyDescent="0.25">
      <c r="A45" s="8" t="s">
        <v>47</v>
      </c>
      <c r="B45" s="9">
        <v>7565600</v>
      </c>
    </row>
    <row r="46" spans="1:2" x14ac:dyDescent="0.25">
      <c r="A46" s="8" t="s">
        <v>42</v>
      </c>
      <c r="B46" s="9">
        <v>8379700</v>
      </c>
    </row>
    <row r="47" spans="1:2" x14ac:dyDescent="0.25">
      <c r="A47" s="8" t="s">
        <v>37</v>
      </c>
      <c r="B47" s="9">
        <v>9960600</v>
      </c>
    </row>
    <row r="48" spans="1:2" x14ac:dyDescent="0.25">
      <c r="A48" s="8" t="s">
        <v>36</v>
      </c>
      <c r="B48" s="9">
        <v>9990600</v>
      </c>
    </row>
    <row r="49" spans="1:2" x14ac:dyDescent="0.25">
      <c r="A49" s="8" t="s">
        <v>24</v>
      </c>
      <c r="B49" s="9">
        <v>10054400</v>
      </c>
    </row>
    <row r="50" spans="1:2" x14ac:dyDescent="0.25">
      <c r="A50" s="8" t="s">
        <v>21</v>
      </c>
      <c r="B50" s="9">
        <v>27632241</v>
      </c>
    </row>
    <row r="51" spans="1:2" x14ac:dyDescent="0.25">
      <c r="A51" s="8" t="s">
        <v>71</v>
      </c>
      <c r="B51" s="9">
        <v>99183991</v>
      </c>
    </row>
    <row r="54" spans="1:2" x14ac:dyDescent="0.25">
      <c r="A54" s="7" t="s">
        <v>70</v>
      </c>
      <c r="B54" t="s">
        <v>72</v>
      </c>
    </row>
    <row r="55" spans="1:2" x14ac:dyDescent="0.25">
      <c r="A55" s="8" t="s">
        <v>16</v>
      </c>
      <c r="B55" s="9">
        <v>30364091</v>
      </c>
    </row>
    <row r="56" spans="1:2" x14ac:dyDescent="0.25">
      <c r="A56" s="8" t="s">
        <v>18</v>
      </c>
      <c r="B56" s="9">
        <v>68819900</v>
      </c>
    </row>
    <row r="57" spans="1:2" x14ac:dyDescent="0.25">
      <c r="A57" s="8" t="s">
        <v>71</v>
      </c>
      <c r="B57" s="9">
        <v>99183991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4"/>
  <sheetViews>
    <sheetView topLeftCell="A6" workbookViewId="0">
      <selection activeCell="B12" sqref="B12"/>
    </sheetView>
  </sheetViews>
  <sheetFormatPr baseColWidth="10" defaultRowHeight="15" x14ac:dyDescent="0.25"/>
  <cols>
    <col min="1" max="1" width="10.7109375" customWidth="1"/>
    <col min="2" max="2" width="16.42578125" customWidth="1"/>
    <col min="3" max="3" width="35.28515625" bestFit="1" customWidth="1"/>
    <col min="4" max="4" width="12.7109375" bestFit="1" customWidth="1"/>
    <col min="5" max="5" width="33.5703125" bestFit="1" customWidth="1"/>
    <col min="6" max="6" width="10" bestFit="1" customWidth="1"/>
    <col min="7" max="7" width="16.7109375" bestFit="1" customWidth="1"/>
    <col min="8" max="8" width="19.85546875" bestFit="1" customWidth="1"/>
    <col min="9" max="9" width="16.140625" customWidth="1"/>
    <col min="10" max="10" width="11" customWidth="1"/>
    <col min="11" max="11" width="10.5703125" customWidth="1"/>
    <col min="12" max="12" width="16.140625" customWidth="1"/>
  </cols>
  <sheetData>
    <row r="1" spans="1:12" s="1" customFormat="1" x14ac:dyDescent="0.25"/>
    <row r="2" spans="1:12" s="1" customFormat="1" x14ac:dyDescent="0.25"/>
    <row r="3" spans="1:12" s="1" customFormat="1" x14ac:dyDescent="0.25"/>
    <row r="4" spans="1:12" s="1" customFormat="1" x14ac:dyDescent="0.25"/>
    <row r="5" spans="1:12" s="1" customFormat="1" x14ac:dyDescent="0.2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</row>
    <row r="6" spans="1:12" s="1" customFormat="1" x14ac:dyDescent="0.25">
      <c r="A6" s="2">
        <v>12552</v>
      </c>
      <c r="B6" s="5">
        <v>43499</v>
      </c>
      <c r="C6" s="2" t="s">
        <v>12</v>
      </c>
      <c r="D6" s="2" t="s">
        <v>13</v>
      </c>
      <c r="E6" s="2" t="s">
        <v>14</v>
      </c>
      <c r="F6" s="2" t="s">
        <v>15</v>
      </c>
      <c r="G6" s="2" t="s">
        <v>16</v>
      </c>
      <c r="H6" s="2" t="s">
        <v>17</v>
      </c>
      <c r="I6" s="2">
        <v>8000</v>
      </c>
      <c r="J6" s="2">
        <v>25</v>
      </c>
      <c r="K6" s="2">
        <v>200000</v>
      </c>
      <c r="L6" s="2">
        <v>22815.200000000001</v>
      </c>
    </row>
    <row r="7" spans="1:12" s="1" customFormat="1" x14ac:dyDescent="0.25">
      <c r="A7" s="3">
        <v>12576</v>
      </c>
      <c r="B7" s="5">
        <v>43545</v>
      </c>
      <c r="C7" s="3" t="s">
        <v>12</v>
      </c>
      <c r="D7" s="3" t="s">
        <v>13</v>
      </c>
      <c r="E7" s="3" t="s">
        <v>14</v>
      </c>
      <c r="F7" s="3" t="s">
        <v>15</v>
      </c>
      <c r="G7" s="3" t="s">
        <v>16</v>
      </c>
      <c r="H7" s="3" t="s">
        <v>17</v>
      </c>
      <c r="I7" s="3">
        <v>8000</v>
      </c>
      <c r="J7" s="3">
        <v>92</v>
      </c>
      <c r="K7" s="3">
        <v>736000</v>
      </c>
      <c r="L7" s="3">
        <v>50906</v>
      </c>
    </row>
    <row r="8" spans="1:12" s="1" customFormat="1" x14ac:dyDescent="0.25">
      <c r="A8" s="3">
        <v>12632</v>
      </c>
      <c r="B8" s="5">
        <v>43591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>
        <v>8000</v>
      </c>
      <c r="J8" s="3">
        <v>73</v>
      </c>
      <c r="K8" s="3">
        <v>584000</v>
      </c>
      <c r="L8" s="3">
        <v>40418.6</v>
      </c>
    </row>
    <row r="9" spans="1:12" s="1" customFormat="1" x14ac:dyDescent="0.25">
      <c r="A9" s="3">
        <v>12659</v>
      </c>
      <c r="B9" s="5">
        <v>43611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>
        <v>8000</v>
      </c>
      <c r="J9" s="3">
        <v>36</v>
      </c>
      <c r="K9" s="3">
        <v>288000</v>
      </c>
      <c r="L9" s="3">
        <v>24837.4</v>
      </c>
    </row>
    <row r="10" spans="1:12" s="1" customFormat="1" x14ac:dyDescent="0.25">
      <c r="A10" s="3">
        <v>12693</v>
      </c>
      <c r="B10" s="5">
        <v>43656</v>
      </c>
      <c r="C10" s="3" t="s">
        <v>12</v>
      </c>
      <c r="D10" s="3" t="s">
        <v>13</v>
      </c>
      <c r="E10" s="3" t="s">
        <v>14</v>
      </c>
      <c r="F10" s="3" t="s">
        <v>15</v>
      </c>
      <c r="G10" s="3" t="s">
        <v>16</v>
      </c>
      <c r="H10" s="3" t="s">
        <v>17</v>
      </c>
      <c r="I10" s="3">
        <v>8000</v>
      </c>
      <c r="J10" s="3">
        <v>84</v>
      </c>
      <c r="K10" s="3">
        <v>672000</v>
      </c>
      <c r="L10" s="3">
        <v>54125.4</v>
      </c>
    </row>
    <row r="11" spans="1:12" s="1" customFormat="1" x14ac:dyDescent="0.25">
      <c r="A11" s="3">
        <v>12586</v>
      </c>
      <c r="B11" s="5">
        <v>43545</v>
      </c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18</v>
      </c>
      <c r="H11" s="3" t="s">
        <v>19</v>
      </c>
      <c r="I11" s="3">
        <v>7500</v>
      </c>
      <c r="J11" s="3">
        <v>61</v>
      </c>
      <c r="K11" s="3">
        <v>457500</v>
      </c>
      <c r="L11" s="3">
        <v>33621.664000000004</v>
      </c>
    </row>
    <row r="12" spans="1:12" s="1" customFormat="1" x14ac:dyDescent="0.25">
      <c r="A12" s="3">
        <v>12642</v>
      </c>
      <c r="B12" s="5">
        <v>43592</v>
      </c>
      <c r="C12" s="3" t="s">
        <v>12</v>
      </c>
      <c r="D12" s="3" t="s">
        <v>13</v>
      </c>
      <c r="E12" s="3" t="s">
        <v>14</v>
      </c>
      <c r="F12" s="3" t="s">
        <v>15</v>
      </c>
      <c r="G12" s="3" t="s">
        <v>18</v>
      </c>
      <c r="H12" s="3" t="s">
        <v>19</v>
      </c>
      <c r="I12" s="3">
        <v>7500</v>
      </c>
      <c r="J12" s="3">
        <v>26</v>
      </c>
      <c r="K12" s="3">
        <v>195000</v>
      </c>
      <c r="L12" s="3">
        <v>13644.031999999997</v>
      </c>
    </row>
    <row r="13" spans="1:12" s="1" customFormat="1" x14ac:dyDescent="0.25">
      <c r="A13" s="3">
        <v>12669</v>
      </c>
      <c r="B13" s="5">
        <v>43612</v>
      </c>
      <c r="C13" s="3" t="s">
        <v>12</v>
      </c>
      <c r="D13" s="3" t="s">
        <v>13</v>
      </c>
      <c r="E13" s="3" t="s">
        <v>14</v>
      </c>
      <c r="F13" s="3" t="s">
        <v>15</v>
      </c>
      <c r="G13" s="3" t="s">
        <v>18</v>
      </c>
      <c r="H13" s="3" t="s">
        <v>19</v>
      </c>
      <c r="I13" s="3">
        <v>7500</v>
      </c>
      <c r="J13" s="3">
        <v>23</v>
      </c>
      <c r="K13" s="3">
        <v>172500</v>
      </c>
      <c r="L13" s="3">
        <v>19302.800000000003</v>
      </c>
    </row>
    <row r="14" spans="1:12" s="1" customFormat="1" x14ac:dyDescent="0.25">
      <c r="A14" s="3">
        <v>12703</v>
      </c>
      <c r="B14" s="5">
        <v>43656</v>
      </c>
      <c r="C14" s="3" t="s">
        <v>12</v>
      </c>
      <c r="D14" s="3" t="s">
        <v>13</v>
      </c>
      <c r="E14" s="3" t="s">
        <v>14</v>
      </c>
      <c r="F14" s="3" t="s">
        <v>15</v>
      </c>
      <c r="G14" s="3" t="s">
        <v>18</v>
      </c>
      <c r="H14" s="3" t="s">
        <v>19</v>
      </c>
      <c r="I14" s="3">
        <v>7500</v>
      </c>
      <c r="J14" s="3">
        <v>25</v>
      </c>
      <c r="K14" s="3">
        <v>187500</v>
      </c>
      <c r="L14" s="3">
        <v>13394.679999999998</v>
      </c>
    </row>
    <row r="15" spans="1:12" s="1" customFormat="1" x14ac:dyDescent="0.25">
      <c r="A15" s="3">
        <v>12577</v>
      </c>
      <c r="B15" s="5">
        <v>43545</v>
      </c>
      <c r="C15" s="3" t="s">
        <v>12</v>
      </c>
      <c r="D15" s="3" t="s">
        <v>13</v>
      </c>
      <c r="E15" s="3" t="s">
        <v>14</v>
      </c>
      <c r="F15" s="3" t="s">
        <v>15</v>
      </c>
      <c r="G15" s="3" t="s">
        <v>16</v>
      </c>
      <c r="H15" s="3" t="s">
        <v>20</v>
      </c>
      <c r="I15" s="3">
        <v>1600</v>
      </c>
      <c r="J15" s="3">
        <v>99</v>
      </c>
      <c r="K15" s="3">
        <v>158400</v>
      </c>
      <c r="L15" s="3">
        <v>15065.472000000002</v>
      </c>
    </row>
    <row r="16" spans="1:12" s="1" customFormat="1" x14ac:dyDescent="0.25">
      <c r="A16" s="3">
        <v>12633</v>
      </c>
      <c r="B16" s="5">
        <v>43591</v>
      </c>
      <c r="C16" s="3" t="s">
        <v>12</v>
      </c>
      <c r="D16" s="3" t="s">
        <v>13</v>
      </c>
      <c r="E16" s="3" t="s">
        <v>14</v>
      </c>
      <c r="F16" s="3" t="s">
        <v>15</v>
      </c>
      <c r="G16" s="3" t="s">
        <v>16</v>
      </c>
      <c r="H16" s="3" t="s">
        <v>20</v>
      </c>
      <c r="I16" s="3">
        <v>1600</v>
      </c>
      <c r="J16" s="3">
        <v>50</v>
      </c>
      <c r="K16" s="3">
        <v>80000</v>
      </c>
      <c r="L16" s="3">
        <v>10351.36</v>
      </c>
    </row>
    <row r="17" spans="1:12" s="1" customFormat="1" x14ac:dyDescent="0.25">
      <c r="A17" s="3">
        <v>12660</v>
      </c>
      <c r="B17" s="5">
        <v>43611</v>
      </c>
      <c r="C17" s="3" t="s">
        <v>12</v>
      </c>
      <c r="D17" s="3" t="s">
        <v>13</v>
      </c>
      <c r="E17" s="3" t="s">
        <v>14</v>
      </c>
      <c r="F17" s="3" t="s">
        <v>15</v>
      </c>
      <c r="G17" s="3" t="s">
        <v>16</v>
      </c>
      <c r="H17" s="3" t="s">
        <v>20</v>
      </c>
      <c r="I17" s="3">
        <v>1600</v>
      </c>
      <c r="J17" s="3">
        <v>71</v>
      </c>
      <c r="K17" s="3">
        <v>113600</v>
      </c>
      <c r="L17" s="3">
        <v>13498.84</v>
      </c>
    </row>
    <row r="18" spans="1:12" s="1" customFormat="1" x14ac:dyDescent="0.25">
      <c r="A18" s="3">
        <v>12694</v>
      </c>
      <c r="B18" s="5">
        <v>43656</v>
      </c>
      <c r="C18" s="3" t="s">
        <v>12</v>
      </c>
      <c r="D18" s="3" t="s">
        <v>13</v>
      </c>
      <c r="E18" s="3" t="s">
        <v>14</v>
      </c>
      <c r="F18" s="3" t="s">
        <v>15</v>
      </c>
      <c r="G18" s="3" t="s">
        <v>16</v>
      </c>
      <c r="H18" s="3" t="s">
        <v>20</v>
      </c>
      <c r="I18" s="3">
        <v>1600</v>
      </c>
      <c r="J18" s="3">
        <v>38</v>
      </c>
      <c r="K18" s="3">
        <v>60800</v>
      </c>
      <c r="L18" s="3">
        <v>9133.2720000000008</v>
      </c>
    </row>
    <row r="19" spans="1:12" s="1" customFormat="1" x14ac:dyDescent="0.25">
      <c r="A19" s="3">
        <v>12731</v>
      </c>
      <c r="B19" s="5">
        <v>43694</v>
      </c>
      <c r="C19" s="3" t="s">
        <v>12</v>
      </c>
      <c r="D19" s="3" t="s">
        <v>13</v>
      </c>
      <c r="E19" s="3" t="s">
        <v>14</v>
      </c>
      <c r="F19" s="3" t="s">
        <v>15</v>
      </c>
      <c r="G19" s="3" t="s">
        <v>16</v>
      </c>
      <c r="H19" s="3" t="s">
        <v>20</v>
      </c>
      <c r="I19" s="3">
        <v>1600</v>
      </c>
      <c r="J19" s="3">
        <v>63</v>
      </c>
      <c r="K19" s="3">
        <v>100800</v>
      </c>
      <c r="L19" s="3">
        <v>11548.648000000001</v>
      </c>
    </row>
    <row r="20" spans="1:12" s="1" customFormat="1" x14ac:dyDescent="0.25">
      <c r="A20" s="3">
        <v>12530</v>
      </c>
      <c r="B20" s="5">
        <v>43475</v>
      </c>
      <c r="C20" s="3" t="s">
        <v>12</v>
      </c>
      <c r="D20" s="3" t="s">
        <v>13</v>
      </c>
      <c r="E20" s="3" t="s">
        <v>14</v>
      </c>
      <c r="F20" s="3" t="s">
        <v>15</v>
      </c>
      <c r="G20" s="3" t="s">
        <v>18</v>
      </c>
      <c r="H20" s="3" t="s">
        <v>20</v>
      </c>
      <c r="I20" s="3">
        <v>1000</v>
      </c>
      <c r="J20" s="3">
        <v>34</v>
      </c>
      <c r="K20" s="3">
        <v>34000</v>
      </c>
      <c r="L20" s="3">
        <v>9392.232</v>
      </c>
    </row>
    <row r="21" spans="1:12" s="1" customFormat="1" x14ac:dyDescent="0.25">
      <c r="A21" s="3">
        <v>12597</v>
      </c>
      <c r="B21" s="5">
        <v>43581</v>
      </c>
      <c r="C21" s="3" t="s">
        <v>12</v>
      </c>
      <c r="D21" s="3" t="s">
        <v>13</v>
      </c>
      <c r="E21" s="3" t="s">
        <v>14</v>
      </c>
      <c r="F21" s="3" t="s">
        <v>15</v>
      </c>
      <c r="G21" s="3" t="s">
        <v>18</v>
      </c>
      <c r="H21" s="3" t="s">
        <v>20</v>
      </c>
      <c r="I21" s="3">
        <v>1000</v>
      </c>
      <c r="J21" s="3">
        <v>19</v>
      </c>
      <c r="K21" s="3">
        <v>19000</v>
      </c>
      <c r="L21" s="3">
        <v>5619.9679999999998</v>
      </c>
    </row>
    <row r="22" spans="1:12" s="1" customFormat="1" x14ac:dyDescent="0.25">
      <c r="A22" s="3">
        <v>12730</v>
      </c>
      <c r="B22" s="5">
        <v>43693</v>
      </c>
      <c r="C22" s="3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3" t="s">
        <v>21</v>
      </c>
      <c r="I22" s="3">
        <v>9849</v>
      </c>
      <c r="J22" s="3">
        <v>77</v>
      </c>
      <c r="K22" s="3">
        <v>758373</v>
      </c>
      <c r="L22" s="3">
        <v>48941.600000000006</v>
      </c>
    </row>
    <row r="23" spans="1:12" s="1" customFormat="1" x14ac:dyDescent="0.25">
      <c r="A23" s="3">
        <v>12751</v>
      </c>
      <c r="B23" s="5">
        <v>43731</v>
      </c>
      <c r="C23" s="3" t="s">
        <v>12</v>
      </c>
      <c r="D23" s="3" t="s">
        <v>13</v>
      </c>
      <c r="E23" s="3" t="s">
        <v>14</v>
      </c>
      <c r="F23" s="3" t="s">
        <v>15</v>
      </c>
      <c r="G23" s="3" t="s">
        <v>16</v>
      </c>
      <c r="H23" s="3" t="s">
        <v>21</v>
      </c>
      <c r="I23" s="3">
        <v>9849</v>
      </c>
      <c r="J23" s="3">
        <v>50</v>
      </c>
      <c r="K23" s="3">
        <v>492450</v>
      </c>
      <c r="L23" s="3">
        <v>29254.399999999998</v>
      </c>
    </row>
    <row r="24" spans="1:12" s="1" customFormat="1" x14ac:dyDescent="0.25">
      <c r="A24" s="3">
        <v>12557</v>
      </c>
      <c r="B24" s="5">
        <v>43500</v>
      </c>
      <c r="C24" s="3" t="s">
        <v>12</v>
      </c>
      <c r="D24" s="3" t="s">
        <v>13</v>
      </c>
      <c r="E24" s="3" t="s">
        <v>14</v>
      </c>
      <c r="F24" s="3" t="s">
        <v>15</v>
      </c>
      <c r="G24" s="3" t="s">
        <v>16</v>
      </c>
      <c r="H24" s="3" t="s">
        <v>22</v>
      </c>
      <c r="I24" s="3">
        <v>800</v>
      </c>
      <c r="J24" s="3">
        <v>8</v>
      </c>
      <c r="K24" s="3">
        <f>+J24*I24</f>
        <v>6400</v>
      </c>
      <c r="L24" s="3">
        <v>10486</v>
      </c>
    </row>
    <row r="25" spans="1:12" s="1" customFormat="1" x14ac:dyDescent="0.25">
      <c r="A25" s="3">
        <v>12714</v>
      </c>
      <c r="B25" s="5">
        <v>43692</v>
      </c>
      <c r="C25" s="3" t="s">
        <v>12</v>
      </c>
      <c r="D25" s="3" t="s">
        <v>13</v>
      </c>
      <c r="E25" s="3" t="s">
        <v>14</v>
      </c>
      <c r="F25" s="3" t="s">
        <v>15</v>
      </c>
      <c r="G25" s="3" t="s">
        <v>16</v>
      </c>
      <c r="H25" s="3" t="s">
        <v>23</v>
      </c>
      <c r="I25" s="3">
        <v>4950</v>
      </c>
      <c r="J25" s="3">
        <v>56</v>
      </c>
      <c r="K25" s="3">
        <v>277200</v>
      </c>
      <c r="L25" s="3">
        <v>13802.52</v>
      </c>
    </row>
    <row r="26" spans="1:12" s="1" customFormat="1" x14ac:dyDescent="0.25">
      <c r="A26" s="3">
        <v>12536</v>
      </c>
      <c r="B26" s="5">
        <v>43475</v>
      </c>
      <c r="C26" s="3" t="s">
        <v>12</v>
      </c>
      <c r="D26" s="3" t="s">
        <v>13</v>
      </c>
      <c r="E26" s="3" t="s">
        <v>14</v>
      </c>
      <c r="F26" s="3" t="s">
        <v>15</v>
      </c>
      <c r="G26" s="3" t="s">
        <v>16</v>
      </c>
      <c r="H26" s="3" t="s">
        <v>24</v>
      </c>
      <c r="I26" s="3">
        <v>2200</v>
      </c>
      <c r="J26" s="3">
        <v>51</v>
      </c>
      <c r="K26" s="3">
        <v>112200</v>
      </c>
      <c r="L26" s="3">
        <v>12113.185000000001</v>
      </c>
    </row>
    <row r="27" spans="1:12" s="1" customFormat="1" x14ac:dyDescent="0.25">
      <c r="A27" s="3">
        <v>12565</v>
      </c>
      <c r="B27" s="5">
        <v>43508</v>
      </c>
      <c r="C27" s="3" t="s">
        <v>12</v>
      </c>
      <c r="D27" s="3" t="s">
        <v>13</v>
      </c>
      <c r="E27" s="3" t="s">
        <v>14</v>
      </c>
      <c r="F27" s="3" t="s">
        <v>15</v>
      </c>
      <c r="G27" s="3" t="s">
        <v>16</v>
      </c>
      <c r="H27" s="3" t="s">
        <v>24</v>
      </c>
      <c r="I27" s="3">
        <v>2200</v>
      </c>
      <c r="J27" s="3">
        <v>7</v>
      </c>
      <c r="K27" s="3">
        <v>15400</v>
      </c>
      <c r="L27" s="3">
        <v>6799.4749999999995</v>
      </c>
    </row>
    <row r="28" spans="1:12" s="1" customFormat="1" x14ac:dyDescent="0.25">
      <c r="A28" s="3">
        <v>12603</v>
      </c>
      <c r="B28" s="5">
        <v>43581</v>
      </c>
      <c r="C28" s="3" t="s">
        <v>12</v>
      </c>
      <c r="D28" s="3" t="s">
        <v>13</v>
      </c>
      <c r="E28" s="3" t="s">
        <v>14</v>
      </c>
      <c r="F28" s="3" t="s">
        <v>15</v>
      </c>
      <c r="G28" s="3" t="s">
        <v>16</v>
      </c>
      <c r="H28" s="3" t="s">
        <v>24</v>
      </c>
      <c r="I28" s="3">
        <v>2200</v>
      </c>
      <c r="J28" s="3">
        <v>90</v>
      </c>
      <c r="K28" s="3">
        <v>198000</v>
      </c>
      <c r="L28" s="3">
        <v>18995.035</v>
      </c>
    </row>
    <row r="29" spans="1:12" s="1" customFormat="1" x14ac:dyDescent="0.25">
      <c r="A29" s="3">
        <v>12616</v>
      </c>
      <c r="B29" s="5">
        <v>43591</v>
      </c>
      <c r="C29" s="3" t="s">
        <v>12</v>
      </c>
      <c r="D29" s="3" t="s">
        <v>13</v>
      </c>
      <c r="E29" s="3" t="s">
        <v>14</v>
      </c>
      <c r="F29" s="3" t="s">
        <v>15</v>
      </c>
      <c r="G29" s="3" t="s">
        <v>16</v>
      </c>
      <c r="H29" s="3" t="s">
        <v>24</v>
      </c>
      <c r="I29" s="3">
        <v>3200</v>
      </c>
      <c r="J29" s="3">
        <v>31</v>
      </c>
      <c r="K29" s="3">
        <v>99200</v>
      </c>
      <c r="L29" s="3">
        <v>10526.240000000002</v>
      </c>
    </row>
    <row r="30" spans="1:12" s="1" customFormat="1" x14ac:dyDescent="0.25">
      <c r="A30" s="3">
        <v>12679</v>
      </c>
      <c r="B30" s="5">
        <v>43613</v>
      </c>
      <c r="C30" s="3" t="s">
        <v>12</v>
      </c>
      <c r="D30" s="3" t="s">
        <v>13</v>
      </c>
      <c r="E30" s="3" t="s">
        <v>14</v>
      </c>
      <c r="F30" s="3" t="s">
        <v>15</v>
      </c>
      <c r="G30" s="3" t="s">
        <v>16</v>
      </c>
      <c r="H30" s="3" t="s">
        <v>24</v>
      </c>
      <c r="I30" s="3">
        <v>3200</v>
      </c>
      <c r="J30" s="3">
        <v>92</v>
      </c>
      <c r="K30" s="3">
        <v>294400</v>
      </c>
      <c r="L30" s="3">
        <v>18526.780000000002</v>
      </c>
    </row>
    <row r="31" spans="1:12" s="1" customFormat="1" x14ac:dyDescent="0.25">
      <c r="A31" s="3">
        <v>12663</v>
      </c>
      <c r="B31" s="5">
        <v>43636</v>
      </c>
      <c r="C31" s="3" t="s">
        <v>25</v>
      </c>
      <c r="D31" s="3" t="s">
        <v>26</v>
      </c>
      <c r="E31" s="3" t="s">
        <v>27</v>
      </c>
      <c r="F31" s="3" t="s">
        <v>28</v>
      </c>
      <c r="G31" s="3" t="s">
        <v>18</v>
      </c>
      <c r="H31" s="3" t="s">
        <v>29</v>
      </c>
      <c r="I31" s="3">
        <v>2500</v>
      </c>
      <c r="J31" s="3">
        <v>65</v>
      </c>
      <c r="K31" s="3">
        <v>162500</v>
      </c>
      <c r="L31" s="3">
        <v>10783.18</v>
      </c>
    </row>
    <row r="32" spans="1:12" s="1" customFormat="1" x14ac:dyDescent="0.25">
      <c r="A32" s="3">
        <v>12697</v>
      </c>
      <c r="B32" s="5">
        <v>43665</v>
      </c>
      <c r="C32" s="3" t="s">
        <v>25</v>
      </c>
      <c r="D32" s="3" t="s">
        <v>26</v>
      </c>
      <c r="E32" s="3" t="s">
        <v>27</v>
      </c>
      <c r="F32" s="3" t="s">
        <v>28</v>
      </c>
      <c r="G32" s="3" t="s">
        <v>18</v>
      </c>
      <c r="H32" s="3" t="s">
        <v>29</v>
      </c>
      <c r="I32" s="3">
        <v>2500</v>
      </c>
      <c r="J32" s="3">
        <v>25</v>
      </c>
      <c r="K32" s="3">
        <v>62500</v>
      </c>
      <c r="L32" s="3">
        <v>7494.1750000000002</v>
      </c>
    </row>
    <row r="33" spans="1:12" s="1" customFormat="1" x14ac:dyDescent="0.25">
      <c r="A33" s="3">
        <v>12578</v>
      </c>
      <c r="B33" s="5">
        <v>43546</v>
      </c>
      <c r="C33" s="3" t="s">
        <v>25</v>
      </c>
      <c r="D33" s="3" t="s">
        <v>30</v>
      </c>
      <c r="E33" s="3" t="s">
        <v>31</v>
      </c>
      <c r="F33" s="3" t="s">
        <v>28</v>
      </c>
      <c r="G33" s="3" t="s">
        <v>16</v>
      </c>
      <c r="H33" s="3" t="s">
        <v>20</v>
      </c>
      <c r="I33" s="3">
        <v>1600</v>
      </c>
      <c r="J33" s="3">
        <v>49</v>
      </c>
      <c r="K33" s="3">
        <v>78400</v>
      </c>
      <c r="L33" s="3">
        <v>8263.4000000000015</v>
      </c>
    </row>
    <row r="34" spans="1:12" s="1" customFormat="1" x14ac:dyDescent="0.25">
      <c r="A34" s="3">
        <v>12634</v>
      </c>
      <c r="B34" s="5">
        <v>43597</v>
      </c>
      <c r="C34" s="3" t="s">
        <v>25</v>
      </c>
      <c r="D34" s="3" t="s">
        <v>30</v>
      </c>
      <c r="E34" s="3" t="s">
        <v>31</v>
      </c>
      <c r="F34" s="3" t="s">
        <v>28</v>
      </c>
      <c r="G34" s="3" t="s">
        <v>18</v>
      </c>
      <c r="H34" s="3" t="s">
        <v>20</v>
      </c>
      <c r="I34" s="3">
        <v>1000</v>
      </c>
      <c r="J34" s="3">
        <v>76</v>
      </c>
      <c r="K34" s="3">
        <v>76000</v>
      </c>
      <c r="L34" s="3">
        <v>10752.6</v>
      </c>
    </row>
    <row r="35" spans="1:12" s="1" customFormat="1" x14ac:dyDescent="0.25">
      <c r="A35" s="3">
        <v>12661</v>
      </c>
      <c r="B35" s="5">
        <v>43636</v>
      </c>
      <c r="C35" s="3" t="s">
        <v>25</v>
      </c>
      <c r="D35" s="3" t="s">
        <v>30</v>
      </c>
      <c r="E35" s="3" t="s">
        <v>31</v>
      </c>
      <c r="F35" s="3" t="s">
        <v>28</v>
      </c>
      <c r="G35" s="3" t="s">
        <v>18</v>
      </c>
      <c r="H35" s="3" t="s">
        <v>20</v>
      </c>
      <c r="I35" s="3">
        <v>1000</v>
      </c>
      <c r="J35" s="3">
        <v>41</v>
      </c>
      <c r="K35" s="3">
        <v>41000</v>
      </c>
      <c r="L35" s="3">
        <v>10269.599999999999</v>
      </c>
    </row>
    <row r="36" spans="1:12" s="1" customFormat="1" x14ac:dyDescent="0.25">
      <c r="A36" s="3">
        <v>12695</v>
      </c>
      <c r="B36" s="5">
        <v>43665</v>
      </c>
      <c r="C36" s="3" t="s">
        <v>25</v>
      </c>
      <c r="D36" s="3" t="s">
        <v>30</v>
      </c>
      <c r="E36" s="3" t="s">
        <v>31</v>
      </c>
      <c r="F36" s="3" t="s">
        <v>28</v>
      </c>
      <c r="G36" s="3" t="s">
        <v>18</v>
      </c>
      <c r="H36" s="3" t="s">
        <v>20</v>
      </c>
      <c r="I36" s="3">
        <v>1000</v>
      </c>
      <c r="J36" s="3">
        <v>33</v>
      </c>
      <c r="K36" s="3">
        <v>33000</v>
      </c>
      <c r="L36" s="3">
        <v>6429.6</v>
      </c>
    </row>
    <row r="37" spans="1:12" s="1" customFormat="1" x14ac:dyDescent="0.25">
      <c r="A37" s="3">
        <v>12732</v>
      </c>
      <c r="B37" s="5">
        <v>43702</v>
      </c>
      <c r="C37" s="3" t="s">
        <v>25</v>
      </c>
      <c r="D37" s="3" t="s">
        <v>30</v>
      </c>
      <c r="E37" s="3" t="s">
        <v>31</v>
      </c>
      <c r="F37" s="3" t="s">
        <v>28</v>
      </c>
      <c r="G37" s="3" t="s">
        <v>18</v>
      </c>
      <c r="H37" s="3" t="s">
        <v>32</v>
      </c>
      <c r="I37" s="3">
        <v>4300</v>
      </c>
      <c r="J37" s="3">
        <v>59</v>
      </c>
      <c r="K37" s="3">
        <v>253700</v>
      </c>
      <c r="L37" s="3">
        <v>8684</v>
      </c>
    </row>
    <row r="38" spans="1:12" s="1" customFormat="1" x14ac:dyDescent="0.25">
      <c r="A38" s="3">
        <v>12753</v>
      </c>
      <c r="B38" s="5">
        <v>43735</v>
      </c>
      <c r="C38" s="3" t="s">
        <v>25</v>
      </c>
      <c r="D38" s="3" t="s">
        <v>30</v>
      </c>
      <c r="E38" s="3" t="s">
        <v>31</v>
      </c>
      <c r="F38" s="3" t="s">
        <v>28</v>
      </c>
      <c r="G38" s="3" t="s">
        <v>18</v>
      </c>
      <c r="H38" s="3" t="s">
        <v>21</v>
      </c>
      <c r="I38" s="3">
        <v>12600</v>
      </c>
      <c r="J38" s="3">
        <v>104</v>
      </c>
      <c r="K38" s="3">
        <v>1310400</v>
      </c>
      <c r="L38" s="3">
        <v>16253.400000000001</v>
      </c>
    </row>
    <row r="39" spans="1:12" s="1" customFormat="1" x14ac:dyDescent="0.25">
      <c r="A39" s="3">
        <v>12785</v>
      </c>
      <c r="B39" s="5">
        <v>43765</v>
      </c>
      <c r="C39" s="3" t="s">
        <v>25</v>
      </c>
      <c r="D39" s="3" t="s">
        <v>30</v>
      </c>
      <c r="E39" s="3" t="s">
        <v>31</v>
      </c>
      <c r="F39" s="3" t="s">
        <v>28</v>
      </c>
      <c r="G39" s="3" t="s">
        <v>18</v>
      </c>
      <c r="H39" s="3" t="s">
        <v>21</v>
      </c>
      <c r="I39" s="3">
        <v>12600</v>
      </c>
      <c r="J39" s="3">
        <v>96</v>
      </c>
      <c r="K39" s="3">
        <v>1209600</v>
      </c>
      <c r="L39" s="3">
        <v>15920</v>
      </c>
    </row>
    <row r="40" spans="1:12" s="1" customFormat="1" x14ac:dyDescent="0.25">
      <c r="A40" s="3">
        <v>12818</v>
      </c>
      <c r="B40" s="5">
        <v>43793</v>
      </c>
      <c r="C40" s="3" t="s">
        <v>25</v>
      </c>
      <c r="D40" s="3" t="s">
        <v>30</v>
      </c>
      <c r="E40" s="3" t="s">
        <v>31</v>
      </c>
      <c r="F40" s="3" t="s">
        <v>28</v>
      </c>
      <c r="G40" s="3" t="s">
        <v>18</v>
      </c>
      <c r="H40" s="3" t="s">
        <v>21</v>
      </c>
      <c r="I40" s="3">
        <v>12600</v>
      </c>
      <c r="J40" s="3">
        <v>89</v>
      </c>
      <c r="K40" s="3">
        <v>1121400</v>
      </c>
      <c r="L40" s="3">
        <v>15810.400000000001</v>
      </c>
    </row>
    <row r="41" spans="1:12" s="1" customFormat="1" x14ac:dyDescent="0.25">
      <c r="A41" s="3">
        <v>12866</v>
      </c>
      <c r="B41" s="5">
        <v>43823</v>
      </c>
      <c r="C41" s="3" t="s">
        <v>25</v>
      </c>
      <c r="D41" s="3" t="s">
        <v>30</v>
      </c>
      <c r="E41" s="3" t="s">
        <v>31</v>
      </c>
      <c r="F41" s="3" t="s">
        <v>28</v>
      </c>
      <c r="G41" s="3" t="s">
        <v>18</v>
      </c>
      <c r="H41" s="3" t="s">
        <v>21</v>
      </c>
      <c r="I41" s="3">
        <v>12600</v>
      </c>
      <c r="J41" s="3">
        <v>109</v>
      </c>
      <c r="K41" s="3">
        <v>1373400</v>
      </c>
      <c r="L41" s="3">
        <v>14570</v>
      </c>
    </row>
    <row r="42" spans="1:12" s="1" customFormat="1" x14ac:dyDescent="0.25">
      <c r="A42" s="3">
        <v>12580</v>
      </c>
      <c r="B42" s="5">
        <v>43548</v>
      </c>
      <c r="C42" s="3" t="s">
        <v>25</v>
      </c>
      <c r="D42" s="3" t="s">
        <v>26</v>
      </c>
      <c r="E42" s="3" t="s">
        <v>31</v>
      </c>
      <c r="F42" s="3" t="s">
        <v>28</v>
      </c>
      <c r="G42" s="3" t="s">
        <v>18</v>
      </c>
      <c r="H42" s="3" t="s">
        <v>21</v>
      </c>
      <c r="I42" s="3">
        <v>11200</v>
      </c>
      <c r="J42" s="3">
        <v>99</v>
      </c>
      <c r="K42" s="3">
        <v>1108800</v>
      </c>
      <c r="L42" s="3">
        <v>15409.794000000002</v>
      </c>
    </row>
    <row r="43" spans="1:12" s="1" customFormat="1" x14ac:dyDescent="0.25">
      <c r="A43" s="3">
        <v>12636</v>
      </c>
      <c r="B43" s="5">
        <v>43603</v>
      </c>
      <c r="C43" s="3" t="s">
        <v>25</v>
      </c>
      <c r="D43" s="3" t="s">
        <v>26</v>
      </c>
      <c r="E43" s="3" t="s">
        <v>27</v>
      </c>
      <c r="F43" s="3" t="s">
        <v>28</v>
      </c>
      <c r="G43" s="3" t="s">
        <v>18</v>
      </c>
      <c r="H43" s="3" t="s">
        <v>21</v>
      </c>
      <c r="I43" s="3">
        <v>11200</v>
      </c>
      <c r="J43" s="3">
        <v>94</v>
      </c>
      <c r="K43" s="3">
        <v>1052800</v>
      </c>
      <c r="L43" s="3">
        <v>13510.848</v>
      </c>
    </row>
    <row r="44" spans="1:12" s="1" customFormat="1" x14ac:dyDescent="0.25">
      <c r="A44" s="3">
        <v>12681</v>
      </c>
      <c r="B44" s="5">
        <v>43636</v>
      </c>
      <c r="C44" s="3" t="s">
        <v>25</v>
      </c>
      <c r="D44" s="3" t="s">
        <v>26</v>
      </c>
      <c r="E44" s="3" t="s">
        <v>27</v>
      </c>
      <c r="F44" s="3" t="s">
        <v>28</v>
      </c>
      <c r="G44" s="3" t="s">
        <v>18</v>
      </c>
      <c r="H44" s="3" t="s">
        <v>22</v>
      </c>
      <c r="I44" s="3">
        <v>1300</v>
      </c>
      <c r="J44" s="3">
        <v>8</v>
      </c>
      <c r="K44" s="3">
        <v>10400</v>
      </c>
      <c r="L44" s="3">
        <v>10895</v>
      </c>
    </row>
    <row r="45" spans="1:12" s="1" customFormat="1" x14ac:dyDescent="0.25">
      <c r="A45" s="3">
        <v>12567</v>
      </c>
      <c r="B45" s="5">
        <v>43522</v>
      </c>
      <c r="C45" s="3" t="s">
        <v>25</v>
      </c>
      <c r="D45" s="3" t="s">
        <v>26</v>
      </c>
      <c r="E45" s="3" t="s">
        <v>31</v>
      </c>
      <c r="F45" s="3" t="s">
        <v>28</v>
      </c>
      <c r="G45" s="3" t="s">
        <v>18</v>
      </c>
      <c r="H45" s="3" t="s">
        <v>23</v>
      </c>
      <c r="I45" s="3">
        <v>2200</v>
      </c>
      <c r="J45" s="3">
        <v>15</v>
      </c>
      <c r="K45" s="3">
        <v>33000</v>
      </c>
      <c r="L45" s="3">
        <v>8850</v>
      </c>
    </row>
    <row r="46" spans="1:12" s="1" customFormat="1" x14ac:dyDescent="0.25">
      <c r="A46" s="3">
        <v>12566</v>
      </c>
      <c r="B46" s="5">
        <v>43521</v>
      </c>
      <c r="C46" s="3" t="s">
        <v>25</v>
      </c>
      <c r="D46" s="3" t="s">
        <v>30</v>
      </c>
      <c r="E46" s="3" t="s">
        <v>31</v>
      </c>
      <c r="F46" s="3" t="s">
        <v>28</v>
      </c>
      <c r="G46" s="3" t="s">
        <v>16</v>
      </c>
      <c r="H46" s="3" t="s">
        <v>17</v>
      </c>
      <c r="I46" s="3">
        <v>700</v>
      </c>
      <c r="J46" s="3">
        <v>105</v>
      </c>
      <c r="K46" s="3">
        <v>73500</v>
      </c>
      <c r="L46" s="3">
        <v>31139.800000000003</v>
      </c>
    </row>
    <row r="47" spans="1:12" s="1" customFormat="1" x14ac:dyDescent="0.25">
      <c r="A47" s="3">
        <v>12680</v>
      </c>
      <c r="B47" s="5">
        <v>43636</v>
      </c>
      <c r="C47" s="3" t="s">
        <v>25</v>
      </c>
      <c r="D47" s="3" t="s">
        <v>30</v>
      </c>
      <c r="E47" s="3" t="s">
        <v>31</v>
      </c>
      <c r="F47" s="3" t="s">
        <v>28</v>
      </c>
      <c r="G47" s="3" t="s">
        <v>18</v>
      </c>
      <c r="H47" s="3" t="s">
        <v>17</v>
      </c>
      <c r="I47" s="3">
        <v>1300</v>
      </c>
      <c r="J47" s="3">
        <v>94</v>
      </c>
      <c r="K47" s="3">
        <v>122200</v>
      </c>
      <c r="L47" s="3">
        <v>32777.120000000003</v>
      </c>
    </row>
    <row r="48" spans="1:12" s="1" customFormat="1" x14ac:dyDescent="0.25">
      <c r="A48" s="3">
        <v>12885</v>
      </c>
      <c r="B48" s="5">
        <v>43823</v>
      </c>
      <c r="C48" s="3" t="s">
        <v>25</v>
      </c>
      <c r="D48" s="3" t="s">
        <v>30</v>
      </c>
      <c r="E48" s="3" t="s">
        <v>31</v>
      </c>
      <c r="F48" s="3" t="s">
        <v>28</v>
      </c>
      <c r="G48" s="3" t="s">
        <v>18</v>
      </c>
      <c r="H48" s="3" t="s">
        <v>17</v>
      </c>
      <c r="I48" s="3">
        <v>1300</v>
      </c>
      <c r="J48" s="3">
        <v>72</v>
      </c>
      <c r="K48" s="3">
        <v>93600</v>
      </c>
      <c r="L48" s="3">
        <v>20665.400000000001</v>
      </c>
    </row>
    <row r="49" spans="1:12" s="1" customFormat="1" x14ac:dyDescent="0.25">
      <c r="A49" s="3">
        <v>12581</v>
      </c>
      <c r="B49" s="5">
        <v>43565</v>
      </c>
      <c r="C49" s="3" t="s">
        <v>25</v>
      </c>
      <c r="D49" s="3" t="s">
        <v>26</v>
      </c>
      <c r="E49" s="3" t="s">
        <v>27</v>
      </c>
      <c r="F49" s="3" t="s">
        <v>28</v>
      </c>
      <c r="G49" s="3" t="s">
        <v>18</v>
      </c>
      <c r="H49" s="3" t="s">
        <v>24</v>
      </c>
      <c r="I49" s="3">
        <v>5300</v>
      </c>
      <c r="J49" s="3">
        <v>59</v>
      </c>
      <c r="K49" s="3">
        <v>312700</v>
      </c>
      <c r="L49" s="3">
        <v>17879.320000000003</v>
      </c>
    </row>
    <row r="50" spans="1:12" s="1" customFormat="1" x14ac:dyDescent="0.25">
      <c r="A50" s="3">
        <v>12637</v>
      </c>
      <c r="B50" s="5">
        <v>43603</v>
      </c>
      <c r="C50" s="3" t="s">
        <v>25</v>
      </c>
      <c r="D50" s="3" t="s">
        <v>26</v>
      </c>
      <c r="E50" s="3" t="s">
        <v>27</v>
      </c>
      <c r="F50" s="3" t="s">
        <v>28</v>
      </c>
      <c r="G50" s="3" t="s">
        <v>18</v>
      </c>
      <c r="H50" s="3" t="s">
        <v>24</v>
      </c>
      <c r="I50" s="3">
        <v>5300</v>
      </c>
      <c r="J50" s="3">
        <v>61</v>
      </c>
      <c r="K50" s="3">
        <v>323300</v>
      </c>
      <c r="L50" s="3">
        <v>19873.671999999999</v>
      </c>
    </row>
    <row r="51" spans="1:12" s="1" customFormat="1" x14ac:dyDescent="0.25">
      <c r="A51" s="3">
        <v>12664</v>
      </c>
      <c r="B51" s="5">
        <v>43636</v>
      </c>
      <c r="C51" s="3" t="s">
        <v>25</v>
      </c>
      <c r="D51" s="3" t="s">
        <v>26</v>
      </c>
      <c r="E51" s="3" t="s">
        <v>27</v>
      </c>
      <c r="F51" s="3" t="s">
        <v>28</v>
      </c>
      <c r="G51" s="3" t="s">
        <v>18</v>
      </c>
      <c r="H51" s="3" t="s">
        <v>24</v>
      </c>
      <c r="I51" s="3">
        <v>5300</v>
      </c>
      <c r="J51" s="3">
        <v>44</v>
      </c>
      <c r="K51" s="3">
        <v>233200</v>
      </c>
      <c r="L51" s="3">
        <v>13081.399999999998</v>
      </c>
    </row>
    <row r="52" spans="1:12" s="1" customFormat="1" x14ac:dyDescent="0.25">
      <c r="A52" s="3">
        <v>12698</v>
      </c>
      <c r="B52" s="5">
        <v>43665</v>
      </c>
      <c r="C52" s="3" t="s">
        <v>25</v>
      </c>
      <c r="D52" s="3" t="s">
        <v>26</v>
      </c>
      <c r="E52" s="3" t="s">
        <v>27</v>
      </c>
      <c r="F52" s="3" t="s">
        <v>28</v>
      </c>
      <c r="G52" s="3" t="s">
        <v>18</v>
      </c>
      <c r="H52" s="3" t="s">
        <v>24</v>
      </c>
      <c r="I52" s="3">
        <v>5300</v>
      </c>
      <c r="J52" s="3">
        <v>2</v>
      </c>
      <c r="K52" s="3">
        <v>10600</v>
      </c>
      <c r="L52" s="3">
        <v>6970.2</v>
      </c>
    </row>
    <row r="53" spans="1:12" s="1" customFormat="1" x14ac:dyDescent="0.25">
      <c r="A53" s="3">
        <v>12528</v>
      </c>
      <c r="B53" s="5">
        <v>43490</v>
      </c>
      <c r="C53" s="3" t="s">
        <v>25</v>
      </c>
      <c r="D53" s="3" t="s">
        <v>33</v>
      </c>
      <c r="E53" s="3" t="s">
        <v>34</v>
      </c>
      <c r="F53" s="3" t="s">
        <v>35</v>
      </c>
      <c r="G53" s="3" t="s">
        <v>18</v>
      </c>
      <c r="H53" s="3" t="s">
        <v>36</v>
      </c>
      <c r="I53" s="3">
        <v>2200</v>
      </c>
      <c r="J53" s="3">
        <v>89</v>
      </c>
      <c r="K53" s="3">
        <v>195800</v>
      </c>
      <c r="L53" s="3">
        <v>22116.640000000003</v>
      </c>
    </row>
    <row r="54" spans="1:12" s="1" customFormat="1" x14ac:dyDescent="0.25">
      <c r="A54" s="3">
        <v>12529</v>
      </c>
      <c r="B54" s="5">
        <v>43490</v>
      </c>
      <c r="C54" s="3" t="s">
        <v>25</v>
      </c>
      <c r="D54" s="3" t="s">
        <v>33</v>
      </c>
      <c r="E54" s="3" t="s">
        <v>34</v>
      </c>
      <c r="F54" s="3" t="s">
        <v>35</v>
      </c>
      <c r="G54" s="3" t="s">
        <v>18</v>
      </c>
      <c r="H54" s="3" t="s">
        <v>36</v>
      </c>
      <c r="I54" s="3">
        <v>2200</v>
      </c>
      <c r="J54" s="3">
        <v>54</v>
      </c>
      <c r="K54" s="3">
        <v>118800</v>
      </c>
      <c r="L54" s="3">
        <v>30442.28</v>
      </c>
    </row>
    <row r="55" spans="1:12" s="1" customFormat="1" x14ac:dyDescent="0.25">
      <c r="A55" s="3">
        <v>12595</v>
      </c>
      <c r="B55" s="5">
        <v>43581</v>
      </c>
      <c r="C55" s="3" t="s">
        <v>25</v>
      </c>
      <c r="D55" s="3" t="s">
        <v>33</v>
      </c>
      <c r="E55" s="3" t="s">
        <v>34</v>
      </c>
      <c r="F55" s="3" t="s">
        <v>35</v>
      </c>
      <c r="G55" s="3" t="s">
        <v>18</v>
      </c>
      <c r="H55" s="3" t="s">
        <v>36</v>
      </c>
      <c r="I55" s="3">
        <v>2200</v>
      </c>
      <c r="J55" s="3">
        <v>75</v>
      </c>
      <c r="K55" s="3">
        <v>165000</v>
      </c>
      <c r="L55" s="3">
        <v>21477.440000000002</v>
      </c>
    </row>
    <row r="56" spans="1:12" s="1" customFormat="1" x14ac:dyDescent="0.25">
      <c r="A56" s="3">
        <v>12596</v>
      </c>
      <c r="B56" s="5">
        <v>43581</v>
      </c>
      <c r="C56" s="3" t="s">
        <v>25</v>
      </c>
      <c r="D56" s="3" t="s">
        <v>33</v>
      </c>
      <c r="E56" s="3" t="s">
        <v>34</v>
      </c>
      <c r="F56" s="3" t="s">
        <v>35</v>
      </c>
      <c r="G56" s="3" t="s">
        <v>18</v>
      </c>
      <c r="H56" s="3" t="s">
        <v>36</v>
      </c>
      <c r="I56" s="3">
        <v>2200</v>
      </c>
      <c r="J56" s="3">
        <v>101</v>
      </c>
      <c r="K56" s="3">
        <v>222200</v>
      </c>
      <c r="L56" s="3">
        <v>62472.280000000006</v>
      </c>
    </row>
    <row r="57" spans="1:12" s="1" customFormat="1" x14ac:dyDescent="0.25">
      <c r="A57" s="3">
        <v>12840</v>
      </c>
      <c r="B57" s="5">
        <v>43823</v>
      </c>
      <c r="C57" s="3" t="s">
        <v>25</v>
      </c>
      <c r="D57" s="3" t="s">
        <v>33</v>
      </c>
      <c r="E57" s="3" t="s">
        <v>34</v>
      </c>
      <c r="F57" s="3" t="s">
        <v>35</v>
      </c>
      <c r="G57" s="3" t="s">
        <v>18</v>
      </c>
      <c r="H57" s="3" t="s">
        <v>36</v>
      </c>
      <c r="I57" s="3">
        <v>2700</v>
      </c>
      <c r="J57" s="3">
        <v>51</v>
      </c>
      <c r="K57" s="3">
        <v>137700</v>
      </c>
      <c r="L57" s="3">
        <v>16207</v>
      </c>
    </row>
    <row r="58" spans="1:12" s="1" customFormat="1" x14ac:dyDescent="0.25">
      <c r="A58" s="3">
        <v>12841</v>
      </c>
      <c r="B58" s="5">
        <v>43823</v>
      </c>
      <c r="C58" s="3" t="s">
        <v>25</v>
      </c>
      <c r="D58" s="3" t="s">
        <v>33</v>
      </c>
      <c r="E58" s="3" t="s">
        <v>34</v>
      </c>
      <c r="F58" s="3" t="s">
        <v>35</v>
      </c>
      <c r="G58" s="3" t="s">
        <v>18</v>
      </c>
      <c r="H58" s="3" t="s">
        <v>36</v>
      </c>
      <c r="I58" s="3">
        <v>2700</v>
      </c>
      <c r="J58" s="3">
        <v>92</v>
      </c>
      <c r="K58" s="3">
        <v>248400</v>
      </c>
      <c r="L58" s="3">
        <v>54877.960000000006</v>
      </c>
    </row>
    <row r="59" spans="1:12" s="1" customFormat="1" x14ac:dyDescent="0.25">
      <c r="A59" s="3">
        <v>12579</v>
      </c>
      <c r="B59" s="5">
        <v>43547</v>
      </c>
      <c r="C59" s="3" t="s">
        <v>25</v>
      </c>
      <c r="D59" s="3" t="s">
        <v>26</v>
      </c>
      <c r="E59" s="3" t="s">
        <v>31</v>
      </c>
      <c r="F59" s="3" t="s">
        <v>28</v>
      </c>
      <c r="G59" s="3" t="s">
        <v>18</v>
      </c>
      <c r="H59" s="3" t="s">
        <v>37</v>
      </c>
      <c r="I59" s="3">
        <v>6800</v>
      </c>
      <c r="J59" s="3">
        <v>91</v>
      </c>
      <c r="K59" s="3">
        <v>618800</v>
      </c>
      <c r="L59" s="3">
        <v>30210.634999999998</v>
      </c>
    </row>
    <row r="60" spans="1:12" s="1" customFormat="1" x14ac:dyDescent="0.25">
      <c r="A60" s="3">
        <v>12635</v>
      </c>
      <c r="B60" s="5">
        <v>43603</v>
      </c>
      <c r="C60" s="3" t="s">
        <v>25</v>
      </c>
      <c r="D60" s="3" t="s">
        <v>26</v>
      </c>
      <c r="E60" s="3" t="s">
        <v>27</v>
      </c>
      <c r="F60" s="3" t="s">
        <v>28</v>
      </c>
      <c r="G60" s="3" t="s">
        <v>18</v>
      </c>
      <c r="H60" s="3" t="s">
        <v>37</v>
      </c>
      <c r="I60" s="3">
        <v>6800</v>
      </c>
      <c r="J60" s="3">
        <v>34</v>
      </c>
      <c r="K60" s="3">
        <v>231200</v>
      </c>
      <c r="L60" s="3">
        <v>11416.588</v>
      </c>
    </row>
    <row r="61" spans="1:12" s="1" customFormat="1" x14ac:dyDescent="0.25">
      <c r="A61" s="3">
        <v>12662</v>
      </c>
      <c r="B61" s="5">
        <v>43636</v>
      </c>
      <c r="C61" s="3" t="s">
        <v>25</v>
      </c>
      <c r="D61" s="3" t="s">
        <v>26</v>
      </c>
      <c r="E61" s="3" t="s">
        <v>27</v>
      </c>
      <c r="F61" s="3" t="s">
        <v>28</v>
      </c>
      <c r="G61" s="3" t="s">
        <v>18</v>
      </c>
      <c r="H61" s="3" t="s">
        <v>37</v>
      </c>
      <c r="I61" s="3">
        <v>6800</v>
      </c>
      <c r="J61" s="3">
        <v>93</v>
      </c>
      <c r="K61" s="3">
        <v>632400</v>
      </c>
      <c r="L61" s="3">
        <v>29394.970000000005</v>
      </c>
    </row>
    <row r="62" spans="1:12" s="1" customFormat="1" x14ac:dyDescent="0.25">
      <c r="A62" s="3">
        <v>12696</v>
      </c>
      <c r="B62" s="5">
        <v>43665</v>
      </c>
      <c r="C62" s="3" t="s">
        <v>25</v>
      </c>
      <c r="D62" s="3" t="s">
        <v>26</v>
      </c>
      <c r="E62" s="3" t="s">
        <v>27</v>
      </c>
      <c r="F62" s="3" t="s">
        <v>28</v>
      </c>
      <c r="G62" s="3" t="s">
        <v>18</v>
      </c>
      <c r="H62" s="3" t="s">
        <v>37</v>
      </c>
      <c r="I62" s="3">
        <v>6800</v>
      </c>
      <c r="J62" s="3">
        <v>85</v>
      </c>
      <c r="K62" s="3">
        <v>578000</v>
      </c>
      <c r="L62" s="3">
        <v>29225.227000000003</v>
      </c>
    </row>
    <row r="63" spans="1:12" s="1" customFormat="1" x14ac:dyDescent="0.25">
      <c r="A63" s="3">
        <v>12733</v>
      </c>
      <c r="B63" s="5">
        <v>43702</v>
      </c>
      <c r="C63" s="3" t="s">
        <v>25</v>
      </c>
      <c r="D63" s="3" t="s">
        <v>26</v>
      </c>
      <c r="E63" s="3" t="s">
        <v>27</v>
      </c>
      <c r="F63" s="3" t="s">
        <v>28</v>
      </c>
      <c r="G63" s="3" t="s">
        <v>18</v>
      </c>
      <c r="H63" s="3" t="s">
        <v>37</v>
      </c>
      <c r="I63" s="3">
        <v>6800</v>
      </c>
      <c r="J63" s="3">
        <v>58</v>
      </c>
      <c r="K63" s="3">
        <v>394400</v>
      </c>
      <c r="L63" s="3">
        <v>20417.34</v>
      </c>
    </row>
    <row r="64" spans="1:12" s="1" customFormat="1" x14ac:dyDescent="0.25">
      <c r="A64" s="3">
        <v>12769</v>
      </c>
      <c r="B64" s="5">
        <v>43752</v>
      </c>
      <c r="C64" s="3" t="s">
        <v>38</v>
      </c>
      <c r="D64" s="3" t="s">
        <v>26</v>
      </c>
      <c r="E64" s="3" t="s">
        <v>14</v>
      </c>
      <c r="F64" s="3" t="s">
        <v>15</v>
      </c>
      <c r="G64" s="3" t="s">
        <v>18</v>
      </c>
      <c r="H64" s="3" t="s">
        <v>24</v>
      </c>
      <c r="I64" s="3">
        <v>2500</v>
      </c>
      <c r="J64" s="3">
        <v>58</v>
      </c>
      <c r="K64" s="3">
        <v>145000</v>
      </c>
      <c r="L64" s="3">
        <v>44063.56</v>
      </c>
    </row>
    <row r="65" spans="1:12" s="1" customFormat="1" x14ac:dyDescent="0.25">
      <c r="A65" s="3">
        <v>12850</v>
      </c>
      <c r="B65" s="5">
        <v>43817</v>
      </c>
      <c r="C65" s="3" t="s">
        <v>38</v>
      </c>
      <c r="D65" s="3" t="s">
        <v>26</v>
      </c>
      <c r="E65" s="3" t="s">
        <v>14</v>
      </c>
      <c r="F65" s="3" t="s">
        <v>15</v>
      </c>
      <c r="G65" s="3" t="s">
        <v>18</v>
      </c>
      <c r="H65" s="3" t="s">
        <v>24</v>
      </c>
      <c r="I65" s="3">
        <v>5300</v>
      </c>
      <c r="J65" s="3">
        <v>31</v>
      </c>
      <c r="K65" s="3">
        <v>164300</v>
      </c>
      <c r="L65" s="3">
        <v>30147.120000000006</v>
      </c>
    </row>
    <row r="66" spans="1:12" s="1" customFormat="1" x14ac:dyDescent="0.25">
      <c r="A66" s="3">
        <v>12538</v>
      </c>
      <c r="B66" s="5">
        <v>43475</v>
      </c>
      <c r="C66" s="3" t="s">
        <v>38</v>
      </c>
      <c r="D66" s="3" t="s">
        <v>26</v>
      </c>
      <c r="E66" s="3" t="s">
        <v>14</v>
      </c>
      <c r="F66" s="3" t="s">
        <v>15</v>
      </c>
      <c r="G66" s="3" t="s">
        <v>18</v>
      </c>
      <c r="H66" s="3" t="s">
        <v>36</v>
      </c>
      <c r="I66" s="3">
        <v>2700</v>
      </c>
      <c r="J66" s="3">
        <v>22</v>
      </c>
      <c r="K66" s="3">
        <v>59400</v>
      </c>
      <c r="L66" s="3">
        <v>18520</v>
      </c>
    </row>
    <row r="67" spans="1:12" s="1" customFormat="1" x14ac:dyDescent="0.25">
      <c r="A67" s="3">
        <v>12605</v>
      </c>
      <c r="B67" s="5">
        <v>43573</v>
      </c>
      <c r="C67" s="3" t="s">
        <v>38</v>
      </c>
      <c r="D67" s="3" t="s">
        <v>26</v>
      </c>
      <c r="E67" s="3" t="s">
        <v>14</v>
      </c>
      <c r="F67" s="3" t="s">
        <v>15</v>
      </c>
      <c r="G67" s="3" t="s">
        <v>18</v>
      </c>
      <c r="H67" s="3" t="s">
        <v>36</v>
      </c>
      <c r="I67" s="3">
        <v>2700</v>
      </c>
      <c r="J67" s="3">
        <v>67</v>
      </c>
      <c r="K67" s="3">
        <v>180900</v>
      </c>
      <c r="L67" s="3">
        <v>42153.8</v>
      </c>
    </row>
    <row r="68" spans="1:12" s="1" customFormat="1" x14ac:dyDescent="0.25">
      <c r="A68" s="3">
        <v>12618</v>
      </c>
      <c r="B68" s="5">
        <v>43591</v>
      </c>
      <c r="C68" s="3" t="s">
        <v>38</v>
      </c>
      <c r="D68" s="3" t="s">
        <v>26</v>
      </c>
      <c r="E68" s="3" t="s">
        <v>14</v>
      </c>
      <c r="F68" s="3" t="s">
        <v>15</v>
      </c>
      <c r="G68" s="3" t="s">
        <v>18</v>
      </c>
      <c r="H68" s="3" t="s">
        <v>36</v>
      </c>
      <c r="I68" s="3">
        <v>2700</v>
      </c>
      <c r="J68" s="3">
        <v>37</v>
      </c>
      <c r="K68" s="3">
        <v>99900</v>
      </c>
      <c r="L68" s="3">
        <v>19809.439999999999</v>
      </c>
    </row>
    <row r="69" spans="1:12" s="1" customFormat="1" x14ac:dyDescent="0.25">
      <c r="A69" s="3">
        <v>12645</v>
      </c>
      <c r="B69" s="5">
        <v>43611</v>
      </c>
      <c r="C69" s="3" t="s">
        <v>38</v>
      </c>
      <c r="D69" s="3" t="s">
        <v>26</v>
      </c>
      <c r="E69" s="3" t="s">
        <v>14</v>
      </c>
      <c r="F69" s="3" t="s">
        <v>15</v>
      </c>
      <c r="G69" s="3" t="s">
        <v>18</v>
      </c>
      <c r="H69" s="3" t="s">
        <v>36</v>
      </c>
      <c r="I69" s="3">
        <v>3500</v>
      </c>
      <c r="J69" s="3">
        <v>81</v>
      </c>
      <c r="K69" s="3">
        <v>283500</v>
      </c>
      <c r="L69" s="3">
        <v>44659.799999999996</v>
      </c>
    </row>
    <row r="70" spans="1:12" s="1" customFormat="1" x14ac:dyDescent="0.25">
      <c r="A70" s="3">
        <v>12716</v>
      </c>
      <c r="B70" s="5">
        <v>43691</v>
      </c>
      <c r="C70" s="3" t="s">
        <v>38</v>
      </c>
      <c r="D70" s="3" t="s">
        <v>26</v>
      </c>
      <c r="E70" s="3" t="s">
        <v>14</v>
      </c>
      <c r="F70" s="3" t="s">
        <v>15</v>
      </c>
      <c r="G70" s="3" t="s">
        <v>18</v>
      </c>
      <c r="H70" s="3" t="s">
        <v>36</v>
      </c>
      <c r="I70" s="3">
        <v>3500</v>
      </c>
      <c r="J70" s="3">
        <v>80</v>
      </c>
      <c r="K70" s="3">
        <v>280000</v>
      </c>
      <c r="L70" s="3">
        <v>59141.840000000004</v>
      </c>
    </row>
    <row r="71" spans="1:12" s="1" customFormat="1" x14ac:dyDescent="0.25">
      <c r="A71" s="3">
        <v>12765</v>
      </c>
      <c r="B71" s="5">
        <v>43746</v>
      </c>
      <c r="C71" s="3" t="s">
        <v>39</v>
      </c>
      <c r="D71" s="3" t="s">
        <v>40</v>
      </c>
      <c r="E71" s="3" t="s">
        <v>41</v>
      </c>
      <c r="F71" s="3" t="s">
        <v>15</v>
      </c>
      <c r="G71" s="3" t="s">
        <v>18</v>
      </c>
      <c r="H71" s="3" t="s">
        <v>22</v>
      </c>
      <c r="I71" s="3">
        <v>1300</v>
      </c>
      <c r="J71" s="3">
        <v>91</v>
      </c>
      <c r="K71" s="3">
        <v>118300</v>
      </c>
      <c r="L71" s="3">
        <v>53167</v>
      </c>
    </row>
    <row r="72" spans="1:12" s="1" customFormat="1" x14ac:dyDescent="0.25">
      <c r="A72" s="3">
        <v>12846</v>
      </c>
      <c r="B72" s="5">
        <v>43817</v>
      </c>
      <c r="C72" s="3" t="s">
        <v>39</v>
      </c>
      <c r="D72" s="3" t="s">
        <v>40</v>
      </c>
      <c r="E72" s="3" t="s">
        <v>41</v>
      </c>
      <c r="F72" s="3" t="s">
        <v>15</v>
      </c>
      <c r="G72" s="3" t="s">
        <v>18</v>
      </c>
      <c r="H72" s="3" t="s">
        <v>22</v>
      </c>
      <c r="I72" s="3">
        <v>1300</v>
      </c>
      <c r="J72" s="3">
        <v>42</v>
      </c>
      <c r="K72" s="3">
        <v>54600</v>
      </c>
      <c r="L72" s="3">
        <v>21828</v>
      </c>
    </row>
    <row r="73" spans="1:12" s="1" customFormat="1" x14ac:dyDescent="0.25">
      <c r="A73" s="3">
        <v>12889</v>
      </c>
      <c r="B73" s="5">
        <v>43817</v>
      </c>
      <c r="C73" s="3" t="s">
        <v>39</v>
      </c>
      <c r="D73" s="3" t="s">
        <v>40</v>
      </c>
      <c r="E73" s="3" t="s">
        <v>41</v>
      </c>
      <c r="F73" s="3" t="s">
        <v>15</v>
      </c>
      <c r="G73" s="3" t="s">
        <v>16</v>
      </c>
      <c r="H73" s="3" t="s">
        <v>42</v>
      </c>
      <c r="I73" s="3">
        <v>7700</v>
      </c>
      <c r="J73" s="3">
        <v>39</v>
      </c>
      <c r="K73" s="3">
        <v>300300</v>
      </c>
      <c r="L73" s="3">
        <v>26864.840000000004</v>
      </c>
    </row>
    <row r="74" spans="1:12" s="1" customFormat="1" x14ac:dyDescent="0.25">
      <c r="A74" s="3">
        <v>12737</v>
      </c>
      <c r="B74" s="5">
        <v>43690</v>
      </c>
      <c r="C74" s="3" t="s">
        <v>39</v>
      </c>
      <c r="D74" s="3" t="s">
        <v>40</v>
      </c>
      <c r="E74" s="3" t="s">
        <v>41</v>
      </c>
      <c r="F74" s="3" t="s">
        <v>15</v>
      </c>
      <c r="G74" s="3" t="s">
        <v>16</v>
      </c>
      <c r="H74" s="3" t="s">
        <v>23</v>
      </c>
      <c r="I74" s="3">
        <v>4950</v>
      </c>
      <c r="J74" s="3">
        <v>70</v>
      </c>
      <c r="K74" s="3">
        <v>346500</v>
      </c>
      <c r="L74" s="3">
        <v>15329.44</v>
      </c>
    </row>
    <row r="75" spans="1:12" s="1" customFormat="1" x14ac:dyDescent="0.25">
      <c r="A75" s="3">
        <v>12758</v>
      </c>
      <c r="B75" s="5">
        <v>43731</v>
      </c>
      <c r="C75" s="3" t="s">
        <v>39</v>
      </c>
      <c r="D75" s="3" t="s">
        <v>40</v>
      </c>
      <c r="E75" s="3" t="s">
        <v>41</v>
      </c>
      <c r="F75" s="3" t="s">
        <v>15</v>
      </c>
      <c r="G75" s="3" t="s">
        <v>16</v>
      </c>
      <c r="H75" s="3" t="s">
        <v>23</v>
      </c>
      <c r="I75" s="3">
        <v>4950</v>
      </c>
      <c r="J75" s="3">
        <v>87</v>
      </c>
      <c r="K75" s="3">
        <v>430650</v>
      </c>
      <c r="L75" s="3">
        <v>21319.279999999999</v>
      </c>
    </row>
    <row r="76" spans="1:12" s="1" customFormat="1" x14ac:dyDescent="0.25">
      <c r="A76" s="3">
        <v>12790</v>
      </c>
      <c r="B76" s="5">
        <v>43746</v>
      </c>
      <c r="C76" s="3" t="s">
        <v>39</v>
      </c>
      <c r="D76" s="3" t="s">
        <v>40</v>
      </c>
      <c r="E76" s="3" t="s">
        <v>41</v>
      </c>
      <c r="F76" s="3" t="s">
        <v>15</v>
      </c>
      <c r="G76" s="3" t="s">
        <v>16</v>
      </c>
      <c r="H76" s="3" t="s">
        <v>23</v>
      </c>
      <c r="I76" s="3">
        <v>4950</v>
      </c>
      <c r="J76" s="3">
        <v>44</v>
      </c>
      <c r="K76" s="3">
        <v>217800</v>
      </c>
      <c r="L76" s="3">
        <v>10117.84</v>
      </c>
    </row>
    <row r="77" spans="1:12" s="1" customFormat="1" x14ac:dyDescent="0.25">
      <c r="A77" s="3">
        <v>12823</v>
      </c>
      <c r="B77" s="5">
        <v>43791</v>
      </c>
      <c r="C77" s="3" t="s">
        <v>39</v>
      </c>
      <c r="D77" s="3" t="s">
        <v>40</v>
      </c>
      <c r="E77" s="3" t="s">
        <v>41</v>
      </c>
      <c r="F77" s="3" t="s">
        <v>15</v>
      </c>
      <c r="G77" s="3" t="s">
        <v>16</v>
      </c>
      <c r="H77" s="3" t="s">
        <v>23</v>
      </c>
      <c r="I77" s="3">
        <v>4950</v>
      </c>
      <c r="J77" s="3">
        <v>14</v>
      </c>
      <c r="K77" s="3">
        <v>69300</v>
      </c>
      <c r="L77" s="3">
        <v>6152.1749999999993</v>
      </c>
    </row>
    <row r="78" spans="1:12" s="1" customFormat="1" x14ac:dyDescent="0.25">
      <c r="A78" s="3">
        <v>12871</v>
      </c>
      <c r="B78" s="5">
        <v>43817</v>
      </c>
      <c r="C78" s="3" t="s">
        <v>39</v>
      </c>
      <c r="D78" s="3" t="s">
        <v>40</v>
      </c>
      <c r="E78" s="3" t="s">
        <v>41</v>
      </c>
      <c r="F78" s="3" t="s">
        <v>15</v>
      </c>
      <c r="G78" s="3" t="s">
        <v>16</v>
      </c>
      <c r="H78" s="3" t="s">
        <v>23</v>
      </c>
      <c r="I78" s="3">
        <v>4950</v>
      </c>
      <c r="J78" s="3">
        <v>4</v>
      </c>
      <c r="K78" s="3">
        <v>19800</v>
      </c>
      <c r="L78" s="3">
        <v>4717.1000000000004</v>
      </c>
    </row>
    <row r="79" spans="1:12" s="1" customFormat="1" x14ac:dyDescent="0.25">
      <c r="A79" s="3">
        <v>12888</v>
      </c>
      <c r="B79" s="5">
        <v>43817</v>
      </c>
      <c r="C79" s="3" t="s">
        <v>39</v>
      </c>
      <c r="D79" s="3" t="s">
        <v>40</v>
      </c>
      <c r="E79" s="3" t="s">
        <v>41</v>
      </c>
      <c r="F79" s="3" t="s">
        <v>15</v>
      </c>
      <c r="G79" s="3" t="s">
        <v>16</v>
      </c>
      <c r="H79" s="3" t="s">
        <v>23</v>
      </c>
      <c r="I79" s="3">
        <v>4950</v>
      </c>
      <c r="J79" s="3">
        <v>27</v>
      </c>
      <c r="K79" s="3">
        <v>133650</v>
      </c>
      <c r="L79" s="3">
        <v>14649.599999999999</v>
      </c>
    </row>
    <row r="80" spans="1:12" s="1" customFormat="1" x14ac:dyDescent="0.25">
      <c r="A80" s="3">
        <v>12712</v>
      </c>
      <c r="B80" s="5">
        <v>43656</v>
      </c>
      <c r="C80" s="3" t="s">
        <v>39</v>
      </c>
      <c r="D80" s="3" t="s">
        <v>40</v>
      </c>
      <c r="E80" s="3" t="s">
        <v>41</v>
      </c>
      <c r="F80" s="3" t="s">
        <v>15</v>
      </c>
      <c r="G80" s="3" t="s">
        <v>18</v>
      </c>
      <c r="H80" s="3" t="s">
        <v>17</v>
      </c>
      <c r="I80" s="3">
        <v>1300</v>
      </c>
      <c r="J80" s="3">
        <v>37</v>
      </c>
      <c r="K80" s="3">
        <v>48100</v>
      </c>
      <c r="L80" s="3">
        <v>8706</v>
      </c>
    </row>
    <row r="81" spans="1:12" s="1" customFormat="1" x14ac:dyDescent="0.25">
      <c r="A81" s="3">
        <v>12802</v>
      </c>
      <c r="B81" s="5">
        <v>43746</v>
      </c>
      <c r="C81" s="3" t="s">
        <v>39</v>
      </c>
      <c r="D81" s="3" t="s">
        <v>40</v>
      </c>
      <c r="E81" s="3" t="s">
        <v>41</v>
      </c>
      <c r="F81" s="3" t="s">
        <v>15</v>
      </c>
      <c r="G81" s="3" t="s">
        <v>18</v>
      </c>
      <c r="H81" s="3" t="s">
        <v>17</v>
      </c>
      <c r="I81" s="3">
        <v>1300</v>
      </c>
      <c r="J81" s="3">
        <v>91</v>
      </c>
      <c r="K81" s="3">
        <v>118300</v>
      </c>
      <c r="L81" s="3">
        <v>16418.63</v>
      </c>
    </row>
    <row r="82" spans="1:12" s="1" customFormat="1" x14ac:dyDescent="0.25">
      <c r="A82" s="3">
        <v>12883</v>
      </c>
      <c r="B82" s="5">
        <v>43817</v>
      </c>
      <c r="C82" s="3" t="s">
        <v>39</v>
      </c>
      <c r="D82" s="3" t="s">
        <v>40</v>
      </c>
      <c r="E82" s="3" t="s">
        <v>41</v>
      </c>
      <c r="F82" s="3" t="s">
        <v>15</v>
      </c>
      <c r="G82" s="3" t="s">
        <v>18</v>
      </c>
      <c r="H82" s="3" t="s">
        <v>17</v>
      </c>
      <c r="I82" s="3">
        <v>1300</v>
      </c>
      <c r="J82" s="3">
        <v>44</v>
      </c>
      <c r="K82" s="3">
        <v>57200</v>
      </c>
      <c r="L82" s="3">
        <v>11558.945000000002</v>
      </c>
    </row>
    <row r="83" spans="1:12" s="1" customFormat="1" x14ac:dyDescent="0.25">
      <c r="A83" s="3">
        <v>12729</v>
      </c>
      <c r="B83" s="5">
        <v>43689</v>
      </c>
      <c r="C83" s="3" t="s">
        <v>39</v>
      </c>
      <c r="D83" s="3" t="s">
        <v>40</v>
      </c>
      <c r="E83" s="3" t="s">
        <v>41</v>
      </c>
      <c r="F83" s="3" t="s">
        <v>15</v>
      </c>
      <c r="G83" s="3" t="s">
        <v>18</v>
      </c>
      <c r="H83" s="3" t="s">
        <v>36</v>
      </c>
      <c r="I83" s="3">
        <v>2200</v>
      </c>
      <c r="J83" s="3">
        <v>62</v>
      </c>
      <c r="K83" s="3">
        <v>136400</v>
      </c>
      <c r="L83" s="3">
        <v>13527</v>
      </c>
    </row>
    <row r="84" spans="1:12" s="1" customFormat="1" x14ac:dyDescent="0.25">
      <c r="A84" s="3">
        <v>12750</v>
      </c>
      <c r="B84" s="5">
        <v>43731</v>
      </c>
      <c r="C84" s="3" t="s">
        <v>39</v>
      </c>
      <c r="D84" s="3" t="s">
        <v>40</v>
      </c>
      <c r="E84" s="3" t="s">
        <v>41</v>
      </c>
      <c r="F84" s="3" t="s">
        <v>15</v>
      </c>
      <c r="G84" s="3" t="s">
        <v>18</v>
      </c>
      <c r="H84" s="3" t="s">
        <v>36</v>
      </c>
      <c r="I84" s="3">
        <v>2200</v>
      </c>
      <c r="J84" s="3">
        <v>60</v>
      </c>
      <c r="K84" s="3">
        <v>132000</v>
      </c>
      <c r="L84" s="3">
        <v>14353.600000000002</v>
      </c>
    </row>
    <row r="85" spans="1:12" s="1" customFormat="1" x14ac:dyDescent="0.25">
      <c r="A85" s="3">
        <v>12782</v>
      </c>
      <c r="B85" s="5">
        <v>43746</v>
      </c>
      <c r="C85" s="3" t="s">
        <v>39</v>
      </c>
      <c r="D85" s="3" t="s">
        <v>40</v>
      </c>
      <c r="E85" s="3" t="s">
        <v>41</v>
      </c>
      <c r="F85" s="3" t="s">
        <v>15</v>
      </c>
      <c r="G85" s="3" t="s">
        <v>18</v>
      </c>
      <c r="H85" s="3" t="s">
        <v>36</v>
      </c>
      <c r="I85" s="3">
        <v>2700</v>
      </c>
      <c r="J85" s="3">
        <v>101</v>
      </c>
      <c r="K85" s="3">
        <v>272700</v>
      </c>
      <c r="L85" s="3">
        <v>24277.080000000005</v>
      </c>
    </row>
    <row r="86" spans="1:12" s="1" customFormat="1" x14ac:dyDescent="0.25">
      <c r="A86" s="3">
        <v>12815</v>
      </c>
      <c r="B86" s="5">
        <v>43791</v>
      </c>
      <c r="C86" s="3" t="s">
        <v>39</v>
      </c>
      <c r="D86" s="3" t="s">
        <v>40</v>
      </c>
      <c r="E86" s="3" t="s">
        <v>41</v>
      </c>
      <c r="F86" s="3" t="s">
        <v>15</v>
      </c>
      <c r="G86" s="3" t="s">
        <v>18</v>
      </c>
      <c r="H86" s="3" t="s">
        <v>36</v>
      </c>
      <c r="I86" s="3">
        <v>2700</v>
      </c>
      <c r="J86" s="3">
        <v>93</v>
      </c>
      <c r="K86" s="3">
        <v>251100</v>
      </c>
      <c r="L86" s="3">
        <v>18802.599999999999</v>
      </c>
    </row>
    <row r="87" spans="1:12" s="1" customFormat="1" x14ac:dyDescent="0.25">
      <c r="A87" s="3">
        <v>12863</v>
      </c>
      <c r="B87" s="5">
        <v>43817</v>
      </c>
      <c r="C87" s="3" t="s">
        <v>39</v>
      </c>
      <c r="D87" s="3" t="s">
        <v>40</v>
      </c>
      <c r="E87" s="3" t="s">
        <v>41</v>
      </c>
      <c r="F87" s="3" t="s">
        <v>15</v>
      </c>
      <c r="G87" s="3" t="s">
        <v>18</v>
      </c>
      <c r="H87" s="3" t="s">
        <v>36</v>
      </c>
      <c r="I87" s="3">
        <v>2700</v>
      </c>
      <c r="J87" s="3">
        <v>73</v>
      </c>
      <c r="K87" s="3">
        <v>197100</v>
      </c>
      <c r="L87" s="3">
        <v>17005.879999999997</v>
      </c>
    </row>
    <row r="88" spans="1:12" s="1" customFormat="1" x14ac:dyDescent="0.25">
      <c r="A88" s="3">
        <v>12534</v>
      </c>
      <c r="B88" s="5">
        <v>43475</v>
      </c>
      <c r="C88" s="3" t="s">
        <v>43</v>
      </c>
      <c r="D88" s="3" t="s">
        <v>40</v>
      </c>
      <c r="E88" s="3" t="s">
        <v>41</v>
      </c>
      <c r="F88" s="3" t="s">
        <v>15</v>
      </c>
      <c r="G88" s="3" t="s">
        <v>18</v>
      </c>
      <c r="H88" s="3" t="s">
        <v>17</v>
      </c>
      <c r="I88" s="3">
        <v>8000</v>
      </c>
      <c r="J88" s="3">
        <v>35</v>
      </c>
      <c r="K88" s="3">
        <v>280000</v>
      </c>
      <c r="L88" s="3">
        <v>23456.799999999999</v>
      </c>
    </row>
    <row r="89" spans="1:12" s="1" customFormat="1" x14ac:dyDescent="0.25">
      <c r="A89" s="3">
        <v>12601</v>
      </c>
      <c r="B89" s="5">
        <v>43572</v>
      </c>
      <c r="C89" s="3" t="s">
        <v>43</v>
      </c>
      <c r="D89" s="3" t="s">
        <v>40</v>
      </c>
      <c r="E89" s="3" t="s">
        <v>41</v>
      </c>
      <c r="F89" s="3" t="s">
        <v>15</v>
      </c>
      <c r="G89" s="3" t="s">
        <v>18</v>
      </c>
      <c r="H89" s="3" t="s">
        <v>17</v>
      </c>
      <c r="I89" s="3">
        <v>8000</v>
      </c>
      <c r="J89" s="3">
        <v>20</v>
      </c>
      <c r="K89" s="3">
        <v>160000</v>
      </c>
      <c r="L89" s="3">
        <v>12407.2</v>
      </c>
    </row>
    <row r="90" spans="1:12" s="1" customFormat="1" x14ac:dyDescent="0.25">
      <c r="A90" s="3">
        <v>12598</v>
      </c>
      <c r="B90" s="5">
        <v>43571</v>
      </c>
      <c r="C90" s="3" t="s">
        <v>43</v>
      </c>
      <c r="D90" s="3" t="s">
        <v>44</v>
      </c>
      <c r="E90" s="3" t="s">
        <v>45</v>
      </c>
      <c r="F90" s="3" t="s">
        <v>46</v>
      </c>
      <c r="G90" s="3" t="s">
        <v>16</v>
      </c>
      <c r="H90" s="3" t="s">
        <v>20</v>
      </c>
      <c r="I90" s="3">
        <v>1600</v>
      </c>
      <c r="J90" s="3">
        <v>57</v>
      </c>
      <c r="K90" s="3">
        <v>91200</v>
      </c>
      <c r="L90" s="3">
        <v>12730.168</v>
      </c>
    </row>
    <row r="91" spans="1:12" s="1" customFormat="1" x14ac:dyDescent="0.25">
      <c r="A91" s="3">
        <v>12843</v>
      </c>
      <c r="B91" s="5">
        <v>43817</v>
      </c>
      <c r="C91" s="3" t="s">
        <v>43</v>
      </c>
      <c r="D91" s="3" t="s">
        <v>44</v>
      </c>
      <c r="E91" s="3" t="s">
        <v>45</v>
      </c>
      <c r="F91" s="3" t="s">
        <v>46</v>
      </c>
      <c r="G91" s="3" t="s">
        <v>16</v>
      </c>
      <c r="H91" s="3" t="s">
        <v>20</v>
      </c>
      <c r="I91" s="3">
        <v>1600</v>
      </c>
      <c r="J91" s="3">
        <v>85</v>
      </c>
      <c r="K91" s="3">
        <v>136000</v>
      </c>
      <c r="L91" s="3">
        <v>12052.96</v>
      </c>
    </row>
    <row r="92" spans="1:12" s="1" customFormat="1" x14ac:dyDescent="0.25">
      <c r="A92" s="3">
        <v>12701</v>
      </c>
      <c r="B92" s="5">
        <v>43649</v>
      </c>
      <c r="C92" s="3" t="s">
        <v>43</v>
      </c>
      <c r="D92" s="3" t="s">
        <v>44</v>
      </c>
      <c r="E92" s="3" t="s">
        <v>45</v>
      </c>
      <c r="F92" s="3" t="s">
        <v>46</v>
      </c>
      <c r="G92" s="3" t="s">
        <v>18</v>
      </c>
      <c r="H92" s="3" t="s">
        <v>21</v>
      </c>
      <c r="I92" s="3">
        <v>12600</v>
      </c>
      <c r="J92" s="3">
        <v>58</v>
      </c>
      <c r="K92" s="3">
        <v>730800</v>
      </c>
      <c r="L92" s="3">
        <v>64079</v>
      </c>
    </row>
    <row r="93" spans="1:12" s="1" customFormat="1" x14ac:dyDescent="0.25">
      <c r="A93" s="3">
        <v>12738</v>
      </c>
      <c r="B93" s="5">
        <v>43689</v>
      </c>
      <c r="C93" s="3" t="s">
        <v>43</v>
      </c>
      <c r="D93" s="3" t="s">
        <v>44</v>
      </c>
      <c r="E93" s="3" t="s">
        <v>45</v>
      </c>
      <c r="F93" s="3" t="s">
        <v>46</v>
      </c>
      <c r="G93" s="3" t="s">
        <v>18</v>
      </c>
      <c r="H93" s="3" t="s">
        <v>21</v>
      </c>
      <c r="I93" s="3">
        <v>12600</v>
      </c>
      <c r="J93" s="3">
        <v>29</v>
      </c>
      <c r="K93" s="3">
        <v>365400</v>
      </c>
      <c r="L93" s="3">
        <v>39108.36</v>
      </c>
    </row>
    <row r="94" spans="1:12" s="1" customFormat="1" x14ac:dyDescent="0.25">
      <c r="A94" s="3">
        <v>12759</v>
      </c>
      <c r="B94" s="5">
        <v>43716</v>
      </c>
      <c r="C94" s="3" t="s">
        <v>43</v>
      </c>
      <c r="D94" s="3" t="s">
        <v>44</v>
      </c>
      <c r="E94" s="3" t="s">
        <v>45</v>
      </c>
      <c r="F94" s="3" t="s">
        <v>46</v>
      </c>
      <c r="G94" s="3" t="s">
        <v>18</v>
      </c>
      <c r="H94" s="3" t="s">
        <v>21</v>
      </c>
      <c r="I94" s="3">
        <v>12600</v>
      </c>
      <c r="J94" s="3">
        <v>47</v>
      </c>
      <c r="K94" s="3">
        <v>592200</v>
      </c>
      <c r="L94" s="3">
        <v>65025</v>
      </c>
    </row>
    <row r="95" spans="1:12" s="1" customFormat="1" x14ac:dyDescent="0.25">
      <c r="A95" s="3">
        <v>12791</v>
      </c>
      <c r="B95" s="5">
        <v>43746</v>
      </c>
      <c r="C95" s="3" t="s">
        <v>43</v>
      </c>
      <c r="D95" s="3" t="s">
        <v>44</v>
      </c>
      <c r="E95" s="3" t="s">
        <v>45</v>
      </c>
      <c r="F95" s="3" t="s">
        <v>46</v>
      </c>
      <c r="G95" s="3" t="s">
        <v>18</v>
      </c>
      <c r="H95" s="3" t="s">
        <v>21</v>
      </c>
      <c r="I95" s="3">
        <v>12600</v>
      </c>
      <c r="J95" s="3">
        <v>80</v>
      </c>
      <c r="K95" s="3">
        <v>1008000</v>
      </c>
      <c r="L95" s="3">
        <v>100896.40000000002</v>
      </c>
    </row>
    <row r="96" spans="1:12" s="1" customFormat="1" x14ac:dyDescent="0.25">
      <c r="A96" s="3">
        <v>12824</v>
      </c>
      <c r="B96" s="5">
        <v>43791</v>
      </c>
      <c r="C96" s="3" t="s">
        <v>43</v>
      </c>
      <c r="D96" s="3" t="s">
        <v>44</v>
      </c>
      <c r="E96" s="3" t="s">
        <v>45</v>
      </c>
      <c r="F96" s="3" t="s">
        <v>46</v>
      </c>
      <c r="G96" s="3" t="s">
        <v>18</v>
      </c>
      <c r="H96" s="3" t="s">
        <v>21</v>
      </c>
      <c r="I96" s="3">
        <v>12600</v>
      </c>
      <c r="J96" s="3">
        <v>60</v>
      </c>
      <c r="K96" s="3">
        <v>756000</v>
      </c>
      <c r="L96" s="3">
        <v>59754.640000000007</v>
      </c>
    </row>
    <row r="97" spans="1:12" s="1" customFormat="1" x14ac:dyDescent="0.25">
      <c r="A97" s="3">
        <v>12872</v>
      </c>
      <c r="B97" s="5">
        <v>43817</v>
      </c>
      <c r="C97" s="3" t="s">
        <v>43</v>
      </c>
      <c r="D97" s="3" t="s">
        <v>44</v>
      </c>
      <c r="E97" s="3" t="s">
        <v>45</v>
      </c>
      <c r="F97" s="3" t="s">
        <v>46</v>
      </c>
      <c r="G97" s="3" t="s">
        <v>18</v>
      </c>
      <c r="H97" s="3" t="s">
        <v>21</v>
      </c>
      <c r="I97" s="3">
        <v>12600</v>
      </c>
      <c r="J97" s="3">
        <v>45</v>
      </c>
      <c r="K97" s="3">
        <v>567000</v>
      </c>
      <c r="L97" s="3">
        <v>45019.4</v>
      </c>
    </row>
    <row r="98" spans="1:12" s="1" customFormat="1" x14ac:dyDescent="0.25">
      <c r="A98" s="3">
        <v>12641</v>
      </c>
      <c r="B98" s="5">
        <v>43591</v>
      </c>
      <c r="C98" s="3" t="s">
        <v>43</v>
      </c>
      <c r="D98" s="3" t="s">
        <v>44</v>
      </c>
      <c r="E98" s="3" t="s">
        <v>45</v>
      </c>
      <c r="F98" s="3" t="s">
        <v>46</v>
      </c>
      <c r="G98" s="3" t="s">
        <v>18</v>
      </c>
      <c r="H98" s="3" t="s">
        <v>22</v>
      </c>
      <c r="I98" s="3">
        <v>1300</v>
      </c>
      <c r="J98" s="3">
        <v>75</v>
      </c>
      <c r="K98" s="3">
        <v>97500</v>
      </c>
      <c r="L98" s="3">
        <v>7861.68</v>
      </c>
    </row>
    <row r="99" spans="1:12" s="1" customFormat="1" x14ac:dyDescent="0.25">
      <c r="A99" s="3">
        <v>12668</v>
      </c>
      <c r="B99" s="5">
        <v>43611</v>
      </c>
      <c r="C99" s="3" t="s">
        <v>43</v>
      </c>
      <c r="D99" s="3" t="s">
        <v>44</v>
      </c>
      <c r="E99" s="3" t="s">
        <v>45</v>
      </c>
      <c r="F99" s="3" t="s">
        <v>46</v>
      </c>
      <c r="G99" s="3" t="s">
        <v>18</v>
      </c>
      <c r="H99" s="3" t="s">
        <v>22</v>
      </c>
      <c r="I99" s="3">
        <v>1300</v>
      </c>
      <c r="J99" s="3">
        <v>66</v>
      </c>
      <c r="K99" s="3">
        <v>85800</v>
      </c>
      <c r="L99" s="3">
        <v>9535.2200000000012</v>
      </c>
    </row>
    <row r="100" spans="1:12" s="1" customFormat="1" x14ac:dyDescent="0.25">
      <c r="A100" s="3">
        <v>12702</v>
      </c>
      <c r="B100" s="5">
        <v>43650</v>
      </c>
      <c r="C100" s="3" t="s">
        <v>43</v>
      </c>
      <c r="D100" s="3" t="s">
        <v>44</v>
      </c>
      <c r="E100" s="3" t="s">
        <v>45</v>
      </c>
      <c r="F100" s="3" t="s">
        <v>46</v>
      </c>
      <c r="G100" s="3" t="s">
        <v>18</v>
      </c>
      <c r="H100" s="3" t="s">
        <v>22</v>
      </c>
      <c r="I100" s="3">
        <v>1300</v>
      </c>
      <c r="J100" s="3">
        <v>25</v>
      </c>
      <c r="K100" s="3">
        <v>32500</v>
      </c>
      <c r="L100" s="3">
        <v>3774.1400000000003</v>
      </c>
    </row>
    <row r="101" spans="1:12" s="1" customFormat="1" x14ac:dyDescent="0.25">
      <c r="A101" s="3">
        <v>12739</v>
      </c>
      <c r="B101" s="5">
        <v>43689</v>
      </c>
      <c r="C101" s="3" t="s">
        <v>43</v>
      </c>
      <c r="D101" s="3" t="s">
        <v>44</v>
      </c>
      <c r="E101" s="3" t="s">
        <v>45</v>
      </c>
      <c r="F101" s="3" t="s">
        <v>46</v>
      </c>
      <c r="G101" s="3" t="s">
        <v>18</v>
      </c>
      <c r="H101" s="3" t="s">
        <v>22</v>
      </c>
      <c r="I101" s="3">
        <v>1300</v>
      </c>
      <c r="J101" s="3">
        <v>77</v>
      </c>
      <c r="K101" s="3">
        <v>100100</v>
      </c>
      <c r="L101" s="3">
        <v>11668.48</v>
      </c>
    </row>
    <row r="102" spans="1:12" s="1" customFormat="1" x14ac:dyDescent="0.25">
      <c r="A102" s="3">
        <v>12640</v>
      </c>
      <c r="B102" s="5">
        <v>43591</v>
      </c>
      <c r="C102" s="3" t="s">
        <v>43</v>
      </c>
      <c r="D102" s="3" t="s">
        <v>44</v>
      </c>
      <c r="E102" s="3" t="s">
        <v>45</v>
      </c>
      <c r="F102" s="3" t="s">
        <v>46</v>
      </c>
      <c r="G102" s="3" t="s">
        <v>18</v>
      </c>
      <c r="H102" s="3" t="s">
        <v>22</v>
      </c>
      <c r="I102" s="3">
        <v>1300</v>
      </c>
      <c r="J102" s="3">
        <v>23</v>
      </c>
      <c r="K102" s="3">
        <v>29900</v>
      </c>
      <c r="L102" s="3">
        <v>28912.100000000002</v>
      </c>
    </row>
    <row r="103" spans="1:12" s="1" customFormat="1" x14ac:dyDescent="0.25">
      <c r="A103" s="3">
        <v>12667</v>
      </c>
      <c r="B103" s="5">
        <v>43611</v>
      </c>
      <c r="C103" s="3" t="s">
        <v>43</v>
      </c>
      <c r="D103" s="3" t="s">
        <v>44</v>
      </c>
      <c r="E103" s="3" t="s">
        <v>45</v>
      </c>
      <c r="F103" s="3" t="s">
        <v>46</v>
      </c>
      <c r="G103" s="3" t="s">
        <v>18</v>
      </c>
      <c r="H103" s="3" t="s">
        <v>22</v>
      </c>
      <c r="I103" s="3">
        <v>1300</v>
      </c>
      <c r="J103" s="3">
        <v>102</v>
      </c>
      <c r="K103" s="3">
        <v>132600</v>
      </c>
      <c r="L103" s="3">
        <v>109761.04000000001</v>
      </c>
    </row>
    <row r="104" spans="1:12" s="1" customFormat="1" x14ac:dyDescent="0.25">
      <c r="A104" s="3">
        <v>12614</v>
      </c>
      <c r="B104" s="5">
        <v>43591</v>
      </c>
      <c r="C104" s="3" t="s">
        <v>43</v>
      </c>
      <c r="D104" s="3" t="s">
        <v>40</v>
      </c>
      <c r="E104" s="3" t="s">
        <v>41</v>
      </c>
      <c r="F104" s="3" t="s">
        <v>15</v>
      </c>
      <c r="G104" s="3" t="s">
        <v>18</v>
      </c>
      <c r="H104" s="3" t="s">
        <v>22</v>
      </c>
      <c r="I104" s="3">
        <v>1300</v>
      </c>
      <c r="J104" s="3">
        <v>62</v>
      </c>
      <c r="K104" s="3">
        <v>80600</v>
      </c>
      <c r="L104" s="3">
        <v>40482.800000000003</v>
      </c>
    </row>
    <row r="105" spans="1:12" s="1" customFormat="1" x14ac:dyDescent="0.25">
      <c r="A105" s="3">
        <v>12555</v>
      </c>
      <c r="B105" s="5">
        <v>43498</v>
      </c>
      <c r="C105" s="3" t="s">
        <v>43</v>
      </c>
      <c r="D105" s="3" t="s">
        <v>40</v>
      </c>
      <c r="E105" s="3" t="s">
        <v>41</v>
      </c>
      <c r="F105" s="3" t="s">
        <v>15</v>
      </c>
      <c r="G105" s="3" t="s">
        <v>18</v>
      </c>
      <c r="H105" s="3" t="s">
        <v>22</v>
      </c>
      <c r="I105" s="3">
        <v>1200</v>
      </c>
      <c r="J105" s="3">
        <v>12</v>
      </c>
      <c r="K105" s="3">
        <f>+I105*J105</f>
        <v>14400</v>
      </c>
      <c r="L105" s="3">
        <v>6838</v>
      </c>
    </row>
    <row r="106" spans="1:12" s="1" customFormat="1" x14ac:dyDescent="0.25">
      <c r="A106" s="3">
        <v>12685</v>
      </c>
      <c r="B106" s="5">
        <v>43611</v>
      </c>
      <c r="C106" s="3" t="s">
        <v>43</v>
      </c>
      <c r="D106" s="3" t="s">
        <v>44</v>
      </c>
      <c r="E106" s="3" t="s">
        <v>45</v>
      </c>
      <c r="F106" s="3" t="s">
        <v>46</v>
      </c>
      <c r="G106" s="3" t="s">
        <v>18</v>
      </c>
      <c r="H106" s="3" t="s">
        <v>47</v>
      </c>
      <c r="I106" s="3">
        <v>9800</v>
      </c>
      <c r="J106" s="3">
        <v>82</v>
      </c>
      <c r="K106" s="3">
        <v>803600</v>
      </c>
      <c r="L106" s="3">
        <v>45466.799999999996</v>
      </c>
    </row>
    <row r="107" spans="1:12" s="1" customFormat="1" x14ac:dyDescent="0.25">
      <c r="A107" s="3">
        <v>12890</v>
      </c>
      <c r="B107" s="5">
        <v>43817</v>
      </c>
      <c r="C107" s="3" t="s">
        <v>43</v>
      </c>
      <c r="D107" s="3" t="s">
        <v>44</v>
      </c>
      <c r="E107" s="3" t="s">
        <v>45</v>
      </c>
      <c r="F107" s="3" t="s">
        <v>46</v>
      </c>
      <c r="G107" s="3" t="s">
        <v>18</v>
      </c>
      <c r="H107" s="3" t="s">
        <v>47</v>
      </c>
      <c r="I107" s="3">
        <v>9800</v>
      </c>
      <c r="J107" s="3">
        <v>60</v>
      </c>
      <c r="K107" s="3">
        <v>588000</v>
      </c>
      <c r="L107" s="3">
        <v>35178.880000000005</v>
      </c>
    </row>
    <row r="108" spans="1:12" s="1" customFormat="1" x14ac:dyDescent="0.25">
      <c r="A108" s="3">
        <v>12837</v>
      </c>
      <c r="B108" s="5">
        <v>43817</v>
      </c>
      <c r="C108" s="3" t="s">
        <v>43</v>
      </c>
      <c r="D108" s="3" t="s">
        <v>44</v>
      </c>
      <c r="E108" s="3" t="s">
        <v>45</v>
      </c>
      <c r="F108" s="3" t="s">
        <v>46</v>
      </c>
      <c r="G108" s="3" t="s">
        <v>18</v>
      </c>
      <c r="H108" s="3" t="s">
        <v>42</v>
      </c>
      <c r="I108" s="3">
        <v>7700</v>
      </c>
      <c r="J108" s="3">
        <v>98</v>
      </c>
      <c r="K108" s="3">
        <v>754600</v>
      </c>
      <c r="L108" s="3">
        <v>44353</v>
      </c>
    </row>
    <row r="109" spans="1:12" s="1" customFormat="1" x14ac:dyDescent="0.25">
      <c r="A109" s="3">
        <v>12838</v>
      </c>
      <c r="B109" s="5">
        <v>43817</v>
      </c>
      <c r="C109" s="3" t="s">
        <v>43</v>
      </c>
      <c r="D109" s="3" t="s">
        <v>44</v>
      </c>
      <c r="E109" s="3" t="s">
        <v>45</v>
      </c>
      <c r="F109" s="3" t="s">
        <v>46</v>
      </c>
      <c r="G109" s="3" t="s">
        <v>18</v>
      </c>
      <c r="H109" s="3" t="s">
        <v>42</v>
      </c>
      <c r="I109" s="3">
        <v>7700</v>
      </c>
      <c r="J109" s="3">
        <v>17</v>
      </c>
      <c r="K109" s="3">
        <v>130900</v>
      </c>
      <c r="L109" s="3">
        <v>24100</v>
      </c>
    </row>
    <row r="110" spans="1:12" s="1" customFormat="1" x14ac:dyDescent="0.25">
      <c r="A110" s="3">
        <v>12839</v>
      </c>
      <c r="B110" s="5">
        <v>43817</v>
      </c>
      <c r="C110" s="3" t="s">
        <v>43</v>
      </c>
      <c r="D110" s="3" t="s">
        <v>44</v>
      </c>
      <c r="E110" s="3" t="s">
        <v>45</v>
      </c>
      <c r="F110" s="3" t="s">
        <v>46</v>
      </c>
      <c r="G110" s="3" t="s">
        <v>18</v>
      </c>
      <c r="H110" s="3" t="s">
        <v>42</v>
      </c>
      <c r="I110" s="3">
        <v>7700</v>
      </c>
      <c r="J110" s="3">
        <v>62</v>
      </c>
      <c r="K110" s="3">
        <v>477400</v>
      </c>
      <c r="L110" s="3">
        <v>6397.4</v>
      </c>
    </row>
    <row r="111" spans="1:12" s="1" customFormat="1" x14ac:dyDescent="0.25">
      <c r="A111" s="3">
        <v>12700</v>
      </c>
      <c r="B111" s="5">
        <v>43656</v>
      </c>
      <c r="C111" s="3" t="s">
        <v>43</v>
      </c>
      <c r="D111" s="3" t="s">
        <v>40</v>
      </c>
      <c r="E111" s="3" t="s">
        <v>41</v>
      </c>
      <c r="F111" s="3" t="s">
        <v>15</v>
      </c>
      <c r="G111" s="3" t="s">
        <v>16</v>
      </c>
      <c r="H111" s="3" t="s">
        <v>23</v>
      </c>
      <c r="I111" s="3">
        <v>4950</v>
      </c>
      <c r="J111" s="3">
        <v>79</v>
      </c>
      <c r="K111" s="3">
        <v>391050</v>
      </c>
      <c r="L111" s="3">
        <v>18158.66</v>
      </c>
    </row>
    <row r="112" spans="1:12" s="1" customFormat="1" x14ac:dyDescent="0.25">
      <c r="A112" s="3">
        <v>12569</v>
      </c>
      <c r="B112" s="5">
        <v>43498</v>
      </c>
      <c r="C112" s="3" t="s">
        <v>43</v>
      </c>
      <c r="D112" s="3" t="s">
        <v>40</v>
      </c>
      <c r="E112" s="3" t="s">
        <v>41</v>
      </c>
      <c r="F112" s="3" t="s">
        <v>15</v>
      </c>
      <c r="G112" s="3" t="s">
        <v>16</v>
      </c>
      <c r="H112" s="3" t="s">
        <v>23</v>
      </c>
      <c r="I112" s="3">
        <v>4950</v>
      </c>
      <c r="J112" s="3">
        <v>100</v>
      </c>
      <c r="K112" s="3">
        <v>495000</v>
      </c>
      <c r="L112" s="3">
        <v>45243.6</v>
      </c>
    </row>
    <row r="113" spans="1:12" s="1" customFormat="1" x14ac:dyDescent="0.25">
      <c r="A113" s="3">
        <v>12570</v>
      </c>
      <c r="B113" s="5">
        <v>43498</v>
      </c>
      <c r="C113" s="3" t="s">
        <v>43</v>
      </c>
      <c r="D113" s="3" t="s">
        <v>40</v>
      </c>
      <c r="E113" s="3" t="s">
        <v>41</v>
      </c>
      <c r="F113" s="3" t="s">
        <v>15</v>
      </c>
      <c r="G113" s="3" t="s">
        <v>16</v>
      </c>
      <c r="H113" s="3" t="s">
        <v>23</v>
      </c>
      <c r="I113" s="3">
        <v>4950</v>
      </c>
      <c r="J113" s="3">
        <v>26</v>
      </c>
      <c r="K113" s="3">
        <v>128700</v>
      </c>
      <c r="L113" s="3">
        <v>13488.880000000003</v>
      </c>
    </row>
    <row r="114" spans="1:12" s="1" customFormat="1" x14ac:dyDescent="0.25">
      <c r="A114" s="3">
        <v>12683</v>
      </c>
      <c r="B114" s="5">
        <v>43611</v>
      </c>
      <c r="C114" s="3" t="s">
        <v>43</v>
      </c>
      <c r="D114" s="3" t="s">
        <v>40</v>
      </c>
      <c r="E114" s="3" t="s">
        <v>41</v>
      </c>
      <c r="F114" s="3" t="s">
        <v>15</v>
      </c>
      <c r="G114" s="3" t="s">
        <v>16</v>
      </c>
      <c r="H114" s="3" t="s">
        <v>23</v>
      </c>
      <c r="I114" s="3">
        <v>4950</v>
      </c>
      <c r="J114" s="3">
        <v>40</v>
      </c>
      <c r="K114" s="3">
        <v>198000</v>
      </c>
      <c r="L114" s="3">
        <v>20868.600000000002</v>
      </c>
    </row>
    <row r="115" spans="1:12" s="1" customFormat="1" x14ac:dyDescent="0.25">
      <c r="A115" s="3">
        <v>12684</v>
      </c>
      <c r="B115" s="5">
        <v>43611</v>
      </c>
      <c r="C115" s="3" t="s">
        <v>43</v>
      </c>
      <c r="D115" s="3" t="s">
        <v>40</v>
      </c>
      <c r="E115" s="3" t="s">
        <v>41</v>
      </c>
      <c r="F115" s="3" t="s">
        <v>15</v>
      </c>
      <c r="G115" s="3" t="s">
        <v>16</v>
      </c>
      <c r="H115" s="3" t="s">
        <v>23</v>
      </c>
      <c r="I115" s="3">
        <v>4950</v>
      </c>
      <c r="J115" s="3">
        <v>15</v>
      </c>
      <c r="K115" s="3">
        <v>74250</v>
      </c>
      <c r="L115" s="3">
        <v>11962</v>
      </c>
    </row>
    <row r="116" spans="1:12" s="1" customFormat="1" x14ac:dyDescent="0.25">
      <c r="A116" s="3">
        <v>12760</v>
      </c>
      <c r="B116" s="5">
        <v>43731</v>
      </c>
      <c r="C116" s="3" t="s">
        <v>43</v>
      </c>
      <c r="D116" s="3" t="s">
        <v>44</v>
      </c>
      <c r="E116" s="3" t="s">
        <v>45</v>
      </c>
      <c r="F116" s="3" t="s">
        <v>46</v>
      </c>
      <c r="G116" s="3" t="s">
        <v>18</v>
      </c>
      <c r="H116" s="3" t="s">
        <v>23</v>
      </c>
      <c r="I116" s="3">
        <v>1200</v>
      </c>
      <c r="J116" s="3">
        <v>31</v>
      </c>
      <c r="K116" s="3">
        <v>37200</v>
      </c>
      <c r="L116" s="3">
        <v>8635</v>
      </c>
    </row>
    <row r="117" spans="1:12" s="1" customFormat="1" x14ac:dyDescent="0.25">
      <c r="A117" s="3">
        <v>12792</v>
      </c>
      <c r="B117" s="5">
        <v>43746</v>
      </c>
      <c r="C117" s="3" t="s">
        <v>43</v>
      </c>
      <c r="D117" s="3" t="s">
        <v>44</v>
      </c>
      <c r="E117" s="3" t="s">
        <v>45</v>
      </c>
      <c r="F117" s="3" t="s">
        <v>46</v>
      </c>
      <c r="G117" s="3" t="s">
        <v>18</v>
      </c>
      <c r="H117" s="3" t="s">
        <v>23</v>
      </c>
      <c r="I117" s="3">
        <v>1200</v>
      </c>
      <c r="J117" s="3">
        <v>24</v>
      </c>
      <c r="K117" s="3">
        <v>28800</v>
      </c>
      <c r="L117" s="3">
        <v>3759</v>
      </c>
    </row>
    <row r="118" spans="1:12" s="1" customFormat="1" x14ac:dyDescent="0.25">
      <c r="A118" s="3">
        <v>12825</v>
      </c>
      <c r="B118" s="5">
        <v>43791</v>
      </c>
      <c r="C118" s="3" t="s">
        <v>43</v>
      </c>
      <c r="D118" s="3" t="s">
        <v>44</v>
      </c>
      <c r="E118" s="3" t="s">
        <v>45</v>
      </c>
      <c r="F118" s="3" t="s">
        <v>46</v>
      </c>
      <c r="G118" s="3" t="s">
        <v>18</v>
      </c>
      <c r="H118" s="3" t="s">
        <v>23</v>
      </c>
      <c r="I118" s="3">
        <v>1200</v>
      </c>
      <c r="J118" s="3">
        <v>29</v>
      </c>
      <c r="K118" s="3">
        <v>34800</v>
      </c>
      <c r="L118" s="3">
        <v>6527.48</v>
      </c>
    </row>
    <row r="119" spans="1:12" s="1" customFormat="1" x14ac:dyDescent="0.25">
      <c r="A119" s="3">
        <v>12873</v>
      </c>
      <c r="B119" s="5">
        <v>43817</v>
      </c>
      <c r="C119" s="3" t="s">
        <v>43</v>
      </c>
      <c r="D119" s="3" t="s">
        <v>44</v>
      </c>
      <c r="E119" s="3" t="s">
        <v>45</v>
      </c>
      <c r="F119" s="3" t="s">
        <v>46</v>
      </c>
      <c r="G119" s="3" t="s">
        <v>18</v>
      </c>
      <c r="H119" s="3" t="s">
        <v>23</v>
      </c>
      <c r="I119" s="3">
        <v>1200</v>
      </c>
      <c r="J119" s="3">
        <v>35</v>
      </c>
      <c r="K119" s="3">
        <v>42000</v>
      </c>
      <c r="L119" s="3">
        <v>4776.84</v>
      </c>
    </row>
    <row r="120" spans="1:12" s="1" customFormat="1" x14ac:dyDescent="0.25">
      <c r="A120" s="3">
        <v>12564</v>
      </c>
      <c r="B120" s="5">
        <v>43498</v>
      </c>
      <c r="C120" s="3" t="s">
        <v>43</v>
      </c>
      <c r="D120" s="3" t="s">
        <v>40</v>
      </c>
      <c r="E120" s="3" t="s">
        <v>41</v>
      </c>
      <c r="F120" s="3" t="s">
        <v>15</v>
      </c>
      <c r="G120" s="3" t="s">
        <v>18</v>
      </c>
      <c r="H120" s="3" t="s">
        <v>17</v>
      </c>
      <c r="I120" s="3">
        <v>1300</v>
      </c>
      <c r="J120" s="3">
        <v>66</v>
      </c>
      <c r="K120" s="3">
        <v>85800</v>
      </c>
      <c r="L120" s="3">
        <v>15332.235000000001</v>
      </c>
    </row>
    <row r="121" spans="1:12" s="1" customFormat="1" x14ac:dyDescent="0.25">
      <c r="A121" s="3">
        <v>12678</v>
      </c>
      <c r="B121" s="5">
        <v>43611</v>
      </c>
      <c r="C121" s="3" t="s">
        <v>43</v>
      </c>
      <c r="D121" s="3" t="s">
        <v>40</v>
      </c>
      <c r="E121" s="3" t="s">
        <v>41</v>
      </c>
      <c r="F121" s="3" t="s">
        <v>15</v>
      </c>
      <c r="G121" s="3" t="s">
        <v>18</v>
      </c>
      <c r="H121" s="3" t="s">
        <v>17</v>
      </c>
      <c r="I121" s="3">
        <v>1300</v>
      </c>
      <c r="J121" s="3">
        <v>103</v>
      </c>
      <c r="K121" s="3">
        <v>133900</v>
      </c>
      <c r="L121" s="3">
        <v>21735.360000000001</v>
      </c>
    </row>
    <row r="122" spans="1:12" s="1" customFormat="1" x14ac:dyDescent="0.25">
      <c r="A122" s="3">
        <v>12583</v>
      </c>
      <c r="B122" s="5">
        <v>43538</v>
      </c>
      <c r="C122" s="3" t="s">
        <v>43</v>
      </c>
      <c r="D122" s="3" t="s">
        <v>40</v>
      </c>
      <c r="E122" s="3" t="s">
        <v>41</v>
      </c>
      <c r="F122" s="3" t="s">
        <v>15</v>
      </c>
      <c r="G122" s="3" t="s">
        <v>16</v>
      </c>
      <c r="H122" s="3" t="s">
        <v>24</v>
      </c>
      <c r="I122" s="3">
        <v>2200</v>
      </c>
      <c r="J122" s="3">
        <v>20</v>
      </c>
      <c r="K122" s="3">
        <v>44000</v>
      </c>
      <c r="L122" s="3">
        <v>5768.4400000000005</v>
      </c>
    </row>
    <row r="123" spans="1:12" s="1" customFormat="1" x14ac:dyDescent="0.25">
      <c r="A123" s="3">
        <v>12639</v>
      </c>
      <c r="B123" s="5">
        <v>43591</v>
      </c>
      <c r="C123" s="3" t="s">
        <v>43</v>
      </c>
      <c r="D123" s="3" t="s">
        <v>40</v>
      </c>
      <c r="E123" s="3" t="s">
        <v>41</v>
      </c>
      <c r="F123" s="3" t="s">
        <v>15</v>
      </c>
      <c r="G123" s="3" t="s">
        <v>16</v>
      </c>
      <c r="H123" s="3" t="s">
        <v>24</v>
      </c>
      <c r="I123" s="3">
        <v>3200</v>
      </c>
      <c r="J123" s="3">
        <v>25</v>
      </c>
      <c r="K123" s="3">
        <v>80000</v>
      </c>
      <c r="L123" s="3">
        <v>5700.415</v>
      </c>
    </row>
    <row r="124" spans="1:12" s="1" customFormat="1" x14ac:dyDescent="0.25">
      <c r="A124" s="3">
        <v>12666</v>
      </c>
      <c r="B124" s="5">
        <v>43611</v>
      </c>
      <c r="C124" s="3" t="s">
        <v>43</v>
      </c>
      <c r="D124" s="3" t="s">
        <v>40</v>
      </c>
      <c r="E124" s="3" t="s">
        <v>41</v>
      </c>
      <c r="F124" s="3" t="s">
        <v>15</v>
      </c>
      <c r="G124" s="3" t="s">
        <v>16</v>
      </c>
      <c r="H124" s="3" t="s">
        <v>24</v>
      </c>
      <c r="I124" s="3">
        <v>3200</v>
      </c>
      <c r="J124" s="3">
        <v>47</v>
      </c>
      <c r="K124" s="3">
        <v>150400</v>
      </c>
      <c r="L124" s="3">
        <v>10788.080000000002</v>
      </c>
    </row>
    <row r="125" spans="1:12" s="1" customFormat="1" x14ac:dyDescent="0.25">
      <c r="A125" s="3">
        <v>12575</v>
      </c>
      <c r="B125" s="5">
        <v>43538</v>
      </c>
      <c r="C125" s="3" t="s">
        <v>43</v>
      </c>
      <c r="D125" s="3" t="s">
        <v>40</v>
      </c>
      <c r="E125" s="3" t="s">
        <v>41</v>
      </c>
      <c r="F125" s="3" t="s">
        <v>15</v>
      </c>
      <c r="G125" s="3" t="s">
        <v>18</v>
      </c>
      <c r="H125" s="3" t="s">
        <v>36</v>
      </c>
      <c r="I125" s="3">
        <v>2200</v>
      </c>
      <c r="J125" s="3">
        <v>50</v>
      </c>
      <c r="K125" s="3">
        <v>110000</v>
      </c>
      <c r="L125" s="3">
        <v>14365.36</v>
      </c>
    </row>
    <row r="126" spans="1:12" s="1" customFormat="1" x14ac:dyDescent="0.25">
      <c r="A126" s="3">
        <v>12631</v>
      </c>
      <c r="B126" s="5">
        <v>43591</v>
      </c>
      <c r="C126" s="3" t="s">
        <v>43</v>
      </c>
      <c r="D126" s="3" t="s">
        <v>40</v>
      </c>
      <c r="E126" s="3" t="s">
        <v>41</v>
      </c>
      <c r="F126" s="3" t="s">
        <v>15</v>
      </c>
      <c r="G126" s="3" t="s">
        <v>18</v>
      </c>
      <c r="H126" s="3" t="s">
        <v>36</v>
      </c>
      <c r="I126" s="3">
        <v>2200</v>
      </c>
      <c r="J126" s="3">
        <v>91</v>
      </c>
      <c r="K126" s="3">
        <v>200200</v>
      </c>
      <c r="L126" s="3">
        <v>16573.440000000002</v>
      </c>
    </row>
    <row r="127" spans="1:12" s="1" customFormat="1" x14ac:dyDescent="0.25">
      <c r="A127" s="3">
        <v>12658</v>
      </c>
      <c r="B127" s="5">
        <v>43611</v>
      </c>
      <c r="C127" s="3" t="s">
        <v>43</v>
      </c>
      <c r="D127" s="3" t="s">
        <v>40</v>
      </c>
      <c r="E127" s="3" t="s">
        <v>41</v>
      </c>
      <c r="F127" s="3" t="s">
        <v>15</v>
      </c>
      <c r="G127" s="3" t="s">
        <v>18</v>
      </c>
      <c r="H127" s="3" t="s">
        <v>36</v>
      </c>
      <c r="I127" s="3">
        <v>2200</v>
      </c>
      <c r="J127" s="3">
        <v>68</v>
      </c>
      <c r="K127" s="3">
        <v>149600</v>
      </c>
      <c r="L127" s="3">
        <v>17834</v>
      </c>
    </row>
    <row r="128" spans="1:12" s="1" customFormat="1" x14ac:dyDescent="0.25">
      <c r="A128" s="3">
        <v>12692</v>
      </c>
      <c r="B128" s="5">
        <v>43656</v>
      </c>
      <c r="C128" s="3" t="s">
        <v>43</v>
      </c>
      <c r="D128" s="3" t="s">
        <v>40</v>
      </c>
      <c r="E128" s="3" t="s">
        <v>41</v>
      </c>
      <c r="F128" s="3" t="s">
        <v>15</v>
      </c>
      <c r="G128" s="3" t="s">
        <v>18</v>
      </c>
      <c r="H128" s="3" t="s">
        <v>36</v>
      </c>
      <c r="I128" s="3">
        <v>2200</v>
      </c>
      <c r="J128" s="3">
        <v>78</v>
      </c>
      <c r="K128" s="3">
        <v>171600</v>
      </c>
      <c r="L128" s="3">
        <v>20571.64</v>
      </c>
    </row>
    <row r="129" spans="1:12" s="1" customFormat="1" x14ac:dyDescent="0.25">
      <c r="A129" s="3">
        <v>12551</v>
      </c>
      <c r="B129" s="5">
        <v>43475</v>
      </c>
      <c r="C129" s="3" t="s">
        <v>43</v>
      </c>
      <c r="D129" s="3" t="s">
        <v>40</v>
      </c>
      <c r="E129" s="3" t="s">
        <v>41</v>
      </c>
      <c r="F129" s="3" t="s">
        <v>15</v>
      </c>
      <c r="G129" s="3" t="s">
        <v>18</v>
      </c>
      <c r="H129" s="3" t="s">
        <v>37</v>
      </c>
      <c r="I129" s="3">
        <v>5500</v>
      </c>
      <c r="J129" s="3">
        <v>67</v>
      </c>
      <c r="K129" s="3">
        <v>368500</v>
      </c>
      <c r="L129" s="3">
        <v>17042.36</v>
      </c>
    </row>
    <row r="130" spans="1:12" s="1" customFormat="1" x14ac:dyDescent="0.25">
      <c r="A130" s="3">
        <v>12621</v>
      </c>
      <c r="B130" s="5">
        <v>43597</v>
      </c>
      <c r="C130" s="3" t="s">
        <v>48</v>
      </c>
      <c r="D130" s="3" t="s">
        <v>30</v>
      </c>
      <c r="E130" s="3" t="s">
        <v>49</v>
      </c>
      <c r="F130" s="3" t="s">
        <v>46</v>
      </c>
      <c r="G130" s="3" t="s">
        <v>18</v>
      </c>
      <c r="H130" s="3" t="s">
        <v>20</v>
      </c>
      <c r="I130" s="3">
        <v>1000</v>
      </c>
      <c r="J130" s="3">
        <v>42</v>
      </c>
      <c r="K130" s="3">
        <v>42000</v>
      </c>
      <c r="L130" s="3">
        <v>8288.4160000000011</v>
      </c>
    </row>
    <row r="131" spans="1:12" s="1" customFormat="1" x14ac:dyDescent="0.25">
      <c r="A131" s="3">
        <v>12648</v>
      </c>
      <c r="B131" s="5">
        <v>43619</v>
      </c>
      <c r="C131" s="3" t="s">
        <v>48</v>
      </c>
      <c r="D131" s="3" t="s">
        <v>30</v>
      </c>
      <c r="E131" s="3" t="s">
        <v>49</v>
      </c>
      <c r="F131" s="3" t="s">
        <v>46</v>
      </c>
      <c r="G131" s="3" t="s">
        <v>18</v>
      </c>
      <c r="H131" s="3" t="s">
        <v>20</v>
      </c>
      <c r="I131" s="3">
        <v>1000</v>
      </c>
      <c r="J131" s="3">
        <v>44</v>
      </c>
      <c r="K131" s="3">
        <v>44000</v>
      </c>
      <c r="L131" s="3">
        <v>8447.68</v>
      </c>
    </row>
    <row r="132" spans="1:12" s="1" customFormat="1" x14ac:dyDescent="0.25">
      <c r="A132" s="3">
        <v>12805</v>
      </c>
      <c r="B132" s="5">
        <v>43793</v>
      </c>
      <c r="C132" s="3" t="s">
        <v>48</v>
      </c>
      <c r="D132" s="3" t="s">
        <v>30</v>
      </c>
      <c r="E132" s="3" t="s">
        <v>49</v>
      </c>
      <c r="F132" s="3" t="s">
        <v>46</v>
      </c>
      <c r="G132" s="3" t="s">
        <v>18</v>
      </c>
      <c r="H132" s="3" t="s">
        <v>20</v>
      </c>
      <c r="I132" s="3">
        <v>1000</v>
      </c>
      <c r="J132" s="3">
        <v>43</v>
      </c>
      <c r="K132" s="3">
        <v>43000</v>
      </c>
      <c r="L132" s="3">
        <v>8285.2000000000007</v>
      </c>
    </row>
    <row r="133" spans="1:12" s="1" customFormat="1" x14ac:dyDescent="0.25">
      <c r="A133" s="3">
        <v>12719</v>
      </c>
      <c r="B133" s="5">
        <v>43695</v>
      </c>
      <c r="C133" s="3" t="s">
        <v>48</v>
      </c>
      <c r="D133" s="3" t="s">
        <v>30</v>
      </c>
      <c r="E133" s="3" t="s">
        <v>49</v>
      </c>
      <c r="F133" s="3" t="s">
        <v>46</v>
      </c>
      <c r="G133" s="3" t="s">
        <v>18</v>
      </c>
      <c r="H133" s="3" t="s">
        <v>32</v>
      </c>
      <c r="I133" s="3">
        <v>4300</v>
      </c>
      <c r="J133" s="3">
        <v>105</v>
      </c>
      <c r="K133" s="3">
        <v>451500</v>
      </c>
      <c r="L133" s="3">
        <v>15803.503999999999</v>
      </c>
    </row>
    <row r="134" spans="1:12" s="1" customFormat="1" x14ac:dyDescent="0.25">
      <c r="A134" s="3">
        <v>12740</v>
      </c>
      <c r="B134" s="5">
        <v>43735</v>
      </c>
      <c r="C134" s="3" t="s">
        <v>48</v>
      </c>
      <c r="D134" s="3" t="s">
        <v>30</v>
      </c>
      <c r="E134" s="3" t="s">
        <v>49</v>
      </c>
      <c r="F134" s="3" t="s">
        <v>46</v>
      </c>
      <c r="G134" s="3" t="s">
        <v>18</v>
      </c>
      <c r="H134" s="3" t="s">
        <v>32</v>
      </c>
      <c r="I134" s="3">
        <v>4300</v>
      </c>
      <c r="J134" s="3">
        <v>91</v>
      </c>
      <c r="K134" s="3">
        <v>391300</v>
      </c>
      <c r="L134" s="3">
        <v>13453.591999999999</v>
      </c>
    </row>
    <row r="135" spans="1:12" s="1" customFormat="1" x14ac:dyDescent="0.25">
      <c r="A135" s="3">
        <v>12772</v>
      </c>
      <c r="B135" s="5">
        <v>43765</v>
      </c>
      <c r="C135" s="3" t="s">
        <v>48</v>
      </c>
      <c r="D135" s="3" t="s">
        <v>30</v>
      </c>
      <c r="E135" s="3" t="s">
        <v>49</v>
      </c>
      <c r="F135" s="3" t="s">
        <v>46</v>
      </c>
      <c r="G135" s="3" t="s">
        <v>18</v>
      </c>
      <c r="H135" s="3" t="s">
        <v>32</v>
      </c>
      <c r="I135" s="3">
        <v>4300</v>
      </c>
      <c r="J135" s="3">
        <v>56</v>
      </c>
      <c r="K135" s="3">
        <v>240800</v>
      </c>
      <c r="L135" s="3">
        <v>9331.0879999999997</v>
      </c>
    </row>
    <row r="136" spans="1:12" s="1" customFormat="1" x14ac:dyDescent="0.25">
      <c r="A136" s="3">
        <v>12619</v>
      </c>
      <c r="B136" s="5">
        <v>43596</v>
      </c>
      <c r="C136" s="3" t="s">
        <v>48</v>
      </c>
      <c r="D136" s="3" t="s">
        <v>30</v>
      </c>
      <c r="E136" s="3" t="s">
        <v>49</v>
      </c>
      <c r="F136" s="3" t="s">
        <v>46</v>
      </c>
      <c r="G136" s="3" t="s">
        <v>18</v>
      </c>
      <c r="H136" s="3" t="s">
        <v>21</v>
      </c>
      <c r="I136" s="3">
        <v>12600</v>
      </c>
      <c r="J136" s="3">
        <v>52</v>
      </c>
      <c r="K136" s="3">
        <v>655200</v>
      </c>
      <c r="L136" s="3">
        <v>18527</v>
      </c>
    </row>
    <row r="137" spans="1:12" s="1" customFormat="1" x14ac:dyDescent="0.25">
      <c r="A137" s="3">
        <v>12646</v>
      </c>
      <c r="B137" s="5">
        <v>43619</v>
      </c>
      <c r="C137" s="3" t="s">
        <v>48</v>
      </c>
      <c r="D137" s="3" t="s">
        <v>30</v>
      </c>
      <c r="E137" s="3" t="s">
        <v>49</v>
      </c>
      <c r="F137" s="3" t="s">
        <v>46</v>
      </c>
      <c r="G137" s="3" t="s">
        <v>18</v>
      </c>
      <c r="H137" s="3" t="s">
        <v>21</v>
      </c>
      <c r="I137" s="3">
        <v>12600</v>
      </c>
      <c r="J137" s="3">
        <v>50</v>
      </c>
      <c r="K137" s="3">
        <v>630000</v>
      </c>
      <c r="L137" s="3">
        <v>15608</v>
      </c>
    </row>
    <row r="138" spans="1:12" s="1" customFormat="1" x14ac:dyDescent="0.25">
      <c r="A138" s="3">
        <v>12717</v>
      </c>
      <c r="B138" s="5">
        <v>43695</v>
      </c>
      <c r="C138" s="3" t="s">
        <v>48</v>
      </c>
      <c r="D138" s="3" t="s">
        <v>30</v>
      </c>
      <c r="E138" s="3" t="s">
        <v>49</v>
      </c>
      <c r="F138" s="3" t="s">
        <v>46</v>
      </c>
      <c r="G138" s="3" t="s">
        <v>18</v>
      </c>
      <c r="H138" s="3" t="s">
        <v>21</v>
      </c>
      <c r="I138" s="3">
        <v>12600</v>
      </c>
      <c r="J138" s="3">
        <v>43</v>
      </c>
      <c r="K138" s="3">
        <v>541800</v>
      </c>
      <c r="L138" s="3">
        <v>17924.5</v>
      </c>
    </row>
    <row r="139" spans="1:12" s="1" customFormat="1" x14ac:dyDescent="0.25">
      <c r="A139" s="3">
        <v>12770</v>
      </c>
      <c r="B139" s="5">
        <v>43752</v>
      </c>
      <c r="C139" s="3" t="s">
        <v>48</v>
      </c>
      <c r="D139" s="3" t="s">
        <v>30</v>
      </c>
      <c r="E139" s="3" t="s">
        <v>49</v>
      </c>
      <c r="F139" s="3" t="s">
        <v>46</v>
      </c>
      <c r="G139" s="3" t="s">
        <v>18</v>
      </c>
      <c r="H139" s="3" t="s">
        <v>21</v>
      </c>
      <c r="I139" s="3">
        <v>12600</v>
      </c>
      <c r="J139" s="3">
        <v>68</v>
      </c>
      <c r="K139" s="3">
        <v>856800</v>
      </c>
      <c r="L139" s="3">
        <v>23042</v>
      </c>
    </row>
    <row r="140" spans="1:12" s="1" customFormat="1" x14ac:dyDescent="0.25">
      <c r="A140" s="3">
        <v>12673</v>
      </c>
      <c r="B140" s="5">
        <v>43620</v>
      </c>
      <c r="C140" s="3" t="s">
        <v>48</v>
      </c>
      <c r="D140" s="3" t="s">
        <v>30</v>
      </c>
      <c r="E140" s="3" t="s">
        <v>49</v>
      </c>
      <c r="F140" s="3" t="s">
        <v>46</v>
      </c>
      <c r="G140" s="3" t="s">
        <v>18</v>
      </c>
      <c r="H140" s="3" t="s">
        <v>42</v>
      </c>
      <c r="I140" s="3">
        <v>6800</v>
      </c>
      <c r="J140" s="3">
        <v>85</v>
      </c>
      <c r="K140" s="3">
        <v>578000</v>
      </c>
      <c r="L140" s="3">
        <v>8002.5999999999995</v>
      </c>
    </row>
    <row r="141" spans="1:12" s="1" customFormat="1" x14ac:dyDescent="0.25">
      <c r="A141" s="3">
        <v>12707</v>
      </c>
      <c r="B141" s="5">
        <v>43665</v>
      </c>
      <c r="C141" s="3" t="s">
        <v>48</v>
      </c>
      <c r="D141" s="3" t="s">
        <v>30</v>
      </c>
      <c r="E141" s="3" t="s">
        <v>49</v>
      </c>
      <c r="F141" s="3" t="s">
        <v>46</v>
      </c>
      <c r="G141" s="3" t="s">
        <v>18</v>
      </c>
      <c r="H141" s="3" t="s">
        <v>42</v>
      </c>
      <c r="I141" s="3">
        <v>6800</v>
      </c>
      <c r="J141" s="3">
        <v>17</v>
      </c>
      <c r="K141" s="3">
        <v>115600</v>
      </c>
      <c r="L141" s="3">
        <v>4062.08</v>
      </c>
    </row>
    <row r="142" spans="1:12" s="1" customFormat="1" x14ac:dyDescent="0.25">
      <c r="A142" s="3">
        <v>12672</v>
      </c>
      <c r="B142" s="5">
        <v>43619</v>
      </c>
      <c r="C142" s="3" t="s">
        <v>48</v>
      </c>
      <c r="D142" s="3" t="s">
        <v>30</v>
      </c>
      <c r="E142" s="3" t="s">
        <v>49</v>
      </c>
      <c r="F142" s="3" t="s">
        <v>46</v>
      </c>
      <c r="G142" s="3" t="s">
        <v>18</v>
      </c>
      <c r="H142" s="3" t="s">
        <v>23</v>
      </c>
      <c r="I142" s="3">
        <v>1200</v>
      </c>
      <c r="J142" s="3">
        <v>65</v>
      </c>
      <c r="K142" s="3">
        <v>78000</v>
      </c>
      <c r="L142" s="3">
        <v>14833.2</v>
      </c>
    </row>
    <row r="143" spans="1:12" s="1" customFormat="1" x14ac:dyDescent="0.25">
      <c r="A143" s="3">
        <v>12706</v>
      </c>
      <c r="B143" s="5">
        <v>43659</v>
      </c>
      <c r="C143" s="3" t="s">
        <v>48</v>
      </c>
      <c r="D143" s="3" t="s">
        <v>30</v>
      </c>
      <c r="E143" s="3" t="s">
        <v>49</v>
      </c>
      <c r="F143" s="3" t="s">
        <v>46</v>
      </c>
      <c r="G143" s="3" t="s">
        <v>18</v>
      </c>
      <c r="H143" s="3" t="s">
        <v>23</v>
      </c>
      <c r="I143" s="3">
        <v>1200</v>
      </c>
      <c r="J143" s="3">
        <v>88</v>
      </c>
      <c r="K143" s="3">
        <v>105600</v>
      </c>
      <c r="L143" s="3">
        <v>15040.999999999998</v>
      </c>
    </row>
    <row r="144" spans="1:12" s="1" customFormat="1" x14ac:dyDescent="0.25">
      <c r="A144" s="3">
        <v>12764</v>
      </c>
      <c r="B144" s="5">
        <v>43735</v>
      </c>
      <c r="C144" s="3" t="s">
        <v>48</v>
      </c>
      <c r="D144" s="3" t="s">
        <v>30</v>
      </c>
      <c r="E144" s="3" t="s">
        <v>49</v>
      </c>
      <c r="F144" s="3" t="s">
        <v>46</v>
      </c>
      <c r="G144" s="3" t="s">
        <v>18</v>
      </c>
      <c r="H144" s="3" t="s">
        <v>23</v>
      </c>
      <c r="I144" s="3">
        <v>1200</v>
      </c>
      <c r="J144" s="3">
        <v>62</v>
      </c>
      <c r="K144" s="3">
        <v>74400</v>
      </c>
      <c r="L144" s="3">
        <v>13170.6</v>
      </c>
    </row>
    <row r="145" spans="1:12" s="1" customFormat="1" x14ac:dyDescent="0.25">
      <c r="A145" s="3">
        <v>12796</v>
      </c>
      <c r="B145" s="5">
        <v>43765</v>
      </c>
      <c r="C145" s="3" t="s">
        <v>48</v>
      </c>
      <c r="D145" s="3" t="s">
        <v>30</v>
      </c>
      <c r="E145" s="3" t="s">
        <v>49</v>
      </c>
      <c r="F145" s="3" t="s">
        <v>46</v>
      </c>
      <c r="G145" s="3" t="s">
        <v>18</v>
      </c>
      <c r="H145" s="3" t="s">
        <v>23</v>
      </c>
      <c r="I145" s="3">
        <v>1200</v>
      </c>
      <c r="J145" s="3">
        <v>7</v>
      </c>
      <c r="K145" s="3">
        <v>8400</v>
      </c>
      <c r="L145" s="3">
        <v>5879.4</v>
      </c>
    </row>
    <row r="146" spans="1:12" s="1" customFormat="1" x14ac:dyDescent="0.25">
      <c r="A146" s="3">
        <v>12829</v>
      </c>
      <c r="B146" s="5">
        <v>43793</v>
      </c>
      <c r="C146" s="3" t="s">
        <v>48</v>
      </c>
      <c r="D146" s="3" t="s">
        <v>30</v>
      </c>
      <c r="E146" s="3" t="s">
        <v>49</v>
      </c>
      <c r="F146" s="3" t="s">
        <v>46</v>
      </c>
      <c r="G146" s="3" t="s">
        <v>18</v>
      </c>
      <c r="H146" s="3" t="s">
        <v>23</v>
      </c>
      <c r="I146" s="3">
        <v>1200</v>
      </c>
      <c r="J146" s="3">
        <v>18</v>
      </c>
      <c r="K146" s="3">
        <v>21600</v>
      </c>
      <c r="L146" s="3">
        <v>3851</v>
      </c>
    </row>
    <row r="147" spans="1:12" s="1" customFormat="1" x14ac:dyDescent="0.25">
      <c r="A147" s="3">
        <v>12797</v>
      </c>
      <c r="B147" s="5">
        <v>43765</v>
      </c>
      <c r="C147" s="3" t="s">
        <v>48</v>
      </c>
      <c r="D147" s="3" t="s">
        <v>30</v>
      </c>
      <c r="E147" s="3" t="s">
        <v>49</v>
      </c>
      <c r="F147" s="3" t="s">
        <v>46</v>
      </c>
      <c r="G147" s="3" t="s">
        <v>18</v>
      </c>
      <c r="H147" s="3" t="s">
        <v>23</v>
      </c>
      <c r="I147" s="3">
        <v>1200</v>
      </c>
      <c r="J147" s="3">
        <v>77</v>
      </c>
      <c r="K147" s="3">
        <v>92400</v>
      </c>
      <c r="L147" s="3">
        <v>6916</v>
      </c>
    </row>
    <row r="148" spans="1:12" s="1" customFormat="1" x14ac:dyDescent="0.25">
      <c r="A148" s="3">
        <v>12830</v>
      </c>
      <c r="B148" s="5">
        <v>43793</v>
      </c>
      <c r="C148" s="3" t="s">
        <v>48</v>
      </c>
      <c r="D148" s="3" t="s">
        <v>30</v>
      </c>
      <c r="E148" s="3" t="s">
        <v>49</v>
      </c>
      <c r="F148" s="3" t="s">
        <v>46</v>
      </c>
      <c r="G148" s="3" t="s">
        <v>18</v>
      </c>
      <c r="H148" s="3" t="s">
        <v>23</v>
      </c>
      <c r="I148" s="3">
        <v>1200</v>
      </c>
      <c r="J148" s="3">
        <v>21</v>
      </c>
      <c r="K148" s="3">
        <v>25200</v>
      </c>
      <c r="L148" s="3">
        <v>4188.83</v>
      </c>
    </row>
    <row r="149" spans="1:12" s="1" customFormat="1" x14ac:dyDescent="0.25">
      <c r="A149" s="3">
        <v>12620</v>
      </c>
      <c r="B149" s="5">
        <v>43597</v>
      </c>
      <c r="C149" s="3" t="s">
        <v>48</v>
      </c>
      <c r="D149" s="3" t="s">
        <v>30</v>
      </c>
      <c r="E149" s="3" t="s">
        <v>49</v>
      </c>
      <c r="F149" s="3" t="s">
        <v>46</v>
      </c>
      <c r="G149" s="3" t="s">
        <v>18</v>
      </c>
      <c r="H149" s="3" t="s">
        <v>24</v>
      </c>
      <c r="I149" s="3">
        <v>2200</v>
      </c>
      <c r="J149" s="3">
        <v>21</v>
      </c>
      <c r="K149" s="3">
        <v>46200</v>
      </c>
      <c r="L149" s="3">
        <v>12595.800000000001</v>
      </c>
    </row>
    <row r="150" spans="1:12" s="1" customFormat="1" x14ac:dyDescent="0.25">
      <c r="A150" s="3">
        <v>12647</v>
      </c>
      <c r="B150" s="5">
        <v>43619</v>
      </c>
      <c r="C150" s="3" t="s">
        <v>48</v>
      </c>
      <c r="D150" s="3" t="s">
        <v>30</v>
      </c>
      <c r="E150" s="3" t="s">
        <v>49</v>
      </c>
      <c r="F150" s="3" t="s">
        <v>46</v>
      </c>
      <c r="G150" s="3" t="s">
        <v>18</v>
      </c>
      <c r="H150" s="3" t="s">
        <v>24</v>
      </c>
      <c r="I150" s="3">
        <v>2200</v>
      </c>
      <c r="J150" s="3">
        <v>76</v>
      </c>
      <c r="K150" s="3">
        <v>167200</v>
      </c>
      <c r="L150" s="3">
        <v>26607.199999999997</v>
      </c>
    </row>
    <row r="151" spans="1:12" s="1" customFormat="1" x14ac:dyDescent="0.25">
      <c r="A151" s="3">
        <v>12718</v>
      </c>
      <c r="B151" s="5">
        <v>43695</v>
      </c>
      <c r="C151" s="3" t="s">
        <v>48</v>
      </c>
      <c r="D151" s="3" t="s">
        <v>30</v>
      </c>
      <c r="E151" s="3" t="s">
        <v>49</v>
      </c>
      <c r="F151" s="3" t="s">
        <v>46</v>
      </c>
      <c r="G151" s="3" t="s">
        <v>18</v>
      </c>
      <c r="H151" s="3" t="s">
        <v>24</v>
      </c>
      <c r="I151" s="3">
        <v>2200</v>
      </c>
      <c r="J151" s="3">
        <v>99</v>
      </c>
      <c r="K151" s="3">
        <v>217800</v>
      </c>
      <c r="L151" s="3">
        <v>31913.040000000001</v>
      </c>
    </row>
    <row r="152" spans="1:12" s="1" customFormat="1" x14ac:dyDescent="0.25">
      <c r="A152" s="3">
        <v>12771</v>
      </c>
      <c r="B152" s="5">
        <v>43752</v>
      </c>
      <c r="C152" s="3" t="s">
        <v>48</v>
      </c>
      <c r="D152" s="3" t="s">
        <v>30</v>
      </c>
      <c r="E152" s="3" t="s">
        <v>49</v>
      </c>
      <c r="F152" s="3" t="s">
        <v>46</v>
      </c>
      <c r="G152" s="3" t="s">
        <v>18</v>
      </c>
      <c r="H152" s="3" t="s">
        <v>24</v>
      </c>
      <c r="I152" s="3">
        <v>2200</v>
      </c>
      <c r="J152" s="3">
        <v>52</v>
      </c>
      <c r="K152" s="3">
        <v>114400</v>
      </c>
      <c r="L152" s="3">
        <v>16849.84</v>
      </c>
    </row>
    <row r="153" spans="1:12" s="1" customFormat="1" x14ac:dyDescent="0.25">
      <c r="A153" s="3">
        <v>12804</v>
      </c>
      <c r="B153" s="5">
        <v>43791</v>
      </c>
      <c r="C153" s="3" t="s">
        <v>48</v>
      </c>
      <c r="D153" s="3" t="s">
        <v>30</v>
      </c>
      <c r="E153" s="3" t="s">
        <v>49</v>
      </c>
      <c r="F153" s="3" t="s">
        <v>46</v>
      </c>
      <c r="G153" s="3" t="s">
        <v>18</v>
      </c>
      <c r="H153" s="3" t="s">
        <v>24</v>
      </c>
      <c r="I153" s="3">
        <v>2200</v>
      </c>
      <c r="J153" s="3">
        <v>96</v>
      </c>
      <c r="K153" s="3">
        <v>211200</v>
      </c>
      <c r="L153" s="3">
        <v>34199.4</v>
      </c>
    </row>
    <row r="154" spans="1:12" s="1" customFormat="1" x14ac:dyDescent="0.25">
      <c r="A154" s="3">
        <v>12617</v>
      </c>
      <c r="B154" s="5">
        <v>43595</v>
      </c>
      <c r="C154" s="3" t="s">
        <v>48</v>
      </c>
      <c r="D154" s="3" t="s">
        <v>30</v>
      </c>
      <c r="E154" s="3" t="s">
        <v>49</v>
      </c>
      <c r="F154" s="3" t="s">
        <v>46</v>
      </c>
      <c r="G154" s="3" t="s">
        <v>18</v>
      </c>
      <c r="H154" s="3" t="s">
        <v>36</v>
      </c>
      <c r="I154" s="3">
        <v>2200</v>
      </c>
      <c r="J154" s="3">
        <v>27</v>
      </c>
      <c r="K154" s="3">
        <v>59400</v>
      </c>
      <c r="L154" s="3">
        <v>5251.7979999999998</v>
      </c>
    </row>
    <row r="155" spans="1:12" s="1" customFormat="1" x14ac:dyDescent="0.25">
      <c r="A155" s="3">
        <v>12715</v>
      </c>
      <c r="B155" s="5">
        <v>43695</v>
      </c>
      <c r="C155" s="3" t="s">
        <v>48</v>
      </c>
      <c r="D155" s="3" t="s">
        <v>30</v>
      </c>
      <c r="E155" s="3" t="s">
        <v>49</v>
      </c>
      <c r="F155" s="3" t="s">
        <v>46</v>
      </c>
      <c r="G155" s="3" t="s">
        <v>18</v>
      </c>
      <c r="H155" s="3" t="s">
        <v>36</v>
      </c>
      <c r="I155" s="3">
        <v>2200</v>
      </c>
      <c r="J155" s="3">
        <v>27</v>
      </c>
      <c r="K155" s="3">
        <v>59400</v>
      </c>
      <c r="L155" s="3">
        <v>5413.8966</v>
      </c>
    </row>
    <row r="156" spans="1:12" s="1" customFormat="1" x14ac:dyDescent="0.25">
      <c r="A156" s="3">
        <v>12768</v>
      </c>
      <c r="B156" s="5">
        <v>43752</v>
      </c>
      <c r="C156" s="3" t="s">
        <v>48</v>
      </c>
      <c r="D156" s="3" t="s">
        <v>30</v>
      </c>
      <c r="E156" s="3" t="s">
        <v>49</v>
      </c>
      <c r="F156" s="3" t="s">
        <v>46</v>
      </c>
      <c r="G156" s="3" t="s">
        <v>18</v>
      </c>
      <c r="H156" s="3" t="s">
        <v>36</v>
      </c>
      <c r="I156" s="3">
        <v>2700</v>
      </c>
      <c r="J156" s="3">
        <v>36</v>
      </c>
      <c r="K156" s="3">
        <v>97200</v>
      </c>
      <c r="L156" s="3">
        <v>4451.3104000000003</v>
      </c>
    </row>
    <row r="157" spans="1:12" s="1" customFormat="1" x14ac:dyDescent="0.25">
      <c r="A157" s="3">
        <v>12541</v>
      </c>
      <c r="B157" s="5">
        <v>43490</v>
      </c>
      <c r="C157" s="3" t="s">
        <v>50</v>
      </c>
      <c r="D157" s="3" t="s">
        <v>30</v>
      </c>
      <c r="E157" s="3" t="s">
        <v>49</v>
      </c>
      <c r="F157" s="3" t="s">
        <v>46</v>
      </c>
      <c r="G157" s="3" t="s">
        <v>18</v>
      </c>
      <c r="H157" s="3" t="s">
        <v>20</v>
      </c>
      <c r="I157" s="3">
        <v>1000</v>
      </c>
      <c r="J157" s="3">
        <v>51</v>
      </c>
      <c r="K157" s="3">
        <v>51000</v>
      </c>
      <c r="L157" s="3">
        <v>10343.887999999999</v>
      </c>
    </row>
    <row r="158" spans="1:12" s="1" customFormat="1" x14ac:dyDescent="0.25">
      <c r="A158" s="3">
        <v>12608</v>
      </c>
      <c r="B158" s="5">
        <v>43581</v>
      </c>
      <c r="C158" s="3" t="s">
        <v>50</v>
      </c>
      <c r="D158" s="3" t="s">
        <v>30</v>
      </c>
      <c r="E158" s="3" t="s">
        <v>49</v>
      </c>
      <c r="F158" s="3" t="s">
        <v>46</v>
      </c>
      <c r="G158" s="3" t="s">
        <v>18</v>
      </c>
      <c r="H158" s="3" t="s">
        <v>20</v>
      </c>
      <c r="I158" s="3">
        <v>1000</v>
      </c>
      <c r="J158" s="3">
        <v>76</v>
      </c>
      <c r="K158" s="3">
        <v>76000</v>
      </c>
      <c r="L158" s="3">
        <v>10411</v>
      </c>
    </row>
    <row r="159" spans="1:12" s="1" customFormat="1" x14ac:dyDescent="0.25">
      <c r="A159" s="3">
        <v>12539</v>
      </c>
      <c r="B159" s="5">
        <v>43479</v>
      </c>
      <c r="C159" s="3" t="s">
        <v>50</v>
      </c>
      <c r="D159" s="3" t="s">
        <v>30</v>
      </c>
      <c r="E159" s="3" t="s">
        <v>49</v>
      </c>
      <c r="F159" s="3" t="s">
        <v>46</v>
      </c>
      <c r="G159" s="3" t="s">
        <v>18</v>
      </c>
      <c r="H159" s="3" t="s">
        <v>21</v>
      </c>
      <c r="I159" s="3">
        <v>12600</v>
      </c>
      <c r="J159" s="3">
        <v>35</v>
      </c>
      <c r="K159" s="3">
        <v>441000</v>
      </c>
      <c r="L159" s="3">
        <v>15034</v>
      </c>
    </row>
    <row r="160" spans="1:12" s="1" customFormat="1" x14ac:dyDescent="0.25">
      <c r="A160" s="3">
        <v>12606</v>
      </c>
      <c r="B160" s="5">
        <v>43581</v>
      </c>
      <c r="C160" s="3" t="s">
        <v>50</v>
      </c>
      <c r="D160" s="3" t="s">
        <v>30</v>
      </c>
      <c r="E160" s="3" t="s">
        <v>49</v>
      </c>
      <c r="F160" s="3" t="s">
        <v>46</v>
      </c>
      <c r="G160" s="3" t="s">
        <v>18</v>
      </c>
      <c r="H160" s="3" t="s">
        <v>21</v>
      </c>
      <c r="I160" s="3">
        <v>12600</v>
      </c>
      <c r="J160" s="3">
        <v>31</v>
      </c>
      <c r="K160" s="3">
        <v>390600</v>
      </c>
      <c r="L160" s="3">
        <v>10925.999999999998</v>
      </c>
    </row>
    <row r="161" spans="1:12" s="1" customFormat="1" x14ac:dyDescent="0.25">
      <c r="A161" s="3">
        <v>12882</v>
      </c>
      <c r="B161" s="5">
        <v>43823</v>
      </c>
      <c r="C161" s="3" t="s">
        <v>50</v>
      </c>
      <c r="D161" s="3" t="s">
        <v>30</v>
      </c>
      <c r="E161" s="3" t="s">
        <v>49</v>
      </c>
      <c r="F161" s="3" t="s">
        <v>35</v>
      </c>
      <c r="G161" s="3" t="s">
        <v>16</v>
      </c>
      <c r="H161" s="3" t="s">
        <v>22</v>
      </c>
      <c r="I161" s="3">
        <v>800</v>
      </c>
      <c r="J161" s="3">
        <v>25</v>
      </c>
      <c r="K161" s="3">
        <v>20000</v>
      </c>
      <c r="L161" s="3">
        <v>6120.21</v>
      </c>
    </row>
    <row r="162" spans="1:12" s="1" customFormat="1" x14ac:dyDescent="0.25">
      <c r="A162" s="3">
        <v>12558</v>
      </c>
      <c r="B162" s="5">
        <v>43509</v>
      </c>
      <c r="C162" s="3" t="s">
        <v>50</v>
      </c>
      <c r="D162" s="3" t="s">
        <v>30</v>
      </c>
      <c r="E162" s="3" t="s">
        <v>49</v>
      </c>
      <c r="F162" s="3" t="s">
        <v>46</v>
      </c>
      <c r="G162" s="3" t="s">
        <v>18</v>
      </c>
      <c r="H162" s="3" t="s">
        <v>42</v>
      </c>
      <c r="I162" s="3">
        <v>7700</v>
      </c>
      <c r="J162" s="3">
        <v>50</v>
      </c>
      <c r="K162" s="3">
        <v>385000</v>
      </c>
      <c r="L162" s="3">
        <v>8150.2000000000007</v>
      </c>
    </row>
    <row r="163" spans="1:12" s="1" customFormat="1" x14ac:dyDescent="0.25">
      <c r="A163" s="3">
        <v>12589</v>
      </c>
      <c r="B163" s="5">
        <v>43545</v>
      </c>
      <c r="C163" s="3" t="s">
        <v>50</v>
      </c>
      <c r="D163" s="3" t="s">
        <v>30</v>
      </c>
      <c r="E163" s="3" t="s">
        <v>49</v>
      </c>
      <c r="F163" s="3" t="s">
        <v>46</v>
      </c>
      <c r="G163" s="3" t="s">
        <v>18</v>
      </c>
      <c r="H163" s="3" t="s">
        <v>42</v>
      </c>
      <c r="I163" s="3">
        <v>7700</v>
      </c>
      <c r="J163" s="3">
        <v>48</v>
      </c>
      <c r="K163" s="3">
        <v>369600</v>
      </c>
      <c r="L163" s="3">
        <v>11671</v>
      </c>
    </row>
    <row r="164" spans="1:12" s="1" customFormat="1" x14ac:dyDescent="0.25">
      <c r="A164" s="3">
        <v>12559</v>
      </c>
      <c r="B164" s="5">
        <v>43510</v>
      </c>
      <c r="C164" s="3" t="s">
        <v>50</v>
      </c>
      <c r="D164" s="3" t="s">
        <v>30</v>
      </c>
      <c r="E164" s="3" t="s">
        <v>49</v>
      </c>
      <c r="F164" s="3" t="s">
        <v>46</v>
      </c>
      <c r="G164" s="3" t="s">
        <v>18</v>
      </c>
      <c r="H164" s="3" t="s">
        <v>42</v>
      </c>
      <c r="I164" s="3">
        <v>6800</v>
      </c>
      <c r="J164" s="3">
        <v>47</v>
      </c>
      <c r="K164" s="3">
        <v>319600</v>
      </c>
      <c r="L164" s="3">
        <v>6146.9600000000009</v>
      </c>
    </row>
    <row r="165" spans="1:12" s="1" customFormat="1" x14ac:dyDescent="0.25">
      <c r="A165" s="3">
        <v>12590</v>
      </c>
      <c r="B165" s="5">
        <v>43545</v>
      </c>
      <c r="C165" s="3" t="s">
        <v>50</v>
      </c>
      <c r="D165" s="3" t="s">
        <v>30</v>
      </c>
      <c r="E165" s="3" t="s">
        <v>49</v>
      </c>
      <c r="F165" s="3" t="s">
        <v>46</v>
      </c>
      <c r="G165" s="3" t="s">
        <v>18</v>
      </c>
      <c r="H165" s="3" t="s">
        <v>42</v>
      </c>
      <c r="I165" s="3">
        <v>6800</v>
      </c>
      <c r="J165" s="3">
        <v>30</v>
      </c>
      <c r="K165" s="3">
        <v>204000</v>
      </c>
      <c r="L165" s="3">
        <v>4162</v>
      </c>
    </row>
    <row r="166" spans="1:12" s="1" customFormat="1" x14ac:dyDescent="0.25">
      <c r="A166" s="3">
        <v>12540</v>
      </c>
      <c r="B166" s="5">
        <v>43490</v>
      </c>
      <c r="C166" s="3" t="s">
        <v>50</v>
      </c>
      <c r="D166" s="3" t="s">
        <v>30</v>
      </c>
      <c r="E166" s="3" t="s">
        <v>49</v>
      </c>
      <c r="F166" s="3" t="s">
        <v>46</v>
      </c>
      <c r="G166" s="3" t="s">
        <v>18</v>
      </c>
      <c r="H166" s="3" t="s">
        <v>17</v>
      </c>
      <c r="I166" s="3">
        <v>1300</v>
      </c>
      <c r="J166" s="3">
        <v>10</v>
      </c>
      <c r="K166" s="3">
        <v>13000</v>
      </c>
      <c r="L166" s="3">
        <v>6182.5599999999995</v>
      </c>
    </row>
    <row r="167" spans="1:12" s="1" customFormat="1" x14ac:dyDescent="0.25">
      <c r="A167" s="3">
        <v>12607</v>
      </c>
      <c r="B167" s="5">
        <v>43581</v>
      </c>
      <c r="C167" s="3" t="s">
        <v>50</v>
      </c>
      <c r="D167" s="3" t="s">
        <v>30</v>
      </c>
      <c r="E167" s="3" t="s">
        <v>49</v>
      </c>
      <c r="F167" s="3" t="s">
        <v>46</v>
      </c>
      <c r="G167" s="3" t="s">
        <v>18</v>
      </c>
      <c r="H167" s="3" t="s">
        <v>24</v>
      </c>
      <c r="I167" s="3">
        <v>2200</v>
      </c>
      <c r="J167" s="3">
        <v>33</v>
      </c>
      <c r="K167" s="3">
        <v>72600</v>
      </c>
      <c r="L167" s="3">
        <v>15413.800000000001</v>
      </c>
    </row>
    <row r="168" spans="1:12" s="1" customFormat="1" x14ac:dyDescent="0.25">
      <c r="A168" s="3">
        <v>12537</v>
      </c>
      <c r="B168" s="5">
        <v>43478</v>
      </c>
      <c r="C168" s="3" t="s">
        <v>50</v>
      </c>
      <c r="D168" s="3" t="s">
        <v>30</v>
      </c>
      <c r="E168" s="3" t="s">
        <v>49</v>
      </c>
      <c r="F168" s="3" t="s">
        <v>46</v>
      </c>
      <c r="G168" s="3" t="s">
        <v>18</v>
      </c>
      <c r="H168" s="3" t="s">
        <v>36</v>
      </c>
      <c r="I168" s="3">
        <v>2200</v>
      </c>
      <c r="J168" s="3">
        <v>99</v>
      </c>
      <c r="K168" s="3">
        <v>217800</v>
      </c>
      <c r="L168" s="3">
        <v>7215.4220000000005</v>
      </c>
    </row>
    <row r="169" spans="1:12" s="1" customFormat="1" x14ac:dyDescent="0.25">
      <c r="A169" s="3">
        <v>12604</v>
      </c>
      <c r="B169" s="5">
        <v>43581</v>
      </c>
      <c r="C169" s="3" t="s">
        <v>50</v>
      </c>
      <c r="D169" s="3" t="s">
        <v>30</v>
      </c>
      <c r="E169" s="3" t="s">
        <v>49</v>
      </c>
      <c r="F169" s="3" t="s">
        <v>46</v>
      </c>
      <c r="G169" s="3" t="s">
        <v>18</v>
      </c>
      <c r="H169" s="3" t="s">
        <v>36</v>
      </c>
      <c r="I169" s="3">
        <v>2200</v>
      </c>
      <c r="J169" s="3">
        <v>81</v>
      </c>
      <c r="K169" s="3">
        <v>178200</v>
      </c>
      <c r="L169" s="3">
        <v>4552.8432000000003</v>
      </c>
    </row>
    <row r="170" spans="1:12" s="1" customFormat="1" x14ac:dyDescent="0.25">
      <c r="A170" s="3">
        <v>12801</v>
      </c>
      <c r="B170" s="5">
        <v>43752</v>
      </c>
      <c r="C170" s="3" t="s">
        <v>51</v>
      </c>
      <c r="D170" s="3" t="s">
        <v>52</v>
      </c>
      <c r="E170" s="3" t="s">
        <v>53</v>
      </c>
      <c r="F170" s="3" t="s">
        <v>35</v>
      </c>
      <c r="G170" s="3" t="s">
        <v>16</v>
      </c>
      <c r="H170" s="3" t="s">
        <v>29</v>
      </c>
      <c r="I170" s="3">
        <v>2500</v>
      </c>
      <c r="J170" s="3">
        <v>83</v>
      </c>
      <c r="K170" s="3">
        <v>207500</v>
      </c>
      <c r="L170" s="3">
        <v>16044.138999999999</v>
      </c>
    </row>
    <row r="171" spans="1:12" s="1" customFormat="1" x14ac:dyDescent="0.25">
      <c r="A171" s="3">
        <v>12834</v>
      </c>
      <c r="B171" s="5">
        <v>43791</v>
      </c>
      <c r="C171" s="3" t="s">
        <v>51</v>
      </c>
      <c r="D171" s="3" t="s">
        <v>52</v>
      </c>
      <c r="E171" s="3" t="s">
        <v>53</v>
      </c>
      <c r="F171" s="3" t="s">
        <v>35</v>
      </c>
      <c r="G171" s="3" t="s">
        <v>16</v>
      </c>
      <c r="H171" s="3" t="s">
        <v>29</v>
      </c>
      <c r="I171" s="3">
        <v>2500</v>
      </c>
      <c r="J171" s="3">
        <v>12</v>
      </c>
      <c r="K171" s="3">
        <v>30000</v>
      </c>
      <c r="L171" s="3">
        <v>2528.7439999999997</v>
      </c>
    </row>
    <row r="172" spans="1:12" s="1" customFormat="1" x14ac:dyDescent="0.25">
      <c r="A172" s="3">
        <v>12814</v>
      </c>
      <c r="B172" s="5">
        <v>43791</v>
      </c>
      <c r="C172" s="3" t="s">
        <v>51</v>
      </c>
      <c r="D172" s="3" t="s">
        <v>52</v>
      </c>
      <c r="E172" s="3" t="s">
        <v>53</v>
      </c>
      <c r="F172" s="3" t="s">
        <v>35</v>
      </c>
      <c r="G172" s="3" t="s">
        <v>16</v>
      </c>
      <c r="H172" s="3" t="s">
        <v>19</v>
      </c>
      <c r="I172" s="3">
        <v>7500</v>
      </c>
      <c r="J172" s="3">
        <v>53</v>
      </c>
      <c r="K172" s="3">
        <v>397500</v>
      </c>
      <c r="L172" s="3">
        <v>32167.752</v>
      </c>
    </row>
    <row r="173" spans="1:12" s="1" customFormat="1" x14ac:dyDescent="0.25">
      <c r="A173" s="3">
        <v>12862</v>
      </c>
      <c r="B173" s="5">
        <v>43823</v>
      </c>
      <c r="C173" s="3" t="s">
        <v>51</v>
      </c>
      <c r="D173" s="3" t="s">
        <v>52</v>
      </c>
      <c r="E173" s="3" t="s">
        <v>53</v>
      </c>
      <c r="F173" s="3" t="s">
        <v>35</v>
      </c>
      <c r="G173" s="3" t="s">
        <v>16</v>
      </c>
      <c r="H173" s="3" t="s">
        <v>19</v>
      </c>
      <c r="I173" s="3">
        <v>7500</v>
      </c>
      <c r="J173" s="3">
        <v>79</v>
      </c>
      <c r="K173" s="3">
        <v>592500</v>
      </c>
      <c r="L173" s="3">
        <v>36146.800000000003</v>
      </c>
    </row>
    <row r="174" spans="1:12" s="1" customFormat="1" x14ac:dyDescent="0.25">
      <c r="A174" s="3">
        <v>12780</v>
      </c>
      <c r="B174" s="5">
        <v>43752</v>
      </c>
      <c r="C174" s="3" t="s">
        <v>51</v>
      </c>
      <c r="D174" s="3" t="s">
        <v>52</v>
      </c>
      <c r="E174" s="3" t="s">
        <v>53</v>
      </c>
      <c r="F174" s="3" t="s">
        <v>35</v>
      </c>
      <c r="G174" s="3" t="s">
        <v>16</v>
      </c>
      <c r="H174" s="3" t="s">
        <v>32</v>
      </c>
      <c r="I174" s="3">
        <v>3200</v>
      </c>
      <c r="J174" s="3">
        <v>72</v>
      </c>
      <c r="K174" s="3">
        <v>230400</v>
      </c>
      <c r="L174" s="3">
        <v>20762.120000000003</v>
      </c>
    </row>
    <row r="175" spans="1:12" s="1" customFormat="1" x14ac:dyDescent="0.25">
      <c r="A175" s="3">
        <v>12813</v>
      </c>
      <c r="B175" s="5">
        <v>43791</v>
      </c>
      <c r="C175" s="3" t="s">
        <v>51</v>
      </c>
      <c r="D175" s="3" t="s">
        <v>52</v>
      </c>
      <c r="E175" s="3" t="s">
        <v>53</v>
      </c>
      <c r="F175" s="3" t="s">
        <v>35</v>
      </c>
      <c r="G175" s="3" t="s">
        <v>16</v>
      </c>
      <c r="H175" s="3" t="s">
        <v>32</v>
      </c>
      <c r="I175" s="3">
        <v>3200</v>
      </c>
      <c r="J175" s="3">
        <v>92</v>
      </c>
      <c r="K175" s="3">
        <v>294400</v>
      </c>
      <c r="L175" s="3">
        <v>26495.53</v>
      </c>
    </row>
    <row r="176" spans="1:12" s="1" customFormat="1" x14ac:dyDescent="0.25">
      <c r="A176" s="3">
        <v>12861</v>
      </c>
      <c r="B176" s="5">
        <v>43823</v>
      </c>
      <c r="C176" s="3" t="s">
        <v>51</v>
      </c>
      <c r="D176" s="3" t="s">
        <v>52</v>
      </c>
      <c r="E176" s="3" t="s">
        <v>53</v>
      </c>
      <c r="F176" s="3" t="s">
        <v>35</v>
      </c>
      <c r="G176" s="3" t="s">
        <v>16</v>
      </c>
      <c r="H176" s="3" t="s">
        <v>32</v>
      </c>
      <c r="I176" s="3">
        <v>3200</v>
      </c>
      <c r="J176" s="3">
        <v>12</v>
      </c>
      <c r="K176" s="3">
        <v>38400</v>
      </c>
      <c r="L176" s="3">
        <v>8521</v>
      </c>
    </row>
    <row r="177" spans="1:12" s="1" customFormat="1" x14ac:dyDescent="0.25">
      <c r="A177" s="3">
        <v>12749</v>
      </c>
      <c r="B177" s="5">
        <v>43735</v>
      </c>
      <c r="C177" s="3" t="s">
        <v>51</v>
      </c>
      <c r="D177" s="3" t="s">
        <v>52</v>
      </c>
      <c r="E177" s="3" t="s">
        <v>53</v>
      </c>
      <c r="F177" s="3" t="s">
        <v>35</v>
      </c>
      <c r="G177" s="3" t="s">
        <v>16</v>
      </c>
      <c r="H177" s="3" t="s">
        <v>32</v>
      </c>
      <c r="I177" s="3">
        <v>2200</v>
      </c>
      <c r="J177" s="3">
        <v>66</v>
      </c>
      <c r="K177" s="3">
        <v>145200</v>
      </c>
      <c r="L177" s="3">
        <v>29578.992000000002</v>
      </c>
    </row>
    <row r="178" spans="1:12" s="1" customFormat="1" x14ac:dyDescent="0.25">
      <c r="A178" s="3">
        <v>12781</v>
      </c>
      <c r="B178" s="5">
        <v>43752</v>
      </c>
      <c r="C178" s="3" t="s">
        <v>51</v>
      </c>
      <c r="D178" s="3" t="s">
        <v>52</v>
      </c>
      <c r="E178" s="3" t="s">
        <v>53</v>
      </c>
      <c r="F178" s="3" t="s">
        <v>35</v>
      </c>
      <c r="G178" s="3" t="s">
        <v>16</v>
      </c>
      <c r="H178" s="3" t="s">
        <v>32</v>
      </c>
      <c r="I178" s="3">
        <v>2200</v>
      </c>
      <c r="J178" s="3">
        <v>72</v>
      </c>
      <c r="K178" s="3">
        <v>158400</v>
      </c>
      <c r="L178" s="3">
        <v>38044.04</v>
      </c>
    </row>
    <row r="179" spans="1:12" s="1" customFormat="1" x14ac:dyDescent="0.25">
      <c r="A179" s="3">
        <v>12613</v>
      </c>
      <c r="B179" s="5">
        <v>43589</v>
      </c>
      <c r="C179" s="3" t="s">
        <v>54</v>
      </c>
      <c r="D179" s="3" t="s">
        <v>52</v>
      </c>
      <c r="E179" s="3" t="s">
        <v>55</v>
      </c>
      <c r="F179" s="3" t="s">
        <v>15</v>
      </c>
      <c r="G179" s="3" t="s">
        <v>16</v>
      </c>
      <c r="H179" s="3" t="s">
        <v>29</v>
      </c>
      <c r="I179" s="3">
        <v>2500</v>
      </c>
      <c r="J179" s="3">
        <v>50</v>
      </c>
      <c r="K179" s="3">
        <v>125000</v>
      </c>
      <c r="L179" s="3">
        <v>7412.4860000000008</v>
      </c>
    </row>
    <row r="180" spans="1:12" s="1" customFormat="1" x14ac:dyDescent="0.25">
      <c r="A180" s="3">
        <v>12654</v>
      </c>
      <c r="B180" s="5">
        <v>43637</v>
      </c>
      <c r="C180" s="3" t="s">
        <v>54</v>
      </c>
      <c r="D180" s="3" t="s">
        <v>40</v>
      </c>
      <c r="E180" s="3" t="s">
        <v>55</v>
      </c>
      <c r="F180" s="3" t="s">
        <v>28</v>
      </c>
      <c r="G180" s="3" t="s">
        <v>18</v>
      </c>
      <c r="H180" s="3" t="s">
        <v>29</v>
      </c>
      <c r="I180" s="3">
        <v>2500</v>
      </c>
      <c r="J180" s="3">
        <v>54</v>
      </c>
      <c r="K180" s="3">
        <v>135000</v>
      </c>
      <c r="L180" s="3">
        <v>8689.94</v>
      </c>
    </row>
    <row r="181" spans="1:12" s="1" customFormat="1" x14ac:dyDescent="0.25">
      <c r="A181" s="3">
        <v>12746</v>
      </c>
      <c r="B181" s="5">
        <v>43735</v>
      </c>
      <c r="C181" s="3" t="s">
        <v>54</v>
      </c>
      <c r="D181" s="3" t="s">
        <v>40</v>
      </c>
      <c r="E181" s="3" t="s">
        <v>55</v>
      </c>
      <c r="F181" s="3" t="s">
        <v>28</v>
      </c>
      <c r="G181" s="3" t="s">
        <v>18</v>
      </c>
      <c r="H181" s="3" t="s">
        <v>29</v>
      </c>
      <c r="I181" s="3">
        <v>2500</v>
      </c>
      <c r="J181" s="3">
        <v>63</v>
      </c>
      <c r="K181" s="3">
        <v>157500</v>
      </c>
      <c r="L181" s="3">
        <v>11389.064000000002</v>
      </c>
    </row>
    <row r="182" spans="1:12" s="1" customFormat="1" x14ac:dyDescent="0.25">
      <c r="A182" s="3">
        <v>12554</v>
      </c>
      <c r="B182" s="5">
        <v>43498</v>
      </c>
      <c r="C182" s="3" t="s">
        <v>54</v>
      </c>
      <c r="D182" s="3" t="s">
        <v>52</v>
      </c>
      <c r="E182" s="3" t="s">
        <v>55</v>
      </c>
      <c r="F182" s="3" t="s">
        <v>15</v>
      </c>
      <c r="G182" s="3" t="s">
        <v>16</v>
      </c>
      <c r="H182" s="3" t="s">
        <v>17</v>
      </c>
      <c r="I182" s="3">
        <v>8000</v>
      </c>
      <c r="J182" s="3">
        <v>38</v>
      </c>
      <c r="K182" s="3">
        <v>304000</v>
      </c>
      <c r="L182" s="3">
        <v>19652</v>
      </c>
    </row>
    <row r="183" spans="1:12" s="1" customFormat="1" x14ac:dyDescent="0.25">
      <c r="A183" s="3">
        <v>12588</v>
      </c>
      <c r="B183" s="5">
        <v>43535</v>
      </c>
      <c r="C183" s="3" t="s">
        <v>54</v>
      </c>
      <c r="D183" s="3" t="s">
        <v>52</v>
      </c>
      <c r="E183" s="3" t="s">
        <v>55</v>
      </c>
      <c r="F183" s="3" t="s">
        <v>15</v>
      </c>
      <c r="G183" s="3" t="s">
        <v>16</v>
      </c>
      <c r="H183" s="3" t="s">
        <v>17</v>
      </c>
      <c r="I183" s="3">
        <v>8000</v>
      </c>
      <c r="J183" s="3">
        <v>64</v>
      </c>
      <c r="K183" s="3">
        <v>512000</v>
      </c>
      <c r="L183" s="3">
        <v>43200.4</v>
      </c>
    </row>
    <row r="184" spans="1:12" s="1" customFormat="1" x14ac:dyDescent="0.25">
      <c r="A184" s="3">
        <v>12705</v>
      </c>
      <c r="B184" s="5">
        <v>43648</v>
      </c>
      <c r="C184" s="3" t="s">
        <v>54</v>
      </c>
      <c r="D184" s="3" t="s">
        <v>52</v>
      </c>
      <c r="E184" s="3" t="s">
        <v>55</v>
      </c>
      <c r="F184" s="3" t="s">
        <v>35</v>
      </c>
      <c r="G184" s="3" t="s">
        <v>18</v>
      </c>
      <c r="H184" s="3" t="s">
        <v>32</v>
      </c>
      <c r="I184" s="3">
        <v>3900</v>
      </c>
      <c r="J184" s="3">
        <v>17</v>
      </c>
      <c r="K184" s="3">
        <v>66300</v>
      </c>
      <c r="L184" s="3">
        <v>6278</v>
      </c>
    </row>
    <row r="185" spans="1:12" s="1" customFormat="1" x14ac:dyDescent="0.25">
      <c r="A185" s="3">
        <v>12547</v>
      </c>
      <c r="B185" s="5">
        <v>43498</v>
      </c>
      <c r="C185" s="3" t="s">
        <v>54</v>
      </c>
      <c r="D185" s="3" t="s">
        <v>40</v>
      </c>
      <c r="E185" s="3" t="s">
        <v>55</v>
      </c>
      <c r="F185" s="3" t="s">
        <v>28</v>
      </c>
      <c r="G185" s="3" t="s">
        <v>18</v>
      </c>
      <c r="H185" s="3" t="s">
        <v>21</v>
      </c>
      <c r="I185" s="3">
        <v>11200</v>
      </c>
      <c r="J185" s="3">
        <v>110</v>
      </c>
      <c r="K185" s="3">
        <v>1232000</v>
      </c>
      <c r="L185" s="3">
        <v>16446.7</v>
      </c>
    </row>
    <row r="186" spans="1:12" s="1" customFormat="1" x14ac:dyDescent="0.25">
      <c r="A186" s="3">
        <v>12627</v>
      </c>
      <c r="B186" s="5">
        <v>43603</v>
      </c>
      <c r="C186" s="3" t="s">
        <v>54</v>
      </c>
      <c r="D186" s="3" t="s">
        <v>40</v>
      </c>
      <c r="E186" s="3" t="s">
        <v>55</v>
      </c>
      <c r="F186" s="3" t="s">
        <v>28</v>
      </c>
      <c r="G186" s="3" t="s">
        <v>18</v>
      </c>
      <c r="H186" s="3" t="s">
        <v>21</v>
      </c>
      <c r="I186" s="3">
        <v>11200</v>
      </c>
      <c r="J186" s="3">
        <v>67</v>
      </c>
      <c r="K186" s="3">
        <v>750400</v>
      </c>
      <c r="L186" s="3">
        <v>14444.53</v>
      </c>
    </row>
    <row r="187" spans="1:12" s="1" customFormat="1" x14ac:dyDescent="0.25">
      <c r="A187" s="3">
        <v>12811</v>
      </c>
      <c r="B187" s="5">
        <v>43804</v>
      </c>
      <c r="C187" s="3" t="s">
        <v>54</v>
      </c>
      <c r="D187" s="3" t="s">
        <v>40</v>
      </c>
      <c r="E187" s="3" t="s">
        <v>55</v>
      </c>
      <c r="F187" s="3" t="s">
        <v>28</v>
      </c>
      <c r="G187" s="3" t="s">
        <v>18</v>
      </c>
      <c r="H187" s="3" t="s">
        <v>21</v>
      </c>
      <c r="I187" s="3">
        <v>11200</v>
      </c>
      <c r="J187" s="3">
        <v>55</v>
      </c>
      <c r="K187" s="3">
        <v>616000</v>
      </c>
      <c r="L187" s="3">
        <v>7336.0380000000005</v>
      </c>
    </row>
    <row r="188" spans="1:12" s="1" customFormat="1" x14ac:dyDescent="0.25">
      <c r="A188" s="3">
        <v>12859</v>
      </c>
      <c r="B188" s="5">
        <v>43827</v>
      </c>
      <c r="C188" s="3" t="s">
        <v>54</v>
      </c>
      <c r="D188" s="3" t="s">
        <v>40</v>
      </c>
      <c r="E188" s="3" t="s">
        <v>55</v>
      </c>
      <c r="F188" s="3" t="s">
        <v>28</v>
      </c>
      <c r="G188" s="3" t="s">
        <v>18</v>
      </c>
      <c r="H188" s="3" t="s">
        <v>21</v>
      </c>
      <c r="I188" s="3">
        <v>11200</v>
      </c>
      <c r="J188" s="3">
        <v>92</v>
      </c>
      <c r="K188" s="3">
        <v>1030400</v>
      </c>
      <c r="L188" s="3">
        <v>15507.596000000001</v>
      </c>
    </row>
    <row r="189" spans="1:12" s="1" customFormat="1" x14ac:dyDescent="0.25">
      <c r="A189" s="3">
        <v>12644</v>
      </c>
      <c r="B189" s="5">
        <v>43591</v>
      </c>
      <c r="C189" s="3" t="s">
        <v>54</v>
      </c>
      <c r="D189" s="3" t="s">
        <v>52</v>
      </c>
      <c r="E189" s="3" t="s">
        <v>55</v>
      </c>
      <c r="F189" s="3" t="s">
        <v>15</v>
      </c>
      <c r="G189" s="3" t="s">
        <v>16</v>
      </c>
      <c r="H189" s="3" t="s">
        <v>22</v>
      </c>
      <c r="I189" s="3">
        <v>1300</v>
      </c>
      <c r="J189" s="3">
        <v>104</v>
      </c>
      <c r="K189" s="3">
        <v>135200</v>
      </c>
      <c r="L189" s="3">
        <v>62159.000000000007</v>
      </c>
    </row>
    <row r="190" spans="1:12" s="1" customFormat="1" x14ac:dyDescent="0.25">
      <c r="A190" s="3">
        <v>12671</v>
      </c>
      <c r="B190" s="5">
        <v>43611</v>
      </c>
      <c r="C190" s="3" t="s">
        <v>54</v>
      </c>
      <c r="D190" s="3" t="s">
        <v>52</v>
      </c>
      <c r="E190" s="3" t="s">
        <v>55</v>
      </c>
      <c r="F190" s="3" t="s">
        <v>15</v>
      </c>
      <c r="G190" s="3" t="s">
        <v>18</v>
      </c>
      <c r="H190" s="3" t="s">
        <v>22</v>
      </c>
      <c r="I190" s="3">
        <v>1300</v>
      </c>
      <c r="J190" s="3">
        <v>31</v>
      </c>
      <c r="K190" s="3">
        <v>40300</v>
      </c>
      <c r="L190" s="3">
        <v>18143.399999999998</v>
      </c>
    </row>
    <row r="191" spans="1:12" s="1" customFormat="1" x14ac:dyDescent="0.25">
      <c r="A191" s="3">
        <v>12533</v>
      </c>
      <c r="B191" s="5">
        <v>43472</v>
      </c>
      <c r="C191" s="3" t="s">
        <v>54</v>
      </c>
      <c r="D191" s="3" t="s">
        <v>52</v>
      </c>
      <c r="E191" s="3" t="s">
        <v>55</v>
      </c>
      <c r="F191" s="3" t="s">
        <v>15</v>
      </c>
      <c r="G191" s="3" t="s">
        <v>16</v>
      </c>
      <c r="H191" s="3" t="s">
        <v>22</v>
      </c>
      <c r="I191" s="3">
        <v>800</v>
      </c>
      <c r="J191" s="3">
        <v>101</v>
      </c>
      <c r="K191" s="3">
        <v>80800</v>
      </c>
      <c r="L191" s="3">
        <v>15420.805</v>
      </c>
    </row>
    <row r="192" spans="1:12" s="1" customFormat="1" x14ac:dyDescent="0.25">
      <c r="A192" s="3">
        <v>12600</v>
      </c>
      <c r="B192" s="5">
        <v>43569</v>
      </c>
      <c r="C192" s="3" t="s">
        <v>54</v>
      </c>
      <c r="D192" s="3" t="s">
        <v>52</v>
      </c>
      <c r="E192" s="3" t="s">
        <v>55</v>
      </c>
      <c r="F192" s="3" t="s">
        <v>15</v>
      </c>
      <c r="G192" s="3" t="s">
        <v>16</v>
      </c>
      <c r="H192" s="3" t="s">
        <v>22</v>
      </c>
      <c r="I192" s="3">
        <v>800</v>
      </c>
      <c r="J192" s="3">
        <v>90</v>
      </c>
      <c r="K192" s="3">
        <v>72000</v>
      </c>
      <c r="L192" s="3">
        <v>14827.500000000004</v>
      </c>
    </row>
    <row r="193" spans="1:12" s="1" customFormat="1" x14ac:dyDescent="0.25">
      <c r="A193" s="3">
        <v>12688</v>
      </c>
      <c r="B193" s="5">
        <v>43666</v>
      </c>
      <c r="C193" s="3" t="s">
        <v>54</v>
      </c>
      <c r="D193" s="3" t="s">
        <v>40</v>
      </c>
      <c r="E193" s="3" t="s">
        <v>55</v>
      </c>
      <c r="F193" s="3" t="s">
        <v>28</v>
      </c>
      <c r="G193" s="3" t="s">
        <v>18</v>
      </c>
      <c r="H193" s="3" t="s">
        <v>22</v>
      </c>
      <c r="I193" s="3">
        <v>800</v>
      </c>
      <c r="J193" s="3">
        <v>33</v>
      </c>
      <c r="K193" s="3">
        <v>26400</v>
      </c>
      <c r="L193" s="3">
        <v>5285.3850000000002</v>
      </c>
    </row>
    <row r="194" spans="1:12" s="1" customFormat="1" x14ac:dyDescent="0.25">
      <c r="A194" s="3">
        <v>12725</v>
      </c>
      <c r="B194" s="5">
        <v>43711</v>
      </c>
      <c r="C194" s="3" t="s">
        <v>54</v>
      </c>
      <c r="D194" s="3" t="s">
        <v>40</v>
      </c>
      <c r="E194" s="3" t="s">
        <v>55</v>
      </c>
      <c r="F194" s="3" t="s">
        <v>28</v>
      </c>
      <c r="G194" s="3" t="s">
        <v>18</v>
      </c>
      <c r="H194" s="3" t="s">
        <v>22</v>
      </c>
      <c r="I194" s="3">
        <v>800</v>
      </c>
      <c r="J194" s="3">
        <v>89</v>
      </c>
      <c r="K194" s="3">
        <v>71200</v>
      </c>
      <c r="L194" s="3">
        <v>17952.794000000002</v>
      </c>
    </row>
    <row r="195" spans="1:12" s="1" customFormat="1" x14ac:dyDescent="0.25">
      <c r="A195" s="3">
        <v>12778</v>
      </c>
      <c r="B195" s="5">
        <v>43783</v>
      </c>
      <c r="C195" s="3" t="s">
        <v>54</v>
      </c>
      <c r="D195" s="3" t="s">
        <v>40</v>
      </c>
      <c r="E195" s="3" t="s">
        <v>55</v>
      </c>
      <c r="F195" s="3" t="s">
        <v>28</v>
      </c>
      <c r="G195" s="3" t="s">
        <v>18</v>
      </c>
      <c r="H195" s="3" t="s">
        <v>22</v>
      </c>
      <c r="I195" s="3">
        <v>800</v>
      </c>
      <c r="J195" s="3">
        <v>36</v>
      </c>
      <c r="K195" s="3">
        <v>28800</v>
      </c>
      <c r="L195" s="3">
        <v>10136.175999999999</v>
      </c>
    </row>
    <row r="196" spans="1:12" s="1" customFormat="1" x14ac:dyDescent="0.25">
      <c r="A196" s="3">
        <v>12556</v>
      </c>
      <c r="B196" s="5">
        <v>43523</v>
      </c>
      <c r="C196" s="3" t="s">
        <v>54</v>
      </c>
      <c r="D196" s="3" t="s">
        <v>40</v>
      </c>
      <c r="E196" s="3" t="s">
        <v>55</v>
      </c>
      <c r="F196" s="3" t="s">
        <v>28</v>
      </c>
      <c r="G196" s="3" t="s">
        <v>16</v>
      </c>
      <c r="H196" s="3" t="s">
        <v>22</v>
      </c>
      <c r="I196" s="3">
        <v>800</v>
      </c>
      <c r="J196" s="3">
        <v>9</v>
      </c>
      <c r="K196" s="3">
        <f>+J196*I196</f>
        <v>7200</v>
      </c>
      <c r="L196" s="3">
        <v>8517</v>
      </c>
    </row>
    <row r="197" spans="1:12" s="1" customFormat="1" x14ac:dyDescent="0.25">
      <c r="A197" s="3">
        <v>12553</v>
      </c>
      <c r="B197" s="5">
        <v>43498</v>
      </c>
      <c r="C197" s="3" t="s">
        <v>54</v>
      </c>
      <c r="D197" s="3" t="s">
        <v>52</v>
      </c>
      <c r="E197" s="3" t="s">
        <v>55</v>
      </c>
      <c r="F197" s="3" t="s">
        <v>15</v>
      </c>
      <c r="G197" s="3" t="s">
        <v>16</v>
      </c>
      <c r="H197" s="3" t="s">
        <v>17</v>
      </c>
      <c r="I197" s="3">
        <v>700</v>
      </c>
      <c r="J197" s="3">
        <v>72</v>
      </c>
      <c r="K197" s="3">
        <v>50400</v>
      </c>
      <c r="L197" s="3">
        <v>11182.8</v>
      </c>
    </row>
    <row r="198" spans="1:12" s="1" customFormat="1" x14ac:dyDescent="0.25">
      <c r="A198" s="3">
        <v>12587</v>
      </c>
      <c r="B198" s="5">
        <v>43528</v>
      </c>
      <c r="C198" s="3" t="s">
        <v>54</v>
      </c>
      <c r="D198" s="3" t="s">
        <v>52</v>
      </c>
      <c r="E198" s="3" t="s">
        <v>55</v>
      </c>
      <c r="F198" s="3" t="s">
        <v>15</v>
      </c>
      <c r="G198" s="3" t="s">
        <v>16</v>
      </c>
      <c r="H198" s="3" t="s">
        <v>17</v>
      </c>
      <c r="I198" s="3">
        <v>700</v>
      </c>
      <c r="J198" s="3">
        <v>42</v>
      </c>
      <c r="K198" s="3">
        <v>29400</v>
      </c>
      <c r="L198" s="3">
        <v>9506</v>
      </c>
    </row>
    <row r="199" spans="1:12" s="1" customFormat="1" x14ac:dyDescent="0.25">
      <c r="A199" s="3">
        <v>12643</v>
      </c>
      <c r="B199" s="5">
        <v>43590</v>
      </c>
      <c r="C199" s="3" t="s">
        <v>54</v>
      </c>
      <c r="D199" s="3" t="s">
        <v>52</v>
      </c>
      <c r="E199" s="3" t="s">
        <v>55</v>
      </c>
      <c r="F199" s="3" t="s">
        <v>15</v>
      </c>
      <c r="G199" s="3" t="s">
        <v>16</v>
      </c>
      <c r="H199" s="3" t="s">
        <v>17</v>
      </c>
      <c r="I199" s="3">
        <v>700</v>
      </c>
      <c r="J199" s="3">
        <v>91</v>
      </c>
      <c r="K199" s="3">
        <v>63700</v>
      </c>
      <c r="L199" s="3">
        <v>13176.2</v>
      </c>
    </row>
    <row r="200" spans="1:12" s="1" customFormat="1" x14ac:dyDescent="0.25">
      <c r="A200" s="3">
        <v>12670</v>
      </c>
      <c r="B200" s="5">
        <v>43611</v>
      </c>
      <c r="C200" s="3" t="s">
        <v>54</v>
      </c>
      <c r="D200" s="3" t="s">
        <v>52</v>
      </c>
      <c r="E200" s="3" t="s">
        <v>55</v>
      </c>
      <c r="F200" s="3" t="s">
        <v>15</v>
      </c>
      <c r="G200" s="3" t="s">
        <v>18</v>
      </c>
      <c r="H200" s="3" t="s">
        <v>17</v>
      </c>
      <c r="I200" s="3">
        <v>1300</v>
      </c>
      <c r="J200" s="3">
        <v>25</v>
      </c>
      <c r="K200" s="3">
        <v>32500</v>
      </c>
      <c r="L200" s="3">
        <v>6896.0000000000009</v>
      </c>
    </row>
    <row r="201" spans="1:12" s="1" customFormat="1" x14ac:dyDescent="0.25">
      <c r="A201" s="3">
        <v>12704</v>
      </c>
      <c r="B201" s="5">
        <v>43647</v>
      </c>
      <c r="C201" s="3" t="s">
        <v>54</v>
      </c>
      <c r="D201" s="3" t="s">
        <v>52</v>
      </c>
      <c r="E201" s="3" t="s">
        <v>55</v>
      </c>
      <c r="F201" s="3" t="s">
        <v>35</v>
      </c>
      <c r="G201" s="3" t="s">
        <v>18</v>
      </c>
      <c r="H201" s="3" t="s">
        <v>17</v>
      </c>
      <c r="I201" s="3">
        <v>1300</v>
      </c>
      <c r="J201" s="3">
        <v>90</v>
      </c>
      <c r="K201" s="3">
        <v>117000</v>
      </c>
      <c r="L201" s="3">
        <v>14539.599999999999</v>
      </c>
    </row>
    <row r="202" spans="1:12" s="1" customFormat="1" x14ac:dyDescent="0.25">
      <c r="A202" s="3">
        <v>12762</v>
      </c>
      <c r="B202" s="5">
        <v>43714</v>
      </c>
      <c r="C202" s="3" t="s">
        <v>54</v>
      </c>
      <c r="D202" s="3" t="s">
        <v>52</v>
      </c>
      <c r="E202" s="3" t="s">
        <v>55</v>
      </c>
      <c r="F202" s="3" t="s">
        <v>35</v>
      </c>
      <c r="G202" s="3" t="s">
        <v>18</v>
      </c>
      <c r="H202" s="3" t="s">
        <v>17</v>
      </c>
      <c r="I202" s="3">
        <v>1300</v>
      </c>
      <c r="J202" s="3">
        <v>77</v>
      </c>
      <c r="K202" s="3">
        <v>100100</v>
      </c>
      <c r="L202" s="3">
        <v>10818.199999999999</v>
      </c>
    </row>
    <row r="203" spans="1:12" s="1" customFormat="1" x14ac:dyDescent="0.25">
      <c r="A203" s="3">
        <v>12548</v>
      </c>
      <c r="B203" s="5">
        <v>43498</v>
      </c>
      <c r="C203" s="3" t="s">
        <v>54</v>
      </c>
      <c r="D203" s="3" t="s">
        <v>40</v>
      </c>
      <c r="E203" s="3" t="s">
        <v>55</v>
      </c>
      <c r="F203" s="3" t="s">
        <v>28</v>
      </c>
      <c r="G203" s="3" t="s">
        <v>18</v>
      </c>
      <c r="H203" s="3" t="s">
        <v>24</v>
      </c>
      <c r="I203" s="3">
        <v>5300</v>
      </c>
      <c r="J203" s="3">
        <v>55</v>
      </c>
      <c r="K203" s="3">
        <v>291500</v>
      </c>
      <c r="L203" s="3">
        <v>18743.511999999999</v>
      </c>
    </row>
    <row r="204" spans="1:12" s="1" customFormat="1" x14ac:dyDescent="0.25">
      <c r="A204" s="3">
        <v>12628</v>
      </c>
      <c r="B204" s="5">
        <v>43603</v>
      </c>
      <c r="C204" s="3" t="s">
        <v>54</v>
      </c>
      <c r="D204" s="3" t="s">
        <v>40</v>
      </c>
      <c r="E204" s="3" t="s">
        <v>55</v>
      </c>
      <c r="F204" s="3" t="s">
        <v>28</v>
      </c>
      <c r="G204" s="3" t="s">
        <v>18</v>
      </c>
      <c r="H204" s="3" t="s">
        <v>24</v>
      </c>
      <c r="I204" s="3">
        <v>5300</v>
      </c>
      <c r="J204" s="3">
        <v>32</v>
      </c>
      <c r="K204" s="3">
        <v>169600</v>
      </c>
      <c r="L204" s="3">
        <v>9960.4000000000015</v>
      </c>
    </row>
    <row r="205" spans="1:12" s="1" customFormat="1" x14ac:dyDescent="0.25">
      <c r="A205" s="3">
        <v>12655</v>
      </c>
      <c r="B205" s="5">
        <v>43638</v>
      </c>
      <c r="C205" s="3" t="s">
        <v>54</v>
      </c>
      <c r="D205" s="3" t="s">
        <v>40</v>
      </c>
      <c r="E205" s="3" t="s">
        <v>55</v>
      </c>
      <c r="F205" s="3" t="s">
        <v>28</v>
      </c>
      <c r="G205" s="3" t="s">
        <v>18</v>
      </c>
      <c r="H205" s="3" t="s">
        <v>24</v>
      </c>
      <c r="I205" s="3">
        <v>5300</v>
      </c>
      <c r="J205" s="3">
        <v>95</v>
      </c>
      <c r="K205" s="3">
        <v>503500</v>
      </c>
      <c r="L205" s="3">
        <v>29063.696</v>
      </c>
    </row>
    <row r="206" spans="1:12" s="1" customFormat="1" x14ac:dyDescent="0.25">
      <c r="A206" s="3">
        <v>12689</v>
      </c>
      <c r="B206" s="5">
        <v>43667</v>
      </c>
      <c r="C206" s="3" t="s">
        <v>54</v>
      </c>
      <c r="D206" s="3" t="s">
        <v>40</v>
      </c>
      <c r="E206" s="3" t="s">
        <v>55</v>
      </c>
      <c r="F206" s="3" t="s">
        <v>28</v>
      </c>
      <c r="G206" s="3" t="s">
        <v>18</v>
      </c>
      <c r="H206" s="3" t="s">
        <v>24</v>
      </c>
      <c r="I206" s="3">
        <v>5300</v>
      </c>
      <c r="J206" s="3">
        <v>43</v>
      </c>
      <c r="K206" s="3">
        <v>227900</v>
      </c>
      <c r="L206" s="3">
        <v>16196.560000000001</v>
      </c>
    </row>
    <row r="207" spans="1:12" s="1" customFormat="1" x14ac:dyDescent="0.25">
      <c r="A207" s="3">
        <v>12726</v>
      </c>
      <c r="B207" s="5">
        <v>43711</v>
      </c>
      <c r="C207" s="3" t="s">
        <v>54</v>
      </c>
      <c r="D207" s="3" t="s">
        <v>40</v>
      </c>
      <c r="E207" s="3" t="s">
        <v>55</v>
      </c>
      <c r="F207" s="3" t="s">
        <v>28</v>
      </c>
      <c r="G207" s="3" t="s">
        <v>18</v>
      </c>
      <c r="H207" s="3" t="s">
        <v>24</v>
      </c>
      <c r="I207" s="3">
        <v>5300</v>
      </c>
      <c r="J207" s="3">
        <v>73</v>
      </c>
      <c r="K207" s="3">
        <v>386900</v>
      </c>
      <c r="L207" s="3">
        <v>21636.160000000003</v>
      </c>
    </row>
    <row r="208" spans="1:12" s="1" customFormat="1" x14ac:dyDescent="0.25">
      <c r="A208" s="3">
        <v>12747</v>
      </c>
      <c r="B208" s="5">
        <v>43735</v>
      </c>
      <c r="C208" s="3" t="s">
        <v>54</v>
      </c>
      <c r="D208" s="3" t="s">
        <v>40</v>
      </c>
      <c r="E208" s="3" t="s">
        <v>55</v>
      </c>
      <c r="F208" s="3" t="s">
        <v>28</v>
      </c>
      <c r="G208" s="3" t="s">
        <v>18</v>
      </c>
      <c r="H208" s="3" t="s">
        <v>24</v>
      </c>
      <c r="I208" s="3">
        <v>2200</v>
      </c>
      <c r="J208" s="3">
        <v>40</v>
      </c>
      <c r="K208" s="3">
        <v>88000</v>
      </c>
      <c r="L208" s="3">
        <v>10521.199999999999</v>
      </c>
    </row>
    <row r="209" spans="1:12" s="1" customFormat="1" x14ac:dyDescent="0.25">
      <c r="A209" s="3">
        <v>12779</v>
      </c>
      <c r="B209" s="5">
        <v>43783</v>
      </c>
      <c r="C209" s="3" t="s">
        <v>54</v>
      </c>
      <c r="D209" s="3" t="s">
        <v>40</v>
      </c>
      <c r="E209" s="3" t="s">
        <v>55</v>
      </c>
      <c r="F209" s="3" t="s">
        <v>28</v>
      </c>
      <c r="G209" s="3" t="s">
        <v>18</v>
      </c>
      <c r="H209" s="3" t="s">
        <v>24</v>
      </c>
      <c r="I209" s="3">
        <v>2200</v>
      </c>
      <c r="J209" s="3">
        <v>15</v>
      </c>
      <c r="K209" s="3">
        <v>33000</v>
      </c>
      <c r="L209" s="3">
        <v>8068.927999999999</v>
      </c>
    </row>
    <row r="210" spans="1:12" s="1" customFormat="1" x14ac:dyDescent="0.25">
      <c r="A210" s="3">
        <v>12812</v>
      </c>
      <c r="B210" s="5">
        <v>43805</v>
      </c>
      <c r="C210" s="3" t="s">
        <v>54</v>
      </c>
      <c r="D210" s="3" t="s">
        <v>40</v>
      </c>
      <c r="E210" s="3" t="s">
        <v>55</v>
      </c>
      <c r="F210" s="3" t="s">
        <v>28</v>
      </c>
      <c r="G210" s="3" t="s">
        <v>18</v>
      </c>
      <c r="H210" s="3" t="s">
        <v>24</v>
      </c>
      <c r="I210" s="3">
        <v>2200</v>
      </c>
      <c r="J210" s="3">
        <v>107</v>
      </c>
      <c r="K210" s="3">
        <v>235400</v>
      </c>
      <c r="L210" s="3">
        <v>29215</v>
      </c>
    </row>
    <row r="211" spans="1:12" s="1" customFormat="1" x14ac:dyDescent="0.25">
      <c r="A211" s="3">
        <v>12860</v>
      </c>
      <c r="B211" s="5">
        <v>43829</v>
      </c>
      <c r="C211" s="3" t="s">
        <v>54</v>
      </c>
      <c r="D211" s="3" t="s">
        <v>40</v>
      </c>
      <c r="E211" s="3" t="s">
        <v>55</v>
      </c>
      <c r="F211" s="3" t="s">
        <v>28</v>
      </c>
      <c r="G211" s="3" t="s">
        <v>18</v>
      </c>
      <c r="H211" s="3" t="s">
        <v>24</v>
      </c>
      <c r="I211" s="3">
        <v>2200</v>
      </c>
      <c r="J211" s="3">
        <v>85</v>
      </c>
      <c r="K211" s="3">
        <v>187000</v>
      </c>
      <c r="L211" s="3">
        <v>22780.527999999998</v>
      </c>
    </row>
    <row r="212" spans="1:12" s="1" customFormat="1" x14ac:dyDescent="0.25">
      <c r="A212" s="3">
        <v>12562</v>
      </c>
      <c r="B212" s="5">
        <v>43527</v>
      </c>
      <c r="C212" s="3" t="s">
        <v>54</v>
      </c>
      <c r="D212" s="3" t="s">
        <v>40</v>
      </c>
      <c r="E212" s="3" t="s">
        <v>55</v>
      </c>
      <c r="F212" s="3" t="s">
        <v>28</v>
      </c>
      <c r="G212" s="3" t="s">
        <v>18</v>
      </c>
      <c r="H212" s="3" t="s">
        <v>36</v>
      </c>
      <c r="I212" s="3">
        <v>2200</v>
      </c>
      <c r="J212" s="3">
        <v>26</v>
      </c>
      <c r="K212" s="3">
        <v>57200</v>
      </c>
      <c r="L212" s="3">
        <v>21632.080000000002</v>
      </c>
    </row>
    <row r="213" spans="1:12" s="1" customFormat="1" x14ac:dyDescent="0.25">
      <c r="A213" s="3">
        <v>12593</v>
      </c>
      <c r="B213" s="5">
        <v>43566</v>
      </c>
      <c r="C213" s="3" t="s">
        <v>54</v>
      </c>
      <c r="D213" s="3" t="s">
        <v>40</v>
      </c>
      <c r="E213" s="3" t="s">
        <v>55</v>
      </c>
      <c r="F213" s="3" t="s">
        <v>28</v>
      </c>
      <c r="G213" s="3" t="s">
        <v>18</v>
      </c>
      <c r="H213" s="3" t="s">
        <v>36</v>
      </c>
      <c r="I213" s="3">
        <v>2200</v>
      </c>
      <c r="J213" s="3">
        <v>12</v>
      </c>
      <c r="K213" s="3">
        <v>26400</v>
      </c>
      <c r="L213" s="3">
        <v>14626.44</v>
      </c>
    </row>
    <row r="214" spans="1:12" s="1" customFormat="1" x14ac:dyDescent="0.25">
      <c r="A214" s="3">
        <v>12676</v>
      </c>
      <c r="B214" s="5">
        <v>43639</v>
      </c>
      <c r="C214" s="3" t="s">
        <v>54</v>
      </c>
      <c r="D214" s="3" t="s">
        <v>40</v>
      </c>
      <c r="E214" s="3" t="s">
        <v>55</v>
      </c>
      <c r="F214" s="3" t="s">
        <v>28</v>
      </c>
      <c r="G214" s="3" t="s">
        <v>18</v>
      </c>
      <c r="H214" s="3" t="s">
        <v>36</v>
      </c>
      <c r="I214" s="3">
        <v>2200</v>
      </c>
      <c r="J214" s="3">
        <v>84</v>
      </c>
      <c r="K214" s="3">
        <v>184800</v>
      </c>
      <c r="L214" s="3">
        <v>49937</v>
      </c>
    </row>
    <row r="215" spans="1:12" s="1" customFormat="1" x14ac:dyDescent="0.25">
      <c r="A215" s="3">
        <v>12710</v>
      </c>
      <c r="B215" s="5">
        <v>43678</v>
      </c>
      <c r="C215" s="3" t="s">
        <v>54</v>
      </c>
      <c r="D215" s="3" t="s">
        <v>40</v>
      </c>
      <c r="E215" s="3" t="s">
        <v>55</v>
      </c>
      <c r="F215" s="3" t="s">
        <v>28</v>
      </c>
      <c r="G215" s="3" t="s">
        <v>18</v>
      </c>
      <c r="H215" s="3" t="s">
        <v>36</v>
      </c>
      <c r="I215" s="3">
        <v>2200</v>
      </c>
      <c r="J215" s="3">
        <v>24</v>
      </c>
      <c r="K215" s="3">
        <v>52800</v>
      </c>
      <c r="L215" s="3">
        <v>16688.759999999998</v>
      </c>
    </row>
    <row r="216" spans="1:12" s="1" customFormat="1" x14ac:dyDescent="0.25">
      <c r="A216" s="3">
        <v>12800</v>
      </c>
      <c r="B216" s="5">
        <v>43783</v>
      </c>
      <c r="C216" s="3" t="s">
        <v>54</v>
      </c>
      <c r="D216" s="3" t="s">
        <v>40</v>
      </c>
      <c r="E216" s="3" t="s">
        <v>55</v>
      </c>
      <c r="F216" s="3" t="s">
        <v>28</v>
      </c>
      <c r="G216" s="3" t="s">
        <v>18</v>
      </c>
      <c r="H216" s="3" t="s">
        <v>36</v>
      </c>
      <c r="I216" s="3">
        <v>2700</v>
      </c>
      <c r="J216" s="3">
        <v>41</v>
      </c>
      <c r="K216" s="3">
        <v>110700</v>
      </c>
      <c r="L216" s="3">
        <v>26921.96</v>
      </c>
    </row>
    <row r="217" spans="1:12" s="1" customFormat="1" x14ac:dyDescent="0.25">
      <c r="A217" s="3">
        <v>12833</v>
      </c>
      <c r="B217" s="5">
        <v>43806</v>
      </c>
      <c r="C217" s="3" t="s">
        <v>54</v>
      </c>
      <c r="D217" s="3" t="s">
        <v>40</v>
      </c>
      <c r="E217" s="3" t="s">
        <v>55</v>
      </c>
      <c r="F217" s="3" t="s">
        <v>28</v>
      </c>
      <c r="G217" s="3" t="s">
        <v>18</v>
      </c>
      <c r="H217" s="3" t="s">
        <v>36</v>
      </c>
      <c r="I217" s="3">
        <v>2700</v>
      </c>
      <c r="J217" s="3">
        <v>66</v>
      </c>
      <c r="K217" s="3">
        <v>178200</v>
      </c>
      <c r="L217" s="3">
        <v>42966.319999999992</v>
      </c>
    </row>
    <row r="218" spans="1:12" s="1" customFormat="1" x14ac:dyDescent="0.25">
      <c r="A218" s="3">
        <v>12881</v>
      </c>
      <c r="B218" s="5">
        <v>43829</v>
      </c>
      <c r="C218" s="3" t="s">
        <v>54</v>
      </c>
      <c r="D218" s="3" t="s">
        <v>40</v>
      </c>
      <c r="E218" s="3" t="s">
        <v>55</v>
      </c>
      <c r="F218" s="3" t="s">
        <v>28</v>
      </c>
      <c r="G218" s="3" t="s">
        <v>18</v>
      </c>
      <c r="H218" s="3" t="s">
        <v>36</v>
      </c>
      <c r="I218" s="3">
        <v>2700</v>
      </c>
      <c r="J218" s="3">
        <v>42</v>
      </c>
      <c r="K218" s="3">
        <v>113400</v>
      </c>
      <c r="L218" s="3">
        <v>30822.000000000004</v>
      </c>
    </row>
    <row r="219" spans="1:12" s="1" customFormat="1" x14ac:dyDescent="0.25">
      <c r="A219" s="3">
        <v>12572</v>
      </c>
      <c r="B219" s="5">
        <v>43498</v>
      </c>
      <c r="C219" s="3" t="s">
        <v>54</v>
      </c>
      <c r="D219" s="3" t="s">
        <v>52</v>
      </c>
      <c r="E219" s="3" t="s">
        <v>55</v>
      </c>
      <c r="F219" s="3" t="s">
        <v>15</v>
      </c>
      <c r="G219" s="3" t="s">
        <v>18</v>
      </c>
      <c r="H219" s="3" t="s">
        <v>36</v>
      </c>
      <c r="I219" s="3">
        <v>2700</v>
      </c>
      <c r="J219" s="3">
        <v>83</v>
      </c>
      <c r="K219" s="3">
        <v>224100</v>
      </c>
      <c r="L219" s="3">
        <v>4017.6850000000004</v>
      </c>
    </row>
    <row r="220" spans="1:12" s="1" customFormat="1" x14ac:dyDescent="0.25">
      <c r="A220" s="3">
        <v>12686</v>
      </c>
      <c r="B220" s="5">
        <v>43611</v>
      </c>
      <c r="C220" s="3" t="s">
        <v>54</v>
      </c>
      <c r="D220" s="3" t="s">
        <v>52</v>
      </c>
      <c r="E220" s="3" t="s">
        <v>55</v>
      </c>
      <c r="F220" s="3" t="s">
        <v>15</v>
      </c>
      <c r="G220" s="3" t="s">
        <v>18</v>
      </c>
      <c r="H220" s="3" t="s">
        <v>36</v>
      </c>
      <c r="I220" s="3">
        <v>3500</v>
      </c>
      <c r="J220" s="3">
        <v>93</v>
      </c>
      <c r="K220" s="3">
        <v>325500</v>
      </c>
      <c r="L220" s="3">
        <v>6632.1696000000002</v>
      </c>
    </row>
    <row r="221" spans="1:12" s="1" customFormat="1" x14ac:dyDescent="0.25">
      <c r="A221" s="3">
        <v>12535</v>
      </c>
      <c r="B221" s="5">
        <v>43492</v>
      </c>
      <c r="C221" s="3" t="s">
        <v>54</v>
      </c>
      <c r="D221" s="3" t="s">
        <v>40</v>
      </c>
      <c r="E221" s="3" t="s">
        <v>55</v>
      </c>
      <c r="F221" s="3" t="s">
        <v>28</v>
      </c>
      <c r="G221" s="3" t="s">
        <v>16</v>
      </c>
      <c r="H221" s="3" t="s">
        <v>37</v>
      </c>
      <c r="I221" s="3">
        <v>6800</v>
      </c>
      <c r="J221" s="3">
        <v>54</v>
      </c>
      <c r="K221" s="3">
        <v>367200</v>
      </c>
      <c r="L221" s="3">
        <v>39048</v>
      </c>
    </row>
    <row r="222" spans="1:12" s="1" customFormat="1" x14ac:dyDescent="0.25">
      <c r="A222" s="3">
        <v>12602</v>
      </c>
      <c r="B222" s="5">
        <v>43582</v>
      </c>
      <c r="C222" s="3" t="s">
        <v>54</v>
      </c>
      <c r="D222" s="3" t="s">
        <v>40</v>
      </c>
      <c r="E222" s="3" t="s">
        <v>55</v>
      </c>
      <c r="F222" s="3" t="s">
        <v>28</v>
      </c>
      <c r="G222" s="3" t="s">
        <v>16</v>
      </c>
      <c r="H222" s="3" t="s">
        <v>37</v>
      </c>
      <c r="I222" s="3">
        <v>6800</v>
      </c>
      <c r="J222" s="3">
        <v>100</v>
      </c>
      <c r="K222" s="3">
        <v>680000</v>
      </c>
      <c r="L222" s="3">
        <v>69266.200000000012</v>
      </c>
    </row>
    <row r="223" spans="1:12" s="1" customFormat="1" x14ac:dyDescent="0.25">
      <c r="A223" s="3">
        <v>12615</v>
      </c>
      <c r="B223" s="5">
        <v>43603</v>
      </c>
      <c r="C223" s="3" t="s">
        <v>54</v>
      </c>
      <c r="D223" s="3" t="s">
        <v>40</v>
      </c>
      <c r="E223" s="3" t="s">
        <v>55</v>
      </c>
      <c r="F223" s="3" t="s">
        <v>28</v>
      </c>
      <c r="G223" s="3" t="s">
        <v>16</v>
      </c>
      <c r="H223" s="3" t="s">
        <v>37</v>
      </c>
      <c r="I223" s="3">
        <v>6800</v>
      </c>
      <c r="J223" s="3">
        <v>37</v>
      </c>
      <c r="K223" s="3">
        <v>251600</v>
      </c>
      <c r="L223" s="3">
        <v>26939.000000000007</v>
      </c>
    </row>
    <row r="224" spans="1:12" s="1" customFormat="1" x14ac:dyDescent="0.25">
      <c r="A224" s="3">
        <v>12713</v>
      </c>
      <c r="B224" s="5">
        <v>43704</v>
      </c>
      <c r="C224" s="3" t="s">
        <v>54</v>
      </c>
      <c r="D224" s="3" t="s">
        <v>40</v>
      </c>
      <c r="E224" s="3" t="s">
        <v>55</v>
      </c>
      <c r="F224" s="3" t="s">
        <v>28</v>
      </c>
      <c r="G224" s="3" t="s">
        <v>16</v>
      </c>
      <c r="H224" s="3" t="s">
        <v>37</v>
      </c>
      <c r="I224" s="3">
        <v>6800</v>
      </c>
      <c r="J224" s="3">
        <v>20</v>
      </c>
      <c r="K224" s="3">
        <v>136000</v>
      </c>
      <c r="L224" s="3">
        <v>22840.280000000006</v>
      </c>
    </row>
    <row r="225" spans="1:12" s="1" customFormat="1" x14ac:dyDescent="0.25">
      <c r="A225" s="3">
        <v>12766</v>
      </c>
      <c r="B225" s="5">
        <v>43783</v>
      </c>
      <c r="C225" s="3" t="s">
        <v>54</v>
      </c>
      <c r="D225" s="3" t="s">
        <v>40</v>
      </c>
      <c r="E225" s="3" t="s">
        <v>55</v>
      </c>
      <c r="F225" s="3" t="s">
        <v>28</v>
      </c>
      <c r="G225" s="3" t="s">
        <v>16</v>
      </c>
      <c r="H225" s="3" t="s">
        <v>37</v>
      </c>
      <c r="I225" s="3">
        <v>6800</v>
      </c>
      <c r="J225" s="3">
        <v>96</v>
      </c>
      <c r="K225" s="3">
        <v>652800</v>
      </c>
      <c r="L225" s="3">
        <v>55655.640000000007</v>
      </c>
    </row>
    <row r="226" spans="1:12" s="1" customFormat="1" x14ac:dyDescent="0.25">
      <c r="A226" s="3">
        <v>12847</v>
      </c>
      <c r="B226" s="5">
        <v>43827</v>
      </c>
      <c r="C226" s="3" t="s">
        <v>54</v>
      </c>
      <c r="D226" s="3" t="s">
        <v>40</v>
      </c>
      <c r="E226" s="3" t="s">
        <v>55</v>
      </c>
      <c r="F226" s="3" t="s">
        <v>28</v>
      </c>
      <c r="G226" s="3" t="s">
        <v>16</v>
      </c>
      <c r="H226" s="3" t="s">
        <v>37</v>
      </c>
      <c r="I226" s="3">
        <v>5500</v>
      </c>
      <c r="J226" s="3">
        <v>10</v>
      </c>
      <c r="K226" s="3">
        <v>55000</v>
      </c>
      <c r="L226" s="3">
        <v>14857</v>
      </c>
    </row>
    <row r="227" spans="1:12" s="1" customFormat="1" x14ac:dyDescent="0.25">
      <c r="A227" s="3">
        <v>12563</v>
      </c>
      <c r="B227" s="5">
        <v>43508</v>
      </c>
      <c r="C227" s="3" t="s">
        <v>56</v>
      </c>
      <c r="D227" s="3" t="s">
        <v>52</v>
      </c>
      <c r="E227" s="3" t="s">
        <v>53</v>
      </c>
      <c r="F227" s="3" t="s">
        <v>35</v>
      </c>
      <c r="G227" s="3" t="s">
        <v>16</v>
      </c>
      <c r="H227" s="3" t="s">
        <v>29</v>
      </c>
      <c r="I227" s="3">
        <v>2500</v>
      </c>
      <c r="J227" s="3">
        <v>18</v>
      </c>
      <c r="K227" s="3">
        <v>45000</v>
      </c>
      <c r="L227" s="3">
        <v>5998.3150000000005</v>
      </c>
    </row>
    <row r="228" spans="1:12" s="1" customFormat="1" x14ac:dyDescent="0.25">
      <c r="A228" s="3">
        <v>12677</v>
      </c>
      <c r="B228" s="5">
        <v>43619</v>
      </c>
      <c r="C228" s="3" t="s">
        <v>56</v>
      </c>
      <c r="D228" s="3" t="s">
        <v>52</v>
      </c>
      <c r="E228" s="3" t="s">
        <v>53</v>
      </c>
      <c r="F228" s="3" t="s">
        <v>35</v>
      </c>
      <c r="G228" s="3" t="s">
        <v>16</v>
      </c>
      <c r="H228" s="3" t="s">
        <v>29</v>
      </c>
      <c r="I228" s="3">
        <v>2500</v>
      </c>
      <c r="J228" s="3">
        <v>80</v>
      </c>
      <c r="K228" s="3">
        <v>200000</v>
      </c>
      <c r="L228" s="3">
        <v>10954.923999999999</v>
      </c>
    </row>
    <row r="229" spans="1:12" s="1" customFormat="1" x14ac:dyDescent="0.25">
      <c r="A229" s="3">
        <v>12711</v>
      </c>
      <c r="B229" s="5">
        <v>43658</v>
      </c>
      <c r="C229" s="3" t="s">
        <v>56</v>
      </c>
      <c r="D229" s="3" t="s">
        <v>52</v>
      </c>
      <c r="E229" s="3" t="s">
        <v>53</v>
      </c>
      <c r="F229" s="3" t="s">
        <v>35</v>
      </c>
      <c r="G229" s="3" t="s">
        <v>16</v>
      </c>
      <c r="H229" s="3" t="s">
        <v>29</v>
      </c>
      <c r="I229" s="3">
        <v>2500</v>
      </c>
      <c r="J229" s="3">
        <v>83</v>
      </c>
      <c r="K229" s="3">
        <v>207500</v>
      </c>
      <c r="L229" s="3">
        <v>15739.640000000001</v>
      </c>
    </row>
    <row r="230" spans="1:12" s="1" customFormat="1" x14ac:dyDescent="0.25">
      <c r="A230" s="3">
        <v>12550</v>
      </c>
      <c r="B230" s="5">
        <v>43477</v>
      </c>
      <c r="C230" s="3" t="s">
        <v>56</v>
      </c>
      <c r="D230" s="3" t="s">
        <v>52</v>
      </c>
      <c r="E230" s="3" t="s">
        <v>53</v>
      </c>
      <c r="F230" s="3" t="s">
        <v>35</v>
      </c>
      <c r="G230" s="3" t="s">
        <v>16</v>
      </c>
      <c r="H230" s="3" t="s">
        <v>19</v>
      </c>
      <c r="I230" s="3">
        <v>7500</v>
      </c>
      <c r="J230" s="3">
        <v>87</v>
      </c>
      <c r="K230" s="3">
        <v>652500</v>
      </c>
      <c r="L230" s="3">
        <v>45940.359999999993</v>
      </c>
    </row>
    <row r="231" spans="1:12" s="1" customFormat="1" x14ac:dyDescent="0.25">
      <c r="A231" s="3">
        <v>12574</v>
      </c>
      <c r="B231" s="5">
        <v>43545</v>
      </c>
      <c r="C231" s="3" t="s">
        <v>56</v>
      </c>
      <c r="D231" s="3" t="s">
        <v>52</v>
      </c>
      <c r="E231" s="3" t="s">
        <v>53</v>
      </c>
      <c r="F231" s="3" t="s">
        <v>35</v>
      </c>
      <c r="G231" s="3" t="s">
        <v>16</v>
      </c>
      <c r="H231" s="3" t="s">
        <v>19</v>
      </c>
      <c r="I231" s="3">
        <v>7500</v>
      </c>
      <c r="J231" s="3">
        <v>11</v>
      </c>
      <c r="K231" s="3">
        <v>82500</v>
      </c>
      <c r="L231" s="3">
        <v>9286.8319999999985</v>
      </c>
    </row>
    <row r="232" spans="1:12" s="1" customFormat="1" x14ac:dyDescent="0.25">
      <c r="A232" s="3">
        <v>12549</v>
      </c>
      <c r="B232" s="5">
        <v>43476</v>
      </c>
      <c r="C232" s="3" t="s">
        <v>56</v>
      </c>
      <c r="D232" s="3" t="s">
        <v>52</v>
      </c>
      <c r="E232" s="3" t="s">
        <v>53</v>
      </c>
      <c r="F232" s="3" t="s">
        <v>35</v>
      </c>
      <c r="G232" s="3" t="s">
        <v>16</v>
      </c>
      <c r="H232" s="3" t="s">
        <v>32</v>
      </c>
      <c r="I232" s="3">
        <v>3200</v>
      </c>
      <c r="J232" s="3">
        <v>59</v>
      </c>
      <c r="K232" s="3">
        <v>188800</v>
      </c>
      <c r="L232" s="3">
        <v>18030.39</v>
      </c>
    </row>
    <row r="233" spans="1:12" s="1" customFormat="1" x14ac:dyDescent="0.25">
      <c r="A233" s="3">
        <v>12573</v>
      </c>
      <c r="B233" s="5">
        <v>43545</v>
      </c>
      <c r="C233" s="3" t="s">
        <v>56</v>
      </c>
      <c r="D233" s="3" t="s">
        <v>52</v>
      </c>
      <c r="E233" s="3" t="s">
        <v>53</v>
      </c>
      <c r="F233" s="3" t="s">
        <v>35</v>
      </c>
      <c r="G233" s="3" t="s">
        <v>16</v>
      </c>
      <c r="H233" s="3" t="s">
        <v>32</v>
      </c>
      <c r="I233" s="3">
        <v>3200</v>
      </c>
      <c r="J233" s="3">
        <v>50</v>
      </c>
      <c r="K233" s="3">
        <v>160000</v>
      </c>
      <c r="L233" s="3">
        <v>19721.150000000001</v>
      </c>
    </row>
    <row r="234" spans="1:12" s="1" customFormat="1" x14ac:dyDescent="0.25">
      <c r="A234" s="3">
        <v>12727</v>
      </c>
      <c r="B234" s="5">
        <v>43695</v>
      </c>
      <c r="C234" s="3" t="s">
        <v>56</v>
      </c>
      <c r="D234" s="3" t="s">
        <v>52</v>
      </c>
      <c r="E234" s="3" t="s">
        <v>53</v>
      </c>
      <c r="F234" s="3" t="s">
        <v>35</v>
      </c>
      <c r="G234" s="3" t="s">
        <v>16</v>
      </c>
      <c r="H234" s="3" t="s">
        <v>32</v>
      </c>
      <c r="I234" s="3">
        <v>3200</v>
      </c>
      <c r="J234" s="3">
        <v>56</v>
      </c>
      <c r="K234" s="3">
        <v>179200</v>
      </c>
      <c r="L234" s="3">
        <v>20552.54</v>
      </c>
    </row>
    <row r="235" spans="1:12" s="1" customFormat="1" x14ac:dyDescent="0.25">
      <c r="A235" s="3">
        <v>12748</v>
      </c>
      <c r="B235" s="5">
        <v>43734</v>
      </c>
      <c r="C235" s="3" t="s">
        <v>56</v>
      </c>
      <c r="D235" s="3" t="s">
        <v>52</v>
      </c>
      <c r="E235" s="3" t="s">
        <v>53</v>
      </c>
      <c r="F235" s="3" t="s">
        <v>35</v>
      </c>
      <c r="G235" s="3" t="s">
        <v>16</v>
      </c>
      <c r="H235" s="3" t="s">
        <v>32</v>
      </c>
      <c r="I235" s="3">
        <v>3200</v>
      </c>
      <c r="J235" s="3">
        <v>57</v>
      </c>
      <c r="K235" s="3">
        <v>182400</v>
      </c>
      <c r="L235" s="3">
        <v>15662.04</v>
      </c>
    </row>
    <row r="236" spans="1:12" s="1" customFormat="1" x14ac:dyDescent="0.25">
      <c r="A236" s="3">
        <v>12630</v>
      </c>
      <c r="B236" s="5">
        <v>43594</v>
      </c>
      <c r="C236" s="3" t="s">
        <v>56</v>
      </c>
      <c r="D236" s="3" t="s">
        <v>52</v>
      </c>
      <c r="E236" s="3" t="s">
        <v>53</v>
      </c>
      <c r="F236" s="3" t="s">
        <v>35</v>
      </c>
      <c r="G236" s="3" t="s">
        <v>16</v>
      </c>
      <c r="H236" s="3" t="s">
        <v>21</v>
      </c>
      <c r="I236" s="3">
        <v>9849</v>
      </c>
      <c r="J236" s="3">
        <v>45</v>
      </c>
      <c r="K236" s="3">
        <v>443205</v>
      </c>
      <c r="L236" s="3">
        <v>20393.191999999999</v>
      </c>
    </row>
    <row r="237" spans="1:12" s="1" customFormat="1" x14ac:dyDescent="0.25">
      <c r="A237" s="3">
        <v>12657</v>
      </c>
      <c r="B237" s="5">
        <v>43618</v>
      </c>
      <c r="C237" s="3" t="s">
        <v>56</v>
      </c>
      <c r="D237" s="3" t="s">
        <v>52</v>
      </c>
      <c r="E237" s="3" t="s">
        <v>53</v>
      </c>
      <c r="F237" s="3" t="s">
        <v>35</v>
      </c>
      <c r="G237" s="3" t="s">
        <v>16</v>
      </c>
      <c r="H237" s="3" t="s">
        <v>21</v>
      </c>
      <c r="I237" s="3">
        <v>9849</v>
      </c>
      <c r="J237" s="3">
        <v>97</v>
      </c>
      <c r="K237" s="3">
        <v>955353</v>
      </c>
      <c r="L237" s="3">
        <v>45179.863999999987</v>
      </c>
    </row>
    <row r="238" spans="1:12" s="1" customFormat="1" x14ac:dyDescent="0.25">
      <c r="A238" s="3">
        <v>12691</v>
      </c>
      <c r="B238" s="5">
        <v>43657</v>
      </c>
      <c r="C238" s="3" t="s">
        <v>56</v>
      </c>
      <c r="D238" s="3" t="s">
        <v>52</v>
      </c>
      <c r="E238" s="3" t="s">
        <v>53</v>
      </c>
      <c r="F238" s="3" t="s">
        <v>35</v>
      </c>
      <c r="G238" s="3" t="s">
        <v>16</v>
      </c>
      <c r="H238" s="3" t="s">
        <v>21</v>
      </c>
      <c r="I238" s="3">
        <v>9849</v>
      </c>
      <c r="J238" s="3">
        <v>23</v>
      </c>
      <c r="K238" s="3">
        <v>226527</v>
      </c>
      <c r="L238" s="3">
        <v>14925.487999999998</v>
      </c>
    </row>
    <row r="239" spans="1:12" s="1" customFormat="1" x14ac:dyDescent="0.25">
      <c r="A239" s="3">
        <v>12728</v>
      </c>
      <c r="B239" s="5">
        <v>43695</v>
      </c>
      <c r="C239" s="3" t="s">
        <v>56</v>
      </c>
      <c r="D239" s="3" t="s">
        <v>52</v>
      </c>
      <c r="E239" s="3" t="s">
        <v>53</v>
      </c>
      <c r="F239" s="3" t="s">
        <v>35</v>
      </c>
      <c r="G239" s="3" t="s">
        <v>16</v>
      </c>
      <c r="H239" s="3" t="s">
        <v>21</v>
      </c>
      <c r="I239" s="3">
        <v>9849</v>
      </c>
      <c r="J239" s="3">
        <v>26</v>
      </c>
      <c r="K239" s="3">
        <v>256074</v>
      </c>
      <c r="L239" s="3">
        <v>17463.400000000001</v>
      </c>
    </row>
    <row r="240" spans="1:12" s="1" customFormat="1" x14ac:dyDescent="0.25">
      <c r="A240" s="3">
        <v>12629</v>
      </c>
      <c r="B240" s="5">
        <v>43593</v>
      </c>
      <c r="C240" s="3" t="s">
        <v>56</v>
      </c>
      <c r="D240" s="3" t="s">
        <v>52</v>
      </c>
      <c r="E240" s="3" t="s">
        <v>53</v>
      </c>
      <c r="F240" s="3" t="s">
        <v>35</v>
      </c>
      <c r="G240" s="3" t="s">
        <v>16</v>
      </c>
      <c r="H240" s="3" t="s">
        <v>47</v>
      </c>
      <c r="I240" s="3">
        <v>9800</v>
      </c>
      <c r="J240" s="3">
        <v>72</v>
      </c>
      <c r="K240" s="3">
        <v>705600</v>
      </c>
      <c r="L240" s="3">
        <v>24471.56</v>
      </c>
    </row>
    <row r="241" spans="1:12" s="1" customFormat="1" x14ac:dyDescent="0.25">
      <c r="A241" s="3">
        <v>12656</v>
      </c>
      <c r="B241" s="5">
        <v>43618</v>
      </c>
      <c r="C241" s="3" t="s">
        <v>56</v>
      </c>
      <c r="D241" s="3" t="s">
        <v>52</v>
      </c>
      <c r="E241" s="3" t="s">
        <v>53</v>
      </c>
      <c r="F241" s="3" t="s">
        <v>35</v>
      </c>
      <c r="G241" s="3" t="s">
        <v>16</v>
      </c>
      <c r="H241" s="3" t="s">
        <v>47</v>
      </c>
      <c r="I241" s="3">
        <v>9800</v>
      </c>
      <c r="J241" s="3">
        <v>22</v>
      </c>
      <c r="K241" s="3">
        <v>215600</v>
      </c>
      <c r="L241" s="3">
        <v>8273.8700000000008</v>
      </c>
    </row>
    <row r="242" spans="1:12" s="1" customFormat="1" x14ac:dyDescent="0.25">
      <c r="A242" s="3">
        <v>12690</v>
      </c>
      <c r="B242" s="5">
        <v>43656</v>
      </c>
      <c r="C242" s="3" t="s">
        <v>56</v>
      </c>
      <c r="D242" s="3" t="s">
        <v>52</v>
      </c>
      <c r="E242" s="3" t="s">
        <v>53</v>
      </c>
      <c r="F242" s="3" t="s">
        <v>35</v>
      </c>
      <c r="G242" s="3" t="s">
        <v>16</v>
      </c>
      <c r="H242" s="3" t="s">
        <v>47</v>
      </c>
      <c r="I242" s="3">
        <v>9800</v>
      </c>
      <c r="J242" s="3">
        <v>62</v>
      </c>
      <c r="K242" s="3">
        <v>607600</v>
      </c>
      <c r="L242" s="3">
        <v>18788.120000000003</v>
      </c>
    </row>
    <row r="243" spans="1:12" s="1" customFormat="1" x14ac:dyDescent="0.25">
      <c r="A243" s="3">
        <v>12836</v>
      </c>
      <c r="B243" s="5">
        <v>43827</v>
      </c>
      <c r="C243" s="3" t="s">
        <v>57</v>
      </c>
      <c r="D243" s="3" t="s">
        <v>33</v>
      </c>
      <c r="E243" s="3" t="s">
        <v>58</v>
      </c>
      <c r="F243" s="3" t="s">
        <v>15</v>
      </c>
      <c r="G243" s="3" t="s">
        <v>16</v>
      </c>
      <c r="H243" s="3" t="s">
        <v>42</v>
      </c>
      <c r="I243" s="3">
        <v>7700</v>
      </c>
      <c r="J243" s="3">
        <v>72</v>
      </c>
      <c r="K243" s="3">
        <v>554400</v>
      </c>
      <c r="L243" s="3">
        <v>8254.9</v>
      </c>
    </row>
    <row r="244" spans="1:12" s="1" customFormat="1" x14ac:dyDescent="0.25">
      <c r="A244" s="3">
        <v>12524</v>
      </c>
      <c r="B244" s="5">
        <v>43491</v>
      </c>
      <c r="C244" s="3" t="s">
        <v>57</v>
      </c>
      <c r="D244" s="3" t="s">
        <v>33</v>
      </c>
      <c r="E244" s="3" t="s">
        <v>58</v>
      </c>
      <c r="F244" s="3" t="s">
        <v>15</v>
      </c>
      <c r="G244" s="3" t="s">
        <v>16</v>
      </c>
      <c r="H244" s="3" t="s">
        <v>23</v>
      </c>
      <c r="I244" s="3">
        <v>4950</v>
      </c>
      <c r="J244" s="3">
        <v>44</v>
      </c>
      <c r="K244" s="3">
        <v>217800</v>
      </c>
      <c r="L244" s="3">
        <v>6757.0300000000007</v>
      </c>
    </row>
    <row r="245" spans="1:12" s="1" customFormat="1" x14ac:dyDescent="0.25">
      <c r="A245" s="3">
        <v>12777</v>
      </c>
      <c r="B245" s="5">
        <v>43745</v>
      </c>
      <c r="C245" s="3" t="s">
        <v>57</v>
      </c>
      <c r="D245" s="3" t="s">
        <v>33</v>
      </c>
      <c r="E245" s="3" t="s">
        <v>58</v>
      </c>
      <c r="F245" s="3" t="s">
        <v>15</v>
      </c>
      <c r="G245" s="3" t="s">
        <v>18</v>
      </c>
      <c r="H245" s="3" t="s">
        <v>24</v>
      </c>
      <c r="I245" s="3">
        <v>2500</v>
      </c>
      <c r="J245" s="3">
        <v>86</v>
      </c>
      <c r="K245" s="3">
        <v>215000</v>
      </c>
      <c r="L245" s="3">
        <v>6077.357</v>
      </c>
    </row>
    <row r="246" spans="1:12" s="1" customFormat="1" x14ac:dyDescent="0.25">
      <c r="A246" s="3">
        <v>12808</v>
      </c>
      <c r="B246" s="5">
        <v>43783</v>
      </c>
      <c r="C246" s="3" t="s">
        <v>57</v>
      </c>
      <c r="D246" s="3" t="s">
        <v>33</v>
      </c>
      <c r="E246" s="3" t="s">
        <v>58</v>
      </c>
      <c r="F246" s="3" t="s">
        <v>15</v>
      </c>
      <c r="G246" s="3" t="s">
        <v>18</v>
      </c>
      <c r="H246" s="3" t="s">
        <v>24</v>
      </c>
      <c r="I246" s="3">
        <v>2500</v>
      </c>
      <c r="J246" s="3">
        <v>45</v>
      </c>
      <c r="K246" s="3">
        <v>112500</v>
      </c>
      <c r="L246" s="3">
        <v>13467.840000000002</v>
      </c>
    </row>
    <row r="247" spans="1:12" s="1" customFormat="1" x14ac:dyDescent="0.25">
      <c r="A247" s="3">
        <v>12809</v>
      </c>
      <c r="B247" s="5">
        <v>43783</v>
      </c>
      <c r="C247" s="3" t="s">
        <v>57</v>
      </c>
      <c r="D247" s="3" t="s">
        <v>33</v>
      </c>
      <c r="E247" s="3" t="s">
        <v>58</v>
      </c>
      <c r="F247" s="3" t="s">
        <v>15</v>
      </c>
      <c r="G247" s="3" t="s">
        <v>18</v>
      </c>
      <c r="H247" s="3" t="s">
        <v>24</v>
      </c>
      <c r="I247" s="3">
        <v>2500</v>
      </c>
      <c r="J247" s="3">
        <v>17</v>
      </c>
      <c r="K247" s="3">
        <v>42500</v>
      </c>
      <c r="L247" s="3">
        <v>13143.84</v>
      </c>
    </row>
    <row r="248" spans="1:12" s="1" customFormat="1" x14ac:dyDescent="0.25">
      <c r="A248" s="3">
        <v>12810</v>
      </c>
      <c r="B248" s="5">
        <v>43791</v>
      </c>
      <c r="C248" s="3" t="s">
        <v>57</v>
      </c>
      <c r="D248" s="3" t="s">
        <v>33</v>
      </c>
      <c r="E248" s="3" t="s">
        <v>58</v>
      </c>
      <c r="F248" s="3" t="s">
        <v>15</v>
      </c>
      <c r="G248" s="3" t="s">
        <v>18</v>
      </c>
      <c r="H248" s="3" t="s">
        <v>24</v>
      </c>
      <c r="I248" s="3">
        <v>2500</v>
      </c>
      <c r="J248" s="3">
        <v>29</v>
      </c>
      <c r="K248" s="3">
        <v>72500</v>
      </c>
      <c r="L248" s="3">
        <v>4434.2924000000003</v>
      </c>
    </row>
    <row r="249" spans="1:12" s="1" customFormat="1" x14ac:dyDescent="0.25">
      <c r="A249" s="3">
        <v>12856</v>
      </c>
      <c r="B249" s="5">
        <v>43808</v>
      </c>
      <c r="C249" s="3" t="s">
        <v>57</v>
      </c>
      <c r="D249" s="3" t="s">
        <v>33</v>
      </c>
      <c r="E249" s="3" t="s">
        <v>58</v>
      </c>
      <c r="F249" s="3" t="s">
        <v>15</v>
      </c>
      <c r="G249" s="3" t="s">
        <v>18</v>
      </c>
      <c r="H249" s="3" t="s">
        <v>24</v>
      </c>
      <c r="I249" s="3">
        <v>5300</v>
      </c>
      <c r="J249" s="3">
        <v>106</v>
      </c>
      <c r="K249" s="3">
        <v>561800</v>
      </c>
      <c r="L249" s="3">
        <v>28363.040000000005</v>
      </c>
    </row>
    <row r="250" spans="1:12" s="1" customFormat="1" x14ac:dyDescent="0.25">
      <c r="A250" s="3">
        <v>12857</v>
      </c>
      <c r="B250" s="5">
        <v>43809</v>
      </c>
      <c r="C250" s="3" t="s">
        <v>57</v>
      </c>
      <c r="D250" s="3" t="s">
        <v>33</v>
      </c>
      <c r="E250" s="3" t="s">
        <v>58</v>
      </c>
      <c r="F250" s="3" t="s">
        <v>15</v>
      </c>
      <c r="G250" s="3" t="s">
        <v>18</v>
      </c>
      <c r="H250" s="3" t="s">
        <v>24</v>
      </c>
      <c r="I250" s="3">
        <v>5300</v>
      </c>
      <c r="J250" s="3">
        <v>87</v>
      </c>
      <c r="K250" s="3">
        <v>461100</v>
      </c>
      <c r="L250" s="3">
        <v>56544.200000000004</v>
      </c>
    </row>
    <row r="251" spans="1:12" s="1" customFormat="1" x14ac:dyDescent="0.25">
      <c r="A251" s="3">
        <v>12858</v>
      </c>
      <c r="B251" s="5">
        <v>43810</v>
      </c>
      <c r="C251" s="3" t="s">
        <v>57</v>
      </c>
      <c r="D251" s="3" t="s">
        <v>33</v>
      </c>
      <c r="E251" s="3" t="s">
        <v>58</v>
      </c>
      <c r="F251" s="3" t="s">
        <v>15</v>
      </c>
      <c r="G251" s="3" t="s">
        <v>18</v>
      </c>
      <c r="H251" s="3" t="s">
        <v>24</v>
      </c>
      <c r="I251" s="3">
        <v>5300</v>
      </c>
      <c r="J251" s="3">
        <v>70</v>
      </c>
      <c r="K251" s="3">
        <v>371000</v>
      </c>
      <c r="L251" s="3">
        <v>5430.6208000000006</v>
      </c>
    </row>
    <row r="252" spans="1:12" s="1" customFormat="1" x14ac:dyDescent="0.25">
      <c r="A252" s="3">
        <v>12561</v>
      </c>
      <c r="B252" s="5">
        <v>43498</v>
      </c>
      <c r="C252" s="3" t="s">
        <v>57</v>
      </c>
      <c r="D252" s="3" t="s">
        <v>59</v>
      </c>
      <c r="E252" s="3" t="s">
        <v>60</v>
      </c>
      <c r="F252" s="3" t="s">
        <v>28</v>
      </c>
      <c r="G252" s="3" t="s">
        <v>18</v>
      </c>
      <c r="H252" s="3" t="s">
        <v>24</v>
      </c>
      <c r="I252" s="3">
        <v>2200</v>
      </c>
      <c r="J252" s="3">
        <v>6</v>
      </c>
      <c r="K252" s="3">
        <v>13200</v>
      </c>
      <c r="L252" s="3">
        <v>4308.3119999999999</v>
      </c>
    </row>
    <row r="253" spans="1:12" s="1" customFormat="1" x14ac:dyDescent="0.25">
      <c r="A253" s="3">
        <v>12592</v>
      </c>
      <c r="B253" s="5">
        <v>43527</v>
      </c>
      <c r="C253" s="3" t="s">
        <v>57</v>
      </c>
      <c r="D253" s="3" t="s">
        <v>59</v>
      </c>
      <c r="E253" s="3" t="s">
        <v>60</v>
      </c>
      <c r="F253" s="3" t="s">
        <v>28</v>
      </c>
      <c r="G253" s="3" t="s">
        <v>18</v>
      </c>
      <c r="H253" s="3" t="s">
        <v>24</v>
      </c>
      <c r="I253" s="3">
        <v>2200</v>
      </c>
      <c r="J253" s="3">
        <v>70</v>
      </c>
      <c r="K253" s="3">
        <v>154000</v>
      </c>
      <c r="L253" s="3">
        <v>24065</v>
      </c>
    </row>
    <row r="254" spans="1:12" s="1" customFormat="1" x14ac:dyDescent="0.25">
      <c r="A254" s="3">
        <v>12675</v>
      </c>
      <c r="B254" s="5">
        <v>43603</v>
      </c>
      <c r="C254" s="3" t="s">
        <v>57</v>
      </c>
      <c r="D254" s="3" t="s">
        <v>59</v>
      </c>
      <c r="E254" s="3" t="s">
        <v>60</v>
      </c>
      <c r="F254" s="3" t="s">
        <v>15</v>
      </c>
      <c r="G254" s="3" t="s">
        <v>18</v>
      </c>
      <c r="H254" s="3" t="s">
        <v>24</v>
      </c>
      <c r="I254" s="3">
        <v>2200</v>
      </c>
      <c r="J254" s="3">
        <v>65</v>
      </c>
      <c r="K254" s="3">
        <v>143000</v>
      </c>
      <c r="L254" s="3">
        <v>24073.079999999998</v>
      </c>
    </row>
    <row r="255" spans="1:12" s="1" customFormat="1" x14ac:dyDescent="0.25">
      <c r="A255" s="3">
        <v>12709</v>
      </c>
      <c r="B255" s="5">
        <v>43643</v>
      </c>
      <c r="C255" s="3" t="s">
        <v>57</v>
      </c>
      <c r="D255" s="3" t="s">
        <v>59</v>
      </c>
      <c r="E255" s="3" t="s">
        <v>60</v>
      </c>
      <c r="F255" s="3" t="s">
        <v>15</v>
      </c>
      <c r="G255" s="3" t="s">
        <v>18</v>
      </c>
      <c r="H255" s="3" t="s">
        <v>24</v>
      </c>
      <c r="I255" s="3">
        <v>2200</v>
      </c>
      <c r="J255" s="3">
        <v>50</v>
      </c>
      <c r="K255" s="3">
        <v>110000</v>
      </c>
      <c r="L255" s="3">
        <v>15930.967999999999</v>
      </c>
    </row>
    <row r="256" spans="1:12" s="1" customFormat="1" x14ac:dyDescent="0.25">
      <c r="A256" s="3">
        <v>12799</v>
      </c>
      <c r="B256" s="5">
        <v>43746</v>
      </c>
      <c r="C256" s="3" t="s">
        <v>57</v>
      </c>
      <c r="D256" s="3" t="s">
        <v>33</v>
      </c>
      <c r="E256" s="3" t="s">
        <v>58</v>
      </c>
      <c r="F256" s="3" t="s">
        <v>15</v>
      </c>
      <c r="G256" s="3" t="s">
        <v>18</v>
      </c>
      <c r="H256" s="3" t="s">
        <v>24</v>
      </c>
      <c r="I256" s="3">
        <v>2200</v>
      </c>
      <c r="J256" s="3">
        <v>18</v>
      </c>
      <c r="K256" s="3">
        <v>39600</v>
      </c>
      <c r="L256" s="3">
        <v>11050.544</v>
      </c>
    </row>
    <row r="257" spans="1:12" s="1" customFormat="1" x14ac:dyDescent="0.25">
      <c r="A257" s="3">
        <v>12832</v>
      </c>
      <c r="B257" s="5">
        <v>43791</v>
      </c>
      <c r="C257" s="3" t="s">
        <v>57</v>
      </c>
      <c r="D257" s="3" t="s">
        <v>33</v>
      </c>
      <c r="E257" s="3" t="s">
        <v>58</v>
      </c>
      <c r="F257" s="3" t="s">
        <v>15</v>
      </c>
      <c r="G257" s="3" t="s">
        <v>18</v>
      </c>
      <c r="H257" s="3" t="s">
        <v>24</v>
      </c>
      <c r="I257" s="3">
        <v>2200</v>
      </c>
      <c r="J257" s="3">
        <v>77</v>
      </c>
      <c r="K257" s="3">
        <v>169400</v>
      </c>
      <c r="L257" s="3">
        <v>24820.928</v>
      </c>
    </row>
    <row r="258" spans="1:12" s="1" customFormat="1" x14ac:dyDescent="0.25">
      <c r="A258" s="3">
        <v>12880</v>
      </c>
      <c r="B258" s="5">
        <v>43811</v>
      </c>
      <c r="C258" s="3" t="s">
        <v>57</v>
      </c>
      <c r="D258" s="3" t="s">
        <v>33</v>
      </c>
      <c r="E258" s="3" t="s">
        <v>58</v>
      </c>
      <c r="F258" s="3" t="s">
        <v>15</v>
      </c>
      <c r="G258" s="3" t="s">
        <v>18</v>
      </c>
      <c r="H258" s="3" t="s">
        <v>24</v>
      </c>
      <c r="I258" s="3">
        <v>2200</v>
      </c>
      <c r="J258" s="3">
        <v>35</v>
      </c>
      <c r="K258" s="3">
        <v>77000</v>
      </c>
      <c r="L258" s="3">
        <v>15332.159999999998</v>
      </c>
    </row>
    <row r="259" spans="1:12" s="1" customFormat="1" x14ac:dyDescent="0.25">
      <c r="A259" s="3">
        <v>12544</v>
      </c>
      <c r="B259" s="5">
        <v>43467</v>
      </c>
      <c r="C259" s="3" t="s">
        <v>57</v>
      </c>
      <c r="D259" s="3" t="s">
        <v>59</v>
      </c>
      <c r="E259" s="3" t="s">
        <v>60</v>
      </c>
      <c r="F259" s="3" t="s">
        <v>28</v>
      </c>
      <c r="G259" s="3" t="s">
        <v>18</v>
      </c>
      <c r="H259" s="3" t="s">
        <v>36</v>
      </c>
      <c r="I259" s="3">
        <v>2700</v>
      </c>
      <c r="J259" s="3">
        <v>39</v>
      </c>
      <c r="K259" s="3">
        <v>105300</v>
      </c>
      <c r="L259" s="3">
        <v>12172</v>
      </c>
    </row>
    <row r="260" spans="1:12" s="1" customFormat="1" x14ac:dyDescent="0.25">
      <c r="A260" s="3">
        <v>12545</v>
      </c>
      <c r="B260" s="5">
        <v>43467</v>
      </c>
      <c r="C260" s="3" t="s">
        <v>57</v>
      </c>
      <c r="D260" s="3" t="s">
        <v>59</v>
      </c>
      <c r="E260" s="3" t="s">
        <v>60</v>
      </c>
      <c r="F260" s="3" t="s">
        <v>28</v>
      </c>
      <c r="G260" s="3" t="s">
        <v>18</v>
      </c>
      <c r="H260" s="3" t="s">
        <v>36</v>
      </c>
      <c r="I260" s="3">
        <v>2700</v>
      </c>
      <c r="J260" s="3">
        <v>62</v>
      </c>
      <c r="K260" s="3">
        <v>167400</v>
      </c>
      <c r="L260" s="3">
        <v>42640.520000000004</v>
      </c>
    </row>
    <row r="261" spans="1:12" s="1" customFormat="1" x14ac:dyDescent="0.25">
      <c r="A261" s="3">
        <v>12546</v>
      </c>
      <c r="B261" s="5">
        <v>43471</v>
      </c>
      <c r="C261" s="3" t="s">
        <v>57</v>
      </c>
      <c r="D261" s="3" t="s">
        <v>59</v>
      </c>
      <c r="E261" s="3" t="s">
        <v>60</v>
      </c>
      <c r="F261" s="3" t="s">
        <v>28</v>
      </c>
      <c r="G261" s="3" t="s">
        <v>18</v>
      </c>
      <c r="H261" s="3" t="s">
        <v>36</v>
      </c>
      <c r="I261" s="3">
        <v>2700</v>
      </c>
      <c r="J261" s="3">
        <v>68</v>
      </c>
      <c r="K261" s="3">
        <v>183600</v>
      </c>
      <c r="L261" s="3">
        <v>6524.62</v>
      </c>
    </row>
    <row r="262" spans="1:12" s="1" customFormat="1" x14ac:dyDescent="0.25">
      <c r="A262" s="3">
        <v>12611</v>
      </c>
      <c r="B262" s="5">
        <v>43568</v>
      </c>
      <c r="C262" s="3" t="s">
        <v>57</v>
      </c>
      <c r="D262" s="3" t="s">
        <v>59</v>
      </c>
      <c r="E262" s="3" t="s">
        <v>60</v>
      </c>
      <c r="F262" s="3" t="s">
        <v>28</v>
      </c>
      <c r="G262" s="3" t="s">
        <v>18</v>
      </c>
      <c r="H262" s="3" t="s">
        <v>36</v>
      </c>
      <c r="I262" s="3">
        <v>2700</v>
      </c>
      <c r="J262" s="3">
        <v>61</v>
      </c>
      <c r="K262" s="3">
        <v>164700</v>
      </c>
      <c r="L262" s="3">
        <v>15129.8</v>
      </c>
    </row>
    <row r="263" spans="1:12" s="1" customFormat="1" x14ac:dyDescent="0.25">
      <c r="A263" s="3">
        <v>12624</v>
      </c>
      <c r="B263" s="5">
        <v>43588</v>
      </c>
      <c r="C263" s="3" t="s">
        <v>57</v>
      </c>
      <c r="D263" s="3" t="s">
        <v>59</v>
      </c>
      <c r="E263" s="3" t="s">
        <v>60</v>
      </c>
      <c r="F263" s="3" t="s">
        <v>15</v>
      </c>
      <c r="G263" s="3" t="s">
        <v>18</v>
      </c>
      <c r="H263" s="3" t="s">
        <v>36</v>
      </c>
      <c r="I263" s="3">
        <v>2700</v>
      </c>
      <c r="J263" s="3">
        <v>39</v>
      </c>
      <c r="K263" s="3">
        <v>105300</v>
      </c>
      <c r="L263" s="3">
        <v>11505.080000000002</v>
      </c>
    </row>
    <row r="264" spans="1:12" s="1" customFormat="1" x14ac:dyDescent="0.25">
      <c r="A264" s="3">
        <v>12625</v>
      </c>
      <c r="B264" s="5">
        <v>43588</v>
      </c>
      <c r="C264" s="3" t="s">
        <v>57</v>
      </c>
      <c r="D264" s="3" t="s">
        <v>59</v>
      </c>
      <c r="E264" s="3" t="s">
        <v>60</v>
      </c>
      <c r="F264" s="3" t="s">
        <v>15</v>
      </c>
      <c r="G264" s="3" t="s">
        <v>18</v>
      </c>
      <c r="H264" s="3" t="s">
        <v>36</v>
      </c>
      <c r="I264" s="3">
        <v>2700</v>
      </c>
      <c r="J264" s="3">
        <v>74</v>
      </c>
      <c r="K264" s="3">
        <v>199800</v>
      </c>
      <c r="L264" s="3">
        <v>52894.520000000011</v>
      </c>
    </row>
    <row r="265" spans="1:12" s="1" customFormat="1" x14ac:dyDescent="0.25">
      <c r="A265" s="3">
        <v>12626</v>
      </c>
      <c r="B265" s="5">
        <v>43588</v>
      </c>
      <c r="C265" s="3" t="s">
        <v>57</v>
      </c>
      <c r="D265" s="3" t="s">
        <v>59</v>
      </c>
      <c r="E265" s="3" t="s">
        <v>60</v>
      </c>
      <c r="F265" s="3" t="s">
        <v>15</v>
      </c>
      <c r="G265" s="3" t="s">
        <v>18</v>
      </c>
      <c r="H265" s="3" t="s">
        <v>36</v>
      </c>
      <c r="I265" s="3">
        <v>2700</v>
      </c>
      <c r="J265" s="3">
        <v>72</v>
      </c>
      <c r="K265" s="3">
        <v>194400</v>
      </c>
      <c r="L265" s="3">
        <v>7087.7800000000007</v>
      </c>
    </row>
    <row r="266" spans="1:12" s="1" customFormat="1" x14ac:dyDescent="0.25">
      <c r="A266" s="3">
        <v>12651</v>
      </c>
      <c r="B266" s="5">
        <v>43603</v>
      </c>
      <c r="C266" s="3" t="s">
        <v>57</v>
      </c>
      <c r="D266" s="3" t="s">
        <v>59</v>
      </c>
      <c r="E266" s="3" t="s">
        <v>60</v>
      </c>
      <c r="F266" s="3" t="s">
        <v>15</v>
      </c>
      <c r="G266" s="3" t="s">
        <v>18</v>
      </c>
      <c r="H266" s="3" t="s">
        <v>36</v>
      </c>
      <c r="I266" s="3">
        <v>3500</v>
      </c>
      <c r="J266" s="3">
        <v>28</v>
      </c>
      <c r="K266" s="3">
        <v>98000</v>
      </c>
      <c r="L266" s="3">
        <v>12194.68</v>
      </c>
    </row>
    <row r="267" spans="1:12" s="1" customFormat="1" x14ac:dyDescent="0.25">
      <c r="A267" s="3">
        <v>12652</v>
      </c>
      <c r="B267" s="5">
        <v>43603</v>
      </c>
      <c r="C267" s="3" t="s">
        <v>57</v>
      </c>
      <c r="D267" s="3" t="s">
        <v>59</v>
      </c>
      <c r="E267" s="3" t="s">
        <v>60</v>
      </c>
      <c r="F267" s="3" t="s">
        <v>15</v>
      </c>
      <c r="G267" s="3" t="s">
        <v>18</v>
      </c>
      <c r="H267" s="3" t="s">
        <v>36</v>
      </c>
      <c r="I267" s="3">
        <v>3500</v>
      </c>
      <c r="J267" s="3">
        <v>16</v>
      </c>
      <c r="K267" s="3">
        <v>56000</v>
      </c>
      <c r="L267" s="3">
        <v>16627</v>
      </c>
    </row>
    <row r="268" spans="1:12" s="1" customFormat="1" x14ac:dyDescent="0.25">
      <c r="A268" s="3">
        <v>12653</v>
      </c>
      <c r="B268" s="5">
        <v>43603</v>
      </c>
      <c r="C268" s="3" t="s">
        <v>57</v>
      </c>
      <c r="D268" s="3" t="s">
        <v>59</v>
      </c>
      <c r="E268" s="3" t="s">
        <v>60</v>
      </c>
      <c r="F268" s="3" t="s">
        <v>15</v>
      </c>
      <c r="G268" s="3" t="s">
        <v>18</v>
      </c>
      <c r="H268" s="3" t="s">
        <v>36</v>
      </c>
      <c r="I268" s="3">
        <v>3500</v>
      </c>
      <c r="J268" s="3">
        <v>50</v>
      </c>
      <c r="K268" s="3">
        <v>175000</v>
      </c>
      <c r="L268" s="3">
        <v>6174.1628000000001</v>
      </c>
    </row>
    <row r="269" spans="1:12" s="1" customFormat="1" x14ac:dyDescent="0.25">
      <c r="A269" s="3">
        <v>12687</v>
      </c>
      <c r="B269" s="5">
        <v>43642</v>
      </c>
      <c r="C269" s="3" t="s">
        <v>57</v>
      </c>
      <c r="D269" s="3" t="s">
        <v>59</v>
      </c>
      <c r="E269" s="3" t="s">
        <v>60</v>
      </c>
      <c r="F269" s="3" t="s">
        <v>15</v>
      </c>
      <c r="G269" s="3" t="s">
        <v>18</v>
      </c>
      <c r="H269" s="3" t="s">
        <v>36</v>
      </c>
      <c r="I269" s="3">
        <v>3500</v>
      </c>
      <c r="J269" s="3">
        <v>87</v>
      </c>
      <c r="K269" s="3">
        <v>304500</v>
      </c>
      <c r="L269" s="3">
        <v>7601.7534000000005</v>
      </c>
    </row>
    <row r="270" spans="1:12" s="1" customFormat="1" x14ac:dyDescent="0.25">
      <c r="A270" s="3">
        <v>12722</v>
      </c>
      <c r="B270" s="5">
        <v>43680</v>
      </c>
      <c r="C270" s="3" t="s">
        <v>57</v>
      </c>
      <c r="D270" s="3" t="s">
        <v>59</v>
      </c>
      <c r="E270" s="3" t="s">
        <v>60</v>
      </c>
      <c r="F270" s="3" t="s">
        <v>15</v>
      </c>
      <c r="G270" s="3" t="s">
        <v>18</v>
      </c>
      <c r="H270" s="3" t="s">
        <v>36</v>
      </c>
      <c r="I270" s="3">
        <v>3500</v>
      </c>
      <c r="J270" s="3">
        <v>85</v>
      </c>
      <c r="K270" s="3">
        <v>297500</v>
      </c>
      <c r="L270" s="3">
        <v>26370.04</v>
      </c>
    </row>
    <row r="271" spans="1:12" s="1" customFormat="1" x14ac:dyDescent="0.25">
      <c r="A271" s="3">
        <v>12723</v>
      </c>
      <c r="B271" s="5">
        <v>43681</v>
      </c>
      <c r="C271" s="3" t="s">
        <v>57</v>
      </c>
      <c r="D271" s="3" t="s">
        <v>59</v>
      </c>
      <c r="E271" s="3" t="s">
        <v>60</v>
      </c>
      <c r="F271" s="3" t="s">
        <v>15</v>
      </c>
      <c r="G271" s="3" t="s">
        <v>18</v>
      </c>
      <c r="H271" s="3" t="s">
        <v>36</v>
      </c>
      <c r="I271" s="3">
        <v>3500</v>
      </c>
      <c r="J271" s="3">
        <v>24</v>
      </c>
      <c r="K271" s="3">
        <v>84000</v>
      </c>
      <c r="L271" s="3">
        <v>13235.84</v>
      </c>
    </row>
    <row r="272" spans="1:12" s="1" customFormat="1" x14ac:dyDescent="0.25">
      <c r="A272" s="3">
        <v>12724</v>
      </c>
      <c r="B272" s="5">
        <v>43689</v>
      </c>
      <c r="C272" s="3" t="s">
        <v>57</v>
      </c>
      <c r="D272" s="3" t="s">
        <v>59</v>
      </c>
      <c r="E272" s="3" t="s">
        <v>60</v>
      </c>
      <c r="F272" s="3" t="s">
        <v>15</v>
      </c>
      <c r="G272" s="3" t="s">
        <v>18</v>
      </c>
      <c r="H272" s="3" t="s">
        <v>36</v>
      </c>
      <c r="I272" s="3">
        <v>3500</v>
      </c>
      <c r="J272" s="3">
        <v>45</v>
      </c>
      <c r="K272" s="3">
        <v>157500</v>
      </c>
      <c r="L272" s="3">
        <v>2450.2584000000002</v>
      </c>
    </row>
    <row r="273" spans="1:12" s="1" customFormat="1" x14ac:dyDescent="0.25">
      <c r="A273" s="3">
        <v>12743</v>
      </c>
      <c r="B273" s="5">
        <v>43712</v>
      </c>
      <c r="C273" s="3" t="s">
        <v>57</v>
      </c>
      <c r="D273" s="3" t="s">
        <v>59</v>
      </c>
      <c r="E273" s="3" t="s">
        <v>60</v>
      </c>
      <c r="F273" s="3" t="s">
        <v>15</v>
      </c>
      <c r="G273" s="3" t="s">
        <v>18</v>
      </c>
      <c r="H273" s="3" t="s">
        <v>36</v>
      </c>
      <c r="I273" s="3">
        <v>3500</v>
      </c>
      <c r="J273" s="3">
        <v>56</v>
      </c>
      <c r="K273" s="3">
        <v>196000</v>
      </c>
      <c r="L273" s="3">
        <v>18320.840000000004</v>
      </c>
    </row>
    <row r="274" spans="1:12" s="1" customFormat="1" x14ac:dyDescent="0.25">
      <c r="A274" s="3">
        <v>12744</v>
      </c>
      <c r="B274" s="5">
        <v>43712</v>
      </c>
      <c r="C274" s="3" t="s">
        <v>57</v>
      </c>
      <c r="D274" s="3" t="s">
        <v>59</v>
      </c>
      <c r="E274" s="3" t="s">
        <v>60</v>
      </c>
      <c r="F274" s="3" t="s">
        <v>15</v>
      </c>
      <c r="G274" s="3" t="s">
        <v>18</v>
      </c>
      <c r="H274" s="3" t="s">
        <v>36</v>
      </c>
      <c r="I274" s="3">
        <v>3500</v>
      </c>
      <c r="J274" s="3">
        <v>93</v>
      </c>
      <c r="K274" s="3">
        <v>325500</v>
      </c>
      <c r="L274" s="3">
        <v>68846.720000000001</v>
      </c>
    </row>
    <row r="275" spans="1:12" s="1" customFormat="1" x14ac:dyDescent="0.25">
      <c r="A275" s="3">
        <v>12745</v>
      </c>
      <c r="B275" s="5">
        <v>43714</v>
      </c>
      <c r="C275" s="3" t="s">
        <v>57</v>
      </c>
      <c r="D275" s="3" t="s">
        <v>59</v>
      </c>
      <c r="E275" s="3" t="s">
        <v>60</v>
      </c>
      <c r="F275" s="3" t="s">
        <v>15</v>
      </c>
      <c r="G275" s="3" t="s">
        <v>18</v>
      </c>
      <c r="H275" s="3" t="s">
        <v>36</v>
      </c>
      <c r="I275" s="3">
        <v>3500</v>
      </c>
      <c r="J275" s="3">
        <v>22</v>
      </c>
      <c r="K275" s="3">
        <v>77000</v>
      </c>
      <c r="L275" s="3">
        <v>3130.4816000000001</v>
      </c>
    </row>
    <row r="276" spans="1:12" s="1" customFormat="1" x14ac:dyDescent="0.25">
      <c r="A276" s="3">
        <v>12775</v>
      </c>
      <c r="B276" s="5">
        <v>43743</v>
      </c>
      <c r="C276" s="3" t="s">
        <v>57</v>
      </c>
      <c r="D276" s="3" t="s">
        <v>33</v>
      </c>
      <c r="E276" s="3" t="s">
        <v>58</v>
      </c>
      <c r="F276" s="3" t="s">
        <v>15</v>
      </c>
      <c r="G276" s="3" t="s">
        <v>18</v>
      </c>
      <c r="H276" s="3" t="s">
        <v>36</v>
      </c>
      <c r="I276" s="3">
        <v>3500</v>
      </c>
      <c r="J276" s="3">
        <v>16</v>
      </c>
      <c r="K276" s="3">
        <v>56000</v>
      </c>
      <c r="L276" s="3">
        <v>7932.24</v>
      </c>
    </row>
    <row r="277" spans="1:12" s="1" customFormat="1" x14ac:dyDescent="0.25">
      <c r="A277" s="3">
        <v>12776</v>
      </c>
      <c r="B277" s="5">
        <v>43744</v>
      </c>
      <c r="C277" s="3" t="s">
        <v>57</v>
      </c>
      <c r="D277" s="3" t="s">
        <v>33</v>
      </c>
      <c r="E277" s="3" t="s">
        <v>58</v>
      </c>
      <c r="F277" s="3" t="s">
        <v>15</v>
      </c>
      <c r="G277" s="3" t="s">
        <v>18</v>
      </c>
      <c r="H277" s="3" t="s">
        <v>36</v>
      </c>
      <c r="I277" s="3">
        <v>3500</v>
      </c>
      <c r="J277" s="3">
        <v>64</v>
      </c>
      <c r="K277" s="3">
        <v>224000</v>
      </c>
      <c r="L277" s="3">
        <v>48714.12</v>
      </c>
    </row>
    <row r="278" spans="1:12" s="1" customFormat="1" x14ac:dyDescent="0.25">
      <c r="A278" s="3">
        <v>12523</v>
      </c>
      <c r="B278" s="5">
        <v>43490</v>
      </c>
      <c r="C278" s="3" t="s">
        <v>57</v>
      </c>
      <c r="D278" s="3" t="s">
        <v>33</v>
      </c>
      <c r="E278" s="3" t="s">
        <v>58</v>
      </c>
      <c r="F278" s="3" t="s">
        <v>15</v>
      </c>
      <c r="G278" s="3" t="s">
        <v>16</v>
      </c>
      <c r="H278" s="3" t="s">
        <v>37</v>
      </c>
      <c r="I278" s="3">
        <v>6800</v>
      </c>
      <c r="J278" s="3">
        <v>46</v>
      </c>
      <c r="K278" s="3">
        <v>312800</v>
      </c>
      <c r="L278" s="3">
        <v>11200.88</v>
      </c>
    </row>
    <row r="279" spans="1:12" s="1" customFormat="1" x14ac:dyDescent="0.25">
      <c r="A279" s="3">
        <v>12835</v>
      </c>
      <c r="B279" s="5">
        <v>43827</v>
      </c>
      <c r="C279" s="3" t="s">
        <v>57</v>
      </c>
      <c r="D279" s="3" t="s">
        <v>33</v>
      </c>
      <c r="E279" s="3" t="s">
        <v>58</v>
      </c>
      <c r="F279" s="3" t="s">
        <v>15</v>
      </c>
      <c r="G279" s="3" t="s">
        <v>16</v>
      </c>
      <c r="H279" s="3" t="s">
        <v>37</v>
      </c>
      <c r="I279" s="3">
        <v>5500</v>
      </c>
      <c r="J279" s="3">
        <v>22</v>
      </c>
      <c r="K279" s="3">
        <v>121000</v>
      </c>
      <c r="L279" s="3">
        <v>6167.4400000000005</v>
      </c>
    </row>
    <row r="280" spans="1:12" s="1" customFormat="1" x14ac:dyDescent="0.25">
      <c r="A280" s="3">
        <v>12853</v>
      </c>
      <c r="B280" s="5">
        <v>43823</v>
      </c>
      <c r="C280" s="3" t="s">
        <v>61</v>
      </c>
      <c r="D280" s="3" t="s">
        <v>30</v>
      </c>
      <c r="E280" s="3" t="s">
        <v>49</v>
      </c>
      <c r="F280" s="3" t="s">
        <v>46</v>
      </c>
      <c r="G280" s="3" t="s">
        <v>18</v>
      </c>
      <c r="H280" s="3" t="s">
        <v>20</v>
      </c>
      <c r="I280" s="3">
        <v>1000</v>
      </c>
      <c r="J280" s="3">
        <v>17</v>
      </c>
      <c r="K280" s="3">
        <v>17000</v>
      </c>
      <c r="L280" s="3">
        <v>5775.3760000000002</v>
      </c>
    </row>
    <row r="281" spans="1:12" s="1" customFormat="1" x14ac:dyDescent="0.25">
      <c r="A281" s="3">
        <v>12851</v>
      </c>
      <c r="B281" s="5">
        <v>43823</v>
      </c>
      <c r="C281" s="3" t="s">
        <v>61</v>
      </c>
      <c r="D281" s="3" t="s">
        <v>30</v>
      </c>
      <c r="E281" s="3" t="s">
        <v>49</v>
      </c>
      <c r="F281" s="3" t="s">
        <v>46</v>
      </c>
      <c r="G281" s="3" t="s">
        <v>18</v>
      </c>
      <c r="H281" s="3" t="s">
        <v>21</v>
      </c>
      <c r="I281" s="3">
        <v>12600</v>
      </c>
      <c r="J281" s="3">
        <v>89</v>
      </c>
      <c r="K281" s="3">
        <v>1121400</v>
      </c>
      <c r="L281" s="3">
        <v>34977</v>
      </c>
    </row>
    <row r="282" spans="1:12" s="1" customFormat="1" x14ac:dyDescent="0.25">
      <c r="A282" s="3">
        <v>12877</v>
      </c>
      <c r="B282" s="5">
        <v>43823</v>
      </c>
      <c r="C282" s="3" t="s">
        <v>61</v>
      </c>
      <c r="D282" s="3" t="s">
        <v>30</v>
      </c>
      <c r="E282" s="3" t="s">
        <v>49</v>
      </c>
      <c r="F282" s="3" t="s">
        <v>46</v>
      </c>
      <c r="G282" s="3" t="s">
        <v>18</v>
      </c>
      <c r="H282" s="3" t="s">
        <v>42</v>
      </c>
      <c r="I282" s="3">
        <v>7700</v>
      </c>
      <c r="J282" s="3">
        <v>90</v>
      </c>
      <c r="K282" s="3">
        <v>693000</v>
      </c>
      <c r="L282" s="3">
        <v>14968.2</v>
      </c>
    </row>
    <row r="283" spans="1:12" s="1" customFormat="1" x14ac:dyDescent="0.25">
      <c r="A283" s="3">
        <v>12878</v>
      </c>
      <c r="B283" s="5">
        <v>43823</v>
      </c>
      <c r="C283" s="3" t="s">
        <v>61</v>
      </c>
      <c r="D283" s="3" t="s">
        <v>30</v>
      </c>
      <c r="E283" s="3" t="s">
        <v>49</v>
      </c>
      <c r="F283" s="3" t="s">
        <v>46</v>
      </c>
      <c r="G283" s="3" t="s">
        <v>18</v>
      </c>
      <c r="H283" s="3" t="s">
        <v>42</v>
      </c>
      <c r="I283" s="3">
        <v>6800</v>
      </c>
      <c r="J283" s="3">
        <v>48</v>
      </c>
      <c r="K283" s="3">
        <v>326400</v>
      </c>
      <c r="L283" s="3">
        <v>3581.1499999999996</v>
      </c>
    </row>
    <row r="284" spans="1:12" s="1" customFormat="1" x14ac:dyDescent="0.25">
      <c r="A284" s="3">
        <v>12852</v>
      </c>
      <c r="B284" s="5">
        <v>43823</v>
      </c>
      <c r="C284" s="3" t="s">
        <v>61</v>
      </c>
      <c r="D284" s="3" t="s">
        <v>30</v>
      </c>
      <c r="E284" s="3" t="s">
        <v>49</v>
      </c>
      <c r="F284" s="3" t="s">
        <v>46</v>
      </c>
      <c r="G284" s="3" t="s">
        <v>18</v>
      </c>
      <c r="H284" s="3" t="s">
        <v>24</v>
      </c>
      <c r="I284" s="3">
        <v>2200</v>
      </c>
      <c r="J284" s="3">
        <v>18</v>
      </c>
      <c r="K284" s="3">
        <v>39600</v>
      </c>
      <c r="L284" s="3">
        <v>9788</v>
      </c>
    </row>
    <row r="285" spans="1:12" s="1" customFormat="1" x14ac:dyDescent="0.25">
      <c r="A285" s="3">
        <v>12849</v>
      </c>
      <c r="B285" s="5">
        <v>43823</v>
      </c>
      <c r="C285" s="3" t="s">
        <v>61</v>
      </c>
      <c r="D285" s="3" t="s">
        <v>30</v>
      </c>
      <c r="E285" s="3" t="s">
        <v>49</v>
      </c>
      <c r="F285" s="3" t="s">
        <v>46</v>
      </c>
      <c r="G285" s="3" t="s">
        <v>18</v>
      </c>
      <c r="H285" s="3" t="s">
        <v>36</v>
      </c>
      <c r="I285" s="3">
        <v>2700</v>
      </c>
      <c r="J285" s="3">
        <v>44</v>
      </c>
      <c r="K285" s="3">
        <v>118800</v>
      </c>
      <c r="L285" s="3">
        <v>5053.0730000000003</v>
      </c>
    </row>
    <row r="286" spans="1:12" s="1" customFormat="1" x14ac:dyDescent="0.25">
      <c r="A286" s="3">
        <v>12845</v>
      </c>
      <c r="B286" s="5">
        <v>43812</v>
      </c>
      <c r="C286" s="3" t="s">
        <v>62</v>
      </c>
      <c r="D286" s="3" t="s">
        <v>52</v>
      </c>
      <c r="E286" s="3" t="s">
        <v>63</v>
      </c>
      <c r="F286" s="3" t="s">
        <v>35</v>
      </c>
      <c r="G286" s="3" t="s">
        <v>18</v>
      </c>
      <c r="H286" s="3" t="s">
        <v>29</v>
      </c>
      <c r="I286" s="3">
        <v>2500</v>
      </c>
      <c r="J286" s="3">
        <v>105</v>
      </c>
      <c r="K286" s="3">
        <v>262500</v>
      </c>
      <c r="L286" s="3">
        <v>17207.992000000002</v>
      </c>
    </row>
    <row r="287" spans="1:12" s="1" customFormat="1" x14ac:dyDescent="0.25">
      <c r="A287" s="3">
        <v>12876</v>
      </c>
      <c r="B287" s="5">
        <v>43817</v>
      </c>
      <c r="C287" s="3" t="s">
        <v>62</v>
      </c>
      <c r="D287" s="3" t="s">
        <v>52</v>
      </c>
      <c r="E287" s="3" t="s">
        <v>63</v>
      </c>
      <c r="F287" s="3" t="s">
        <v>35</v>
      </c>
      <c r="G287" s="3" t="s">
        <v>18</v>
      </c>
      <c r="H287" s="3" t="s">
        <v>17</v>
      </c>
      <c r="I287" s="3">
        <v>8000</v>
      </c>
      <c r="J287" s="3">
        <v>11</v>
      </c>
      <c r="K287" s="3">
        <v>88000</v>
      </c>
      <c r="L287" s="3">
        <v>8208.4000000000015</v>
      </c>
    </row>
    <row r="288" spans="1:12" s="1" customFormat="1" x14ac:dyDescent="0.25">
      <c r="A288" s="3">
        <v>12531</v>
      </c>
      <c r="B288" s="5">
        <v>43474</v>
      </c>
      <c r="C288" s="3" t="s">
        <v>62</v>
      </c>
      <c r="D288" s="3" t="s">
        <v>44</v>
      </c>
      <c r="E288" s="3" t="s">
        <v>45</v>
      </c>
      <c r="F288" s="3" t="s">
        <v>46</v>
      </c>
      <c r="G288" s="3" t="s">
        <v>16</v>
      </c>
      <c r="H288" s="3" t="s">
        <v>20</v>
      </c>
      <c r="I288" s="3">
        <v>1600</v>
      </c>
      <c r="J288" s="3">
        <v>95</v>
      </c>
      <c r="K288" s="3">
        <v>152000</v>
      </c>
      <c r="L288" s="3">
        <v>12055.712</v>
      </c>
    </row>
    <row r="289" spans="1:12" s="1" customFormat="1" x14ac:dyDescent="0.25">
      <c r="A289" s="3">
        <v>12763</v>
      </c>
      <c r="B289" s="5">
        <v>43715</v>
      </c>
      <c r="C289" s="3" t="s">
        <v>62</v>
      </c>
      <c r="D289" s="3" t="s">
        <v>52</v>
      </c>
      <c r="E289" s="3" t="s">
        <v>63</v>
      </c>
      <c r="F289" s="3" t="s">
        <v>35</v>
      </c>
      <c r="G289" s="3" t="s">
        <v>18</v>
      </c>
      <c r="H289" s="3" t="s">
        <v>32</v>
      </c>
      <c r="I289" s="3">
        <v>3900</v>
      </c>
      <c r="J289" s="3">
        <v>96</v>
      </c>
      <c r="K289" s="3">
        <v>374400</v>
      </c>
      <c r="L289" s="3">
        <v>55010.200000000012</v>
      </c>
    </row>
    <row r="290" spans="1:12" s="1" customFormat="1" x14ac:dyDescent="0.25">
      <c r="A290" s="3">
        <v>12795</v>
      </c>
      <c r="B290" s="5">
        <v>43746</v>
      </c>
      <c r="C290" s="3" t="s">
        <v>62</v>
      </c>
      <c r="D290" s="3" t="s">
        <v>52</v>
      </c>
      <c r="E290" s="3" t="s">
        <v>63</v>
      </c>
      <c r="F290" s="3" t="s">
        <v>35</v>
      </c>
      <c r="G290" s="3" t="s">
        <v>18</v>
      </c>
      <c r="H290" s="3" t="s">
        <v>32</v>
      </c>
      <c r="I290" s="3">
        <v>3900</v>
      </c>
      <c r="J290" s="3">
        <v>101</v>
      </c>
      <c r="K290" s="3">
        <v>393900</v>
      </c>
      <c r="L290" s="3">
        <v>53839</v>
      </c>
    </row>
    <row r="291" spans="1:12" s="1" customFormat="1" x14ac:dyDescent="0.25">
      <c r="A291" s="3">
        <v>12585</v>
      </c>
      <c r="B291" s="5">
        <v>43537</v>
      </c>
      <c r="C291" s="3" t="s">
        <v>62</v>
      </c>
      <c r="D291" s="3" t="s">
        <v>44</v>
      </c>
      <c r="E291" s="3" t="s">
        <v>45</v>
      </c>
      <c r="F291" s="3" t="s">
        <v>46</v>
      </c>
      <c r="G291" s="3" t="s">
        <v>18</v>
      </c>
      <c r="H291" s="3" t="s">
        <v>22</v>
      </c>
      <c r="I291" s="3">
        <v>1300</v>
      </c>
      <c r="J291" s="3">
        <v>39</v>
      </c>
      <c r="K291" s="3">
        <v>50700</v>
      </c>
      <c r="L291" s="3">
        <v>7384.7000000000007</v>
      </c>
    </row>
    <row r="292" spans="1:12" s="1" customFormat="1" x14ac:dyDescent="0.25">
      <c r="A292" s="3">
        <v>12828</v>
      </c>
      <c r="B292" s="5">
        <v>43791</v>
      </c>
      <c r="C292" s="3" t="s">
        <v>62</v>
      </c>
      <c r="D292" s="3" t="s">
        <v>52</v>
      </c>
      <c r="E292" s="3" t="s">
        <v>63</v>
      </c>
      <c r="F292" s="3" t="s">
        <v>35</v>
      </c>
      <c r="G292" s="3" t="s">
        <v>18</v>
      </c>
      <c r="H292" s="3" t="s">
        <v>22</v>
      </c>
      <c r="I292" s="3">
        <v>1300</v>
      </c>
      <c r="J292" s="3">
        <v>31</v>
      </c>
      <c r="K292" s="3">
        <v>40300</v>
      </c>
      <c r="L292" s="3">
        <v>16785</v>
      </c>
    </row>
    <row r="293" spans="1:12" s="1" customFormat="1" x14ac:dyDescent="0.25">
      <c r="A293" s="3">
        <v>12568</v>
      </c>
      <c r="B293" s="5">
        <v>43527</v>
      </c>
      <c r="C293" s="3" t="s">
        <v>62</v>
      </c>
      <c r="D293" s="3" t="s">
        <v>64</v>
      </c>
      <c r="E293" s="3" t="s">
        <v>63</v>
      </c>
      <c r="F293" s="3" t="s">
        <v>35</v>
      </c>
      <c r="G293" s="3" t="s">
        <v>16</v>
      </c>
      <c r="H293" s="3" t="s">
        <v>47</v>
      </c>
      <c r="I293" s="3">
        <v>9800</v>
      </c>
      <c r="J293" s="3">
        <v>23</v>
      </c>
      <c r="K293" s="3">
        <v>225400</v>
      </c>
      <c r="L293" s="3">
        <v>15971.800000000001</v>
      </c>
    </row>
    <row r="294" spans="1:12" s="1" customFormat="1" x14ac:dyDescent="0.25">
      <c r="A294" s="3">
        <v>12682</v>
      </c>
      <c r="B294" s="5">
        <v>43641</v>
      </c>
      <c r="C294" s="3" t="s">
        <v>62</v>
      </c>
      <c r="D294" s="3" t="s">
        <v>64</v>
      </c>
      <c r="E294" s="3" t="s">
        <v>63</v>
      </c>
      <c r="F294" s="3" t="s">
        <v>35</v>
      </c>
      <c r="G294" s="3" t="s">
        <v>16</v>
      </c>
      <c r="H294" s="3" t="s">
        <v>47</v>
      </c>
      <c r="I294" s="3">
        <v>9800</v>
      </c>
      <c r="J294" s="3">
        <v>102</v>
      </c>
      <c r="K294" s="3">
        <v>999600</v>
      </c>
      <c r="L294" s="3">
        <v>60351.320000000007</v>
      </c>
    </row>
    <row r="295" spans="1:12" s="1" customFormat="1" x14ac:dyDescent="0.25">
      <c r="A295" s="3">
        <v>12887</v>
      </c>
      <c r="B295" s="5">
        <v>43829</v>
      </c>
      <c r="C295" s="3" t="s">
        <v>62</v>
      </c>
      <c r="D295" s="3" t="s">
        <v>64</v>
      </c>
      <c r="E295" s="3" t="s">
        <v>63</v>
      </c>
      <c r="F295" s="3" t="s">
        <v>35</v>
      </c>
      <c r="G295" s="3" t="s">
        <v>16</v>
      </c>
      <c r="H295" s="3" t="s">
        <v>47</v>
      </c>
      <c r="I295" s="3">
        <v>9800</v>
      </c>
      <c r="J295" s="3">
        <v>60</v>
      </c>
      <c r="K295" s="3">
        <v>588000</v>
      </c>
      <c r="L295" s="3">
        <v>31471.680000000004</v>
      </c>
    </row>
    <row r="296" spans="1:12" s="1" customFormat="1" x14ac:dyDescent="0.25">
      <c r="A296" s="3">
        <v>12571</v>
      </c>
      <c r="B296" s="5">
        <v>43498</v>
      </c>
      <c r="C296" s="3" t="s">
        <v>62</v>
      </c>
      <c r="D296" s="3" t="s">
        <v>44</v>
      </c>
      <c r="E296" s="3" t="s">
        <v>45</v>
      </c>
      <c r="F296" s="3" t="s">
        <v>46</v>
      </c>
      <c r="G296" s="3" t="s">
        <v>18</v>
      </c>
      <c r="H296" s="3" t="s">
        <v>47</v>
      </c>
      <c r="I296" s="3">
        <v>9800</v>
      </c>
      <c r="J296" s="3">
        <v>96</v>
      </c>
      <c r="K296" s="3">
        <v>940800</v>
      </c>
      <c r="L296" s="3">
        <v>49394.400000000001</v>
      </c>
    </row>
    <row r="297" spans="1:12" s="1" customFormat="1" x14ac:dyDescent="0.25">
      <c r="A297" s="3">
        <v>12525</v>
      </c>
      <c r="B297" s="5">
        <v>43473</v>
      </c>
      <c r="C297" s="3" t="s">
        <v>62</v>
      </c>
      <c r="D297" s="3" t="s">
        <v>44</v>
      </c>
      <c r="E297" s="3" t="s">
        <v>45</v>
      </c>
      <c r="F297" s="3" t="s">
        <v>46</v>
      </c>
      <c r="G297" s="3" t="s">
        <v>18</v>
      </c>
      <c r="H297" s="3" t="s">
        <v>42</v>
      </c>
      <c r="I297" s="3">
        <v>7700</v>
      </c>
      <c r="J297" s="3">
        <v>62</v>
      </c>
      <c r="K297" s="3">
        <v>477400</v>
      </c>
      <c r="L297" s="3">
        <v>28992.799999999999</v>
      </c>
    </row>
    <row r="298" spans="1:12" s="1" customFormat="1" x14ac:dyDescent="0.25">
      <c r="A298" s="3">
        <v>12526</v>
      </c>
      <c r="B298" s="5">
        <v>43473</v>
      </c>
      <c r="C298" s="3" t="s">
        <v>62</v>
      </c>
      <c r="D298" s="3" t="s">
        <v>44</v>
      </c>
      <c r="E298" s="3" t="s">
        <v>45</v>
      </c>
      <c r="F298" s="3" t="s">
        <v>46</v>
      </c>
      <c r="G298" s="3" t="s">
        <v>18</v>
      </c>
      <c r="H298" s="3" t="s">
        <v>42</v>
      </c>
      <c r="I298" s="3">
        <v>7700</v>
      </c>
      <c r="J298" s="3">
        <v>91</v>
      </c>
      <c r="K298" s="3">
        <v>700700</v>
      </c>
      <c r="L298" s="3">
        <v>63912.100000000006</v>
      </c>
    </row>
    <row r="299" spans="1:12" s="1" customFormat="1" x14ac:dyDescent="0.25">
      <c r="A299" s="3">
        <v>12527</v>
      </c>
      <c r="B299" s="5">
        <v>43473</v>
      </c>
      <c r="C299" s="3" t="s">
        <v>62</v>
      </c>
      <c r="D299" s="3" t="s">
        <v>44</v>
      </c>
      <c r="E299" s="3" t="s">
        <v>45</v>
      </c>
      <c r="F299" s="3" t="s">
        <v>46</v>
      </c>
      <c r="G299" s="3" t="s">
        <v>18</v>
      </c>
      <c r="H299" s="3" t="s">
        <v>42</v>
      </c>
      <c r="I299" s="3">
        <v>7700</v>
      </c>
      <c r="J299" s="3">
        <v>4</v>
      </c>
      <c r="K299" s="3">
        <v>30800</v>
      </c>
      <c r="L299" s="3">
        <v>1212.83</v>
      </c>
    </row>
    <row r="300" spans="1:12" s="1" customFormat="1" x14ac:dyDescent="0.25">
      <c r="A300" s="3">
        <v>12844</v>
      </c>
      <c r="B300" s="5">
        <v>43829</v>
      </c>
      <c r="C300" s="3" t="s">
        <v>62</v>
      </c>
      <c r="D300" s="3" t="s">
        <v>64</v>
      </c>
      <c r="E300" s="3" t="s">
        <v>63</v>
      </c>
      <c r="F300" s="3" t="s">
        <v>35</v>
      </c>
      <c r="G300" s="3" t="s">
        <v>16</v>
      </c>
      <c r="H300" s="3" t="s">
        <v>23</v>
      </c>
      <c r="I300" s="3">
        <v>4950</v>
      </c>
      <c r="J300" s="3">
        <v>51</v>
      </c>
      <c r="K300" s="3">
        <v>252450</v>
      </c>
      <c r="L300" s="3">
        <v>10852.605</v>
      </c>
    </row>
    <row r="301" spans="1:12" s="1" customFormat="1" x14ac:dyDescent="0.25">
      <c r="A301" s="3">
        <v>12594</v>
      </c>
      <c r="B301" s="5">
        <v>43570</v>
      </c>
      <c r="C301" s="3" t="s">
        <v>62</v>
      </c>
      <c r="D301" s="3" t="s">
        <v>44</v>
      </c>
      <c r="E301" s="3" t="s">
        <v>45</v>
      </c>
      <c r="F301" s="3" t="s">
        <v>46</v>
      </c>
      <c r="G301" s="3" t="s">
        <v>18</v>
      </c>
      <c r="H301" s="3" t="s">
        <v>23</v>
      </c>
      <c r="I301" s="3">
        <v>800</v>
      </c>
      <c r="J301" s="3">
        <v>39</v>
      </c>
      <c r="K301" s="3">
        <v>31200</v>
      </c>
      <c r="L301" s="3">
        <v>7060.4400000000005</v>
      </c>
    </row>
    <row r="302" spans="1:12" s="1" customFormat="1" x14ac:dyDescent="0.25">
      <c r="A302" s="3">
        <v>12584</v>
      </c>
      <c r="B302" s="5">
        <v>43536</v>
      </c>
      <c r="C302" s="3" t="s">
        <v>62</v>
      </c>
      <c r="D302" s="3" t="s">
        <v>44</v>
      </c>
      <c r="E302" s="3" t="s">
        <v>45</v>
      </c>
      <c r="F302" s="3" t="s">
        <v>46</v>
      </c>
      <c r="G302" s="3" t="s">
        <v>18</v>
      </c>
      <c r="H302" s="3" t="s">
        <v>23</v>
      </c>
      <c r="I302" s="3">
        <v>2200</v>
      </c>
      <c r="J302" s="3">
        <v>76</v>
      </c>
      <c r="K302" s="3">
        <v>167200</v>
      </c>
      <c r="L302" s="3">
        <v>92863.540000000008</v>
      </c>
    </row>
    <row r="303" spans="1:12" s="1" customFormat="1" x14ac:dyDescent="0.25">
      <c r="A303" s="3">
        <v>12794</v>
      </c>
      <c r="B303" s="5">
        <v>43746</v>
      </c>
      <c r="C303" s="3" t="s">
        <v>62</v>
      </c>
      <c r="D303" s="3" t="s">
        <v>52</v>
      </c>
      <c r="E303" s="3" t="s">
        <v>63</v>
      </c>
      <c r="F303" s="3" t="s">
        <v>35</v>
      </c>
      <c r="G303" s="3" t="s">
        <v>18</v>
      </c>
      <c r="H303" s="3" t="s">
        <v>17</v>
      </c>
      <c r="I303" s="3">
        <v>1300</v>
      </c>
      <c r="J303" s="3">
        <v>9</v>
      </c>
      <c r="K303" s="3">
        <v>11700</v>
      </c>
      <c r="L303" s="3">
        <v>6059.6</v>
      </c>
    </row>
    <row r="304" spans="1:12" s="1" customFormat="1" x14ac:dyDescent="0.25">
      <c r="A304" s="3">
        <v>12827</v>
      </c>
      <c r="B304" s="5">
        <v>43791</v>
      </c>
      <c r="C304" s="3" t="s">
        <v>62</v>
      </c>
      <c r="D304" s="3" t="s">
        <v>52</v>
      </c>
      <c r="E304" s="3" t="s">
        <v>63</v>
      </c>
      <c r="F304" s="3" t="s">
        <v>35</v>
      </c>
      <c r="G304" s="3" t="s">
        <v>18</v>
      </c>
      <c r="H304" s="3" t="s">
        <v>17</v>
      </c>
      <c r="I304" s="3">
        <v>1300</v>
      </c>
      <c r="J304" s="3">
        <v>43</v>
      </c>
      <c r="K304" s="3">
        <v>55900</v>
      </c>
      <c r="L304" s="3">
        <v>6772.2</v>
      </c>
    </row>
    <row r="305" spans="1:12" s="1" customFormat="1" x14ac:dyDescent="0.25">
      <c r="A305" s="3">
        <v>12875</v>
      </c>
      <c r="B305" s="5">
        <v>43813</v>
      </c>
      <c r="C305" s="3" t="s">
        <v>62</v>
      </c>
      <c r="D305" s="3" t="s">
        <v>52</v>
      </c>
      <c r="E305" s="3" t="s">
        <v>63</v>
      </c>
      <c r="F305" s="3" t="s">
        <v>35</v>
      </c>
      <c r="G305" s="3" t="s">
        <v>18</v>
      </c>
      <c r="H305" s="3" t="s">
        <v>17</v>
      </c>
      <c r="I305" s="3">
        <v>1300</v>
      </c>
      <c r="J305" s="3">
        <v>79</v>
      </c>
      <c r="K305" s="3">
        <v>102700</v>
      </c>
      <c r="L305" s="3">
        <v>13414.8</v>
      </c>
    </row>
    <row r="306" spans="1:12" s="1" customFormat="1" x14ac:dyDescent="0.25">
      <c r="A306" s="3">
        <v>12891</v>
      </c>
      <c r="B306" s="5">
        <v>43817</v>
      </c>
      <c r="C306" s="3" t="s">
        <v>62</v>
      </c>
      <c r="D306" s="3" t="s">
        <v>52</v>
      </c>
      <c r="E306" s="3" t="s">
        <v>63</v>
      </c>
      <c r="F306" s="3" t="s">
        <v>35</v>
      </c>
      <c r="G306" s="3" t="s">
        <v>18</v>
      </c>
      <c r="H306" s="3" t="s">
        <v>24</v>
      </c>
      <c r="I306" s="3">
        <v>5300</v>
      </c>
      <c r="J306" s="3">
        <v>23</v>
      </c>
      <c r="K306" s="3">
        <v>121900</v>
      </c>
      <c r="L306" s="3">
        <v>2725.5936000000002</v>
      </c>
    </row>
    <row r="307" spans="1:12" s="1" customFormat="1" x14ac:dyDescent="0.25">
      <c r="A307" s="3">
        <v>12532</v>
      </c>
      <c r="B307" s="5">
        <v>43498</v>
      </c>
      <c r="C307" s="3" t="s">
        <v>62</v>
      </c>
      <c r="D307" s="3" t="s">
        <v>64</v>
      </c>
      <c r="E307" s="3" t="s">
        <v>63</v>
      </c>
      <c r="F307" s="3" t="s">
        <v>35</v>
      </c>
      <c r="G307" s="3" t="s">
        <v>16</v>
      </c>
      <c r="H307" s="3" t="s">
        <v>24</v>
      </c>
      <c r="I307" s="3">
        <v>2200</v>
      </c>
      <c r="J307" s="3">
        <v>97</v>
      </c>
      <c r="K307" s="3">
        <v>213400</v>
      </c>
      <c r="L307" s="3">
        <v>21177.58</v>
      </c>
    </row>
    <row r="308" spans="1:12" s="1" customFormat="1" x14ac:dyDescent="0.25">
      <c r="A308" s="3">
        <v>12599</v>
      </c>
      <c r="B308" s="5">
        <v>43583</v>
      </c>
      <c r="C308" s="3" t="s">
        <v>62</v>
      </c>
      <c r="D308" s="3" t="s">
        <v>64</v>
      </c>
      <c r="E308" s="3" t="s">
        <v>63</v>
      </c>
      <c r="F308" s="3" t="s">
        <v>35</v>
      </c>
      <c r="G308" s="3" t="s">
        <v>16</v>
      </c>
      <c r="H308" s="3" t="s">
        <v>24</v>
      </c>
      <c r="I308" s="3">
        <v>2200</v>
      </c>
      <c r="J308" s="3">
        <v>44</v>
      </c>
      <c r="K308" s="3">
        <v>96800</v>
      </c>
      <c r="L308" s="3">
        <v>9195.9250000000011</v>
      </c>
    </row>
    <row r="309" spans="1:12" s="1" customFormat="1" x14ac:dyDescent="0.25">
      <c r="A309" s="3">
        <v>12612</v>
      </c>
      <c r="B309" s="5">
        <v>43603</v>
      </c>
      <c r="C309" s="3" t="s">
        <v>62</v>
      </c>
      <c r="D309" s="3" t="s">
        <v>64</v>
      </c>
      <c r="E309" s="3" t="s">
        <v>63</v>
      </c>
      <c r="F309" s="3" t="s">
        <v>35</v>
      </c>
      <c r="G309" s="3" t="s">
        <v>16</v>
      </c>
      <c r="H309" s="3" t="s">
        <v>24</v>
      </c>
      <c r="I309" s="3">
        <v>3200</v>
      </c>
      <c r="J309" s="3">
        <v>23</v>
      </c>
      <c r="K309" s="3">
        <v>73600</v>
      </c>
      <c r="L309" s="3">
        <v>3737.05</v>
      </c>
    </row>
    <row r="310" spans="1:12" s="1" customFormat="1" x14ac:dyDescent="0.25">
      <c r="A310" s="3">
        <v>12582</v>
      </c>
      <c r="B310" s="5">
        <v>43567</v>
      </c>
      <c r="C310" s="3" t="s">
        <v>62</v>
      </c>
      <c r="D310" s="3" t="s">
        <v>64</v>
      </c>
      <c r="E310" s="3" t="s">
        <v>63</v>
      </c>
      <c r="F310" s="3" t="s">
        <v>35</v>
      </c>
      <c r="G310" s="3" t="s">
        <v>16</v>
      </c>
      <c r="H310" s="3" t="s">
        <v>37</v>
      </c>
      <c r="I310" s="3">
        <v>6800</v>
      </c>
      <c r="J310" s="3">
        <v>62</v>
      </c>
      <c r="K310" s="3">
        <v>421600</v>
      </c>
      <c r="L310" s="3">
        <v>15072.000000000004</v>
      </c>
    </row>
    <row r="311" spans="1:12" s="1" customFormat="1" x14ac:dyDescent="0.25">
      <c r="A311" s="3">
        <v>12638</v>
      </c>
      <c r="B311" s="5">
        <v>43603</v>
      </c>
      <c r="C311" s="3" t="s">
        <v>62</v>
      </c>
      <c r="D311" s="3" t="s">
        <v>64</v>
      </c>
      <c r="E311" s="3" t="s">
        <v>63</v>
      </c>
      <c r="F311" s="3" t="s">
        <v>35</v>
      </c>
      <c r="G311" s="3" t="s">
        <v>16</v>
      </c>
      <c r="H311" s="3" t="s">
        <v>37</v>
      </c>
      <c r="I311" s="3">
        <v>6800</v>
      </c>
      <c r="J311" s="3">
        <v>19</v>
      </c>
      <c r="K311" s="3">
        <v>129200</v>
      </c>
      <c r="L311" s="3">
        <v>5017.8000000000011</v>
      </c>
    </row>
    <row r="312" spans="1:12" s="1" customFormat="1" x14ac:dyDescent="0.25">
      <c r="A312" s="3">
        <v>12665</v>
      </c>
      <c r="B312" s="5">
        <v>43640</v>
      </c>
      <c r="C312" s="3" t="s">
        <v>62</v>
      </c>
      <c r="D312" s="3" t="s">
        <v>64</v>
      </c>
      <c r="E312" s="3" t="s">
        <v>63</v>
      </c>
      <c r="F312" s="3" t="s">
        <v>35</v>
      </c>
      <c r="G312" s="3" t="s">
        <v>16</v>
      </c>
      <c r="H312" s="3" t="s">
        <v>37</v>
      </c>
      <c r="I312" s="3">
        <v>6800</v>
      </c>
      <c r="J312" s="3">
        <v>85</v>
      </c>
      <c r="K312" s="3">
        <v>578000</v>
      </c>
      <c r="L312" s="3">
        <v>18676.52</v>
      </c>
    </row>
    <row r="313" spans="1:12" s="1" customFormat="1" x14ac:dyDescent="0.25">
      <c r="A313" s="3">
        <v>12699</v>
      </c>
      <c r="B313" s="5">
        <v>43679</v>
      </c>
      <c r="C313" s="3" t="s">
        <v>62</v>
      </c>
      <c r="D313" s="3" t="s">
        <v>64</v>
      </c>
      <c r="E313" s="3" t="s">
        <v>63</v>
      </c>
      <c r="F313" s="3" t="s">
        <v>35</v>
      </c>
      <c r="G313" s="3" t="s">
        <v>16</v>
      </c>
      <c r="H313" s="3" t="s">
        <v>37</v>
      </c>
      <c r="I313" s="3">
        <v>6800</v>
      </c>
      <c r="J313" s="3">
        <v>19</v>
      </c>
      <c r="K313" s="3">
        <v>129200</v>
      </c>
      <c r="L313" s="3">
        <v>7359.68</v>
      </c>
    </row>
    <row r="314" spans="1:12" s="1" customFormat="1" x14ac:dyDescent="0.25">
      <c r="A314" s="3">
        <v>12736</v>
      </c>
      <c r="B314" s="5">
        <v>43711</v>
      </c>
      <c r="C314" s="3" t="s">
        <v>62</v>
      </c>
      <c r="D314" s="3" t="s">
        <v>64</v>
      </c>
      <c r="E314" s="3" t="s">
        <v>63</v>
      </c>
      <c r="F314" s="3" t="s">
        <v>35</v>
      </c>
      <c r="G314" s="3" t="s">
        <v>16</v>
      </c>
      <c r="H314" s="3" t="s">
        <v>37</v>
      </c>
      <c r="I314" s="3">
        <v>6800</v>
      </c>
      <c r="J314" s="3">
        <v>44</v>
      </c>
      <c r="K314" s="3">
        <v>299200</v>
      </c>
      <c r="L314" s="3">
        <v>12792.32</v>
      </c>
    </row>
    <row r="315" spans="1:12" s="1" customFormat="1" x14ac:dyDescent="0.25">
      <c r="A315" s="3">
        <v>12757</v>
      </c>
      <c r="B315" s="5">
        <v>43735</v>
      </c>
      <c r="C315" s="3" t="s">
        <v>62</v>
      </c>
      <c r="D315" s="3" t="s">
        <v>64</v>
      </c>
      <c r="E315" s="3" t="s">
        <v>63</v>
      </c>
      <c r="F315" s="3" t="s">
        <v>35</v>
      </c>
      <c r="G315" s="3" t="s">
        <v>16</v>
      </c>
      <c r="H315" s="3" t="s">
        <v>37</v>
      </c>
      <c r="I315" s="3">
        <v>6800</v>
      </c>
      <c r="J315" s="3">
        <v>49</v>
      </c>
      <c r="K315" s="3">
        <v>333200</v>
      </c>
      <c r="L315" s="3">
        <v>11820</v>
      </c>
    </row>
    <row r="316" spans="1:12" s="1" customFormat="1" x14ac:dyDescent="0.25">
      <c r="A316" s="3">
        <v>12789</v>
      </c>
      <c r="B316" s="5">
        <v>43783</v>
      </c>
      <c r="C316" s="3" t="s">
        <v>62</v>
      </c>
      <c r="D316" s="3" t="s">
        <v>64</v>
      </c>
      <c r="E316" s="3" t="s">
        <v>63</v>
      </c>
      <c r="F316" s="3" t="s">
        <v>35</v>
      </c>
      <c r="G316" s="3" t="s">
        <v>16</v>
      </c>
      <c r="H316" s="3" t="s">
        <v>37</v>
      </c>
      <c r="I316" s="3">
        <v>5500</v>
      </c>
      <c r="J316" s="3">
        <v>76</v>
      </c>
      <c r="K316" s="3">
        <v>418000</v>
      </c>
      <c r="L316" s="3">
        <v>17255.64</v>
      </c>
    </row>
    <row r="317" spans="1:12" s="1" customFormat="1" x14ac:dyDescent="0.25">
      <c r="A317" s="3">
        <v>12822</v>
      </c>
      <c r="B317" s="5">
        <v>43807</v>
      </c>
      <c r="C317" s="3" t="s">
        <v>62</v>
      </c>
      <c r="D317" s="3" t="s">
        <v>64</v>
      </c>
      <c r="E317" s="3" t="s">
        <v>63</v>
      </c>
      <c r="F317" s="3" t="s">
        <v>35</v>
      </c>
      <c r="G317" s="3" t="s">
        <v>16</v>
      </c>
      <c r="H317" s="3" t="s">
        <v>37</v>
      </c>
      <c r="I317" s="3">
        <v>5500</v>
      </c>
      <c r="J317" s="3">
        <v>33</v>
      </c>
      <c r="K317" s="3">
        <v>181500</v>
      </c>
      <c r="L317" s="3">
        <v>10616.920000000002</v>
      </c>
    </row>
    <row r="318" spans="1:12" s="1" customFormat="1" x14ac:dyDescent="0.25">
      <c r="A318" s="3">
        <v>12870</v>
      </c>
      <c r="B318" s="5">
        <v>43829</v>
      </c>
      <c r="C318" s="3" t="s">
        <v>62</v>
      </c>
      <c r="D318" s="3" t="s">
        <v>64</v>
      </c>
      <c r="E318" s="3" t="s">
        <v>63</v>
      </c>
      <c r="F318" s="3" t="s">
        <v>35</v>
      </c>
      <c r="G318" s="3" t="s">
        <v>16</v>
      </c>
      <c r="H318" s="3" t="s">
        <v>37</v>
      </c>
      <c r="I318" s="3">
        <v>5500</v>
      </c>
      <c r="J318" s="3">
        <v>86</v>
      </c>
      <c r="K318" s="3">
        <v>473000</v>
      </c>
      <c r="L318" s="3">
        <v>22036.799999999999</v>
      </c>
    </row>
    <row r="319" spans="1:12" s="1" customFormat="1" x14ac:dyDescent="0.25">
      <c r="A319" s="3">
        <v>12560</v>
      </c>
      <c r="B319" s="5">
        <v>43521</v>
      </c>
      <c r="C319" s="3" t="s">
        <v>65</v>
      </c>
      <c r="D319" s="3" t="s">
        <v>26</v>
      </c>
      <c r="E319" s="3" t="s">
        <v>66</v>
      </c>
      <c r="F319" s="3" t="s">
        <v>28</v>
      </c>
      <c r="G319" s="3" t="s">
        <v>18</v>
      </c>
      <c r="H319" s="3" t="s">
        <v>17</v>
      </c>
      <c r="I319" s="3">
        <v>8000</v>
      </c>
      <c r="J319" s="3">
        <v>75</v>
      </c>
      <c r="K319" s="3">
        <v>600000</v>
      </c>
      <c r="L319" s="3">
        <v>43197.8</v>
      </c>
    </row>
    <row r="320" spans="1:12" s="1" customFormat="1" x14ac:dyDescent="0.25">
      <c r="A320" s="3">
        <v>12591</v>
      </c>
      <c r="B320" s="5">
        <v>43545</v>
      </c>
      <c r="C320" s="3" t="s">
        <v>65</v>
      </c>
      <c r="D320" s="3" t="s">
        <v>26</v>
      </c>
      <c r="E320" s="3" t="s">
        <v>66</v>
      </c>
      <c r="F320" s="3" t="s">
        <v>28</v>
      </c>
      <c r="G320" s="3" t="s">
        <v>18</v>
      </c>
      <c r="H320" s="3" t="s">
        <v>17</v>
      </c>
      <c r="I320" s="3">
        <v>8000</v>
      </c>
      <c r="J320" s="3">
        <v>66</v>
      </c>
      <c r="K320" s="3">
        <v>528000</v>
      </c>
      <c r="L320" s="3">
        <v>40166.199999999997</v>
      </c>
    </row>
    <row r="321" spans="1:12" s="1" customFormat="1" x14ac:dyDescent="0.25">
      <c r="A321" s="3">
        <v>12879</v>
      </c>
      <c r="B321" s="5">
        <v>43823</v>
      </c>
      <c r="C321" s="3" t="s">
        <v>65</v>
      </c>
      <c r="D321" s="3" t="s">
        <v>26</v>
      </c>
      <c r="E321" s="3" t="s">
        <v>66</v>
      </c>
      <c r="F321" s="3" t="s">
        <v>28</v>
      </c>
      <c r="G321" s="3" t="s">
        <v>18</v>
      </c>
      <c r="H321" s="3" t="s">
        <v>17</v>
      </c>
      <c r="I321" s="3">
        <v>8000</v>
      </c>
      <c r="J321" s="3">
        <v>59</v>
      </c>
      <c r="K321" s="3">
        <v>472000</v>
      </c>
      <c r="L321" s="3">
        <v>37867.199999999997</v>
      </c>
    </row>
    <row r="322" spans="1:12" s="1" customFormat="1" x14ac:dyDescent="0.25">
      <c r="A322" s="3">
        <v>12674</v>
      </c>
      <c r="B322" s="5">
        <v>43623</v>
      </c>
      <c r="C322" s="3" t="s">
        <v>65</v>
      </c>
      <c r="D322" s="3" t="s">
        <v>26</v>
      </c>
      <c r="E322" s="3" t="s">
        <v>66</v>
      </c>
      <c r="F322" s="3" t="s">
        <v>28</v>
      </c>
      <c r="G322" s="3" t="s">
        <v>18</v>
      </c>
      <c r="H322" s="3" t="s">
        <v>21</v>
      </c>
      <c r="I322" s="3">
        <v>11200</v>
      </c>
      <c r="J322" s="3">
        <v>17</v>
      </c>
      <c r="K322" s="3">
        <v>190400</v>
      </c>
      <c r="L322" s="3">
        <v>20221.600000000002</v>
      </c>
    </row>
    <row r="323" spans="1:12" s="1" customFormat="1" x14ac:dyDescent="0.25">
      <c r="A323" s="3">
        <v>12708</v>
      </c>
      <c r="B323" s="5">
        <v>43665</v>
      </c>
      <c r="C323" s="3" t="s">
        <v>65</v>
      </c>
      <c r="D323" s="3" t="s">
        <v>26</v>
      </c>
      <c r="E323" s="3" t="s">
        <v>66</v>
      </c>
      <c r="F323" s="3" t="s">
        <v>28</v>
      </c>
      <c r="G323" s="3" t="s">
        <v>18</v>
      </c>
      <c r="H323" s="3" t="s">
        <v>21</v>
      </c>
      <c r="I323" s="3">
        <v>11200</v>
      </c>
      <c r="J323" s="3">
        <v>98</v>
      </c>
      <c r="K323" s="3">
        <v>1097600</v>
      </c>
      <c r="L323" s="3">
        <v>57781.600000000006</v>
      </c>
    </row>
    <row r="324" spans="1:12" s="1" customFormat="1" x14ac:dyDescent="0.25">
      <c r="A324" s="3">
        <v>12798</v>
      </c>
      <c r="B324" s="5">
        <v>43765</v>
      </c>
      <c r="C324" s="3" t="s">
        <v>65</v>
      </c>
      <c r="D324" s="3" t="s">
        <v>26</v>
      </c>
      <c r="E324" s="3" t="s">
        <v>66</v>
      </c>
      <c r="F324" s="3" t="s">
        <v>28</v>
      </c>
      <c r="G324" s="3" t="s">
        <v>18</v>
      </c>
      <c r="H324" s="3" t="s">
        <v>21</v>
      </c>
      <c r="I324" s="3">
        <v>11200</v>
      </c>
      <c r="J324" s="3">
        <v>70</v>
      </c>
      <c r="K324" s="3">
        <v>784000</v>
      </c>
      <c r="L324" s="3">
        <v>34654</v>
      </c>
    </row>
    <row r="325" spans="1:12" s="1" customFormat="1" x14ac:dyDescent="0.25">
      <c r="A325" s="3">
        <v>12831</v>
      </c>
      <c r="B325" s="5">
        <v>43793</v>
      </c>
      <c r="C325" s="3" t="s">
        <v>65</v>
      </c>
      <c r="D325" s="3" t="s">
        <v>26</v>
      </c>
      <c r="E325" s="3" t="s">
        <v>66</v>
      </c>
      <c r="F325" s="3" t="s">
        <v>28</v>
      </c>
      <c r="G325" s="3" t="s">
        <v>18</v>
      </c>
      <c r="H325" s="3" t="s">
        <v>21</v>
      </c>
      <c r="I325" s="3">
        <v>11200</v>
      </c>
      <c r="J325" s="3">
        <v>77</v>
      </c>
      <c r="K325" s="3">
        <v>862400</v>
      </c>
      <c r="L325" s="3">
        <v>43944.799999999996</v>
      </c>
    </row>
    <row r="326" spans="1:12" s="1" customFormat="1" x14ac:dyDescent="0.25">
      <c r="A326" s="3">
        <v>12542</v>
      </c>
      <c r="B326" s="5">
        <v>43490</v>
      </c>
      <c r="C326" s="3" t="s">
        <v>65</v>
      </c>
      <c r="D326" s="3" t="s">
        <v>26</v>
      </c>
      <c r="E326" s="3" t="s">
        <v>66</v>
      </c>
      <c r="F326" s="3" t="s">
        <v>28</v>
      </c>
      <c r="G326" s="3" t="s">
        <v>18</v>
      </c>
      <c r="H326" s="3" t="s">
        <v>42</v>
      </c>
      <c r="I326" s="3">
        <v>7700</v>
      </c>
      <c r="J326" s="3">
        <v>72</v>
      </c>
      <c r="K326" s="3">
        <v>554400</v>
      </c>
      <c r="L326" s="3">
        <v>5692.93</v>
      </c>
    </row>
    <row r="327" spans="1:12" s="1" customFormat="1" x14ac:dyDescent="0.25">
      <c r="A327" s="3">
        <v>12609</v>
      </c>
      <c r="B327" s="5">
        <v>43581</v>
      </c>
      <c r="C327" s="3" t="s">
        <v>65</v>
      </c>
      <c r="D327" s="3" t="s">
        <v>26</v>
      </c>
      <c r="E327" s="3" t="s">
        <v>66</v>
      </c>
      <c r="F327" s="3" t="s">
        <v>28</v>
      </c>
      <c r="G327" s="3" t="s">
        <v>18</v>
      </c>
      <c r="H327" s="3" t="s">
        <v>42</v>
      </c>
      <c r="I327" s="3">
        <v>6800</v>
      </c>
      <c r="J327" s="3">
        <v>61</v>
      </c>
      <c r="K327" s="3">
        <v>414800</v>
      </c>
      <c r="L327" s="3">
        <v>6690.63</v>
      </c>
    </row>
    <row r="328" spans="1:12" s="1" customFormat="1" x14ac:dyDescent="0.25">
      <c r="A328" s="3">
        <v>12622</v>
      </c>
      <c r="B328" s="5">
        <v>43597</v>
      </c>
      <c r="C328" s="3" t="s">
        <v>65</v>
      </c>
      <c r="D328" s="3" t="s">
        <v>26</v>
      </c>
      <c r="E328" s="3" t="s">
        <v>66</v>
      </c>
      <c r="F328" s="3" t="s">
        <v>28</v>
      </c>
      <c r="G328" s="3" t="s">
        <v>18</v>
      </c>
      <c r="H328" s="3" t="s">
        <v>42</v>
      </c>
      <c r="I328" s="3">
        <v>6800</v>
      </c>
      <c r="J328" s="3">
        <v>35</v>
      </c>
      <c r="K328" s="3">
        <v>238000</v>
      </c>
      <c r="L328" s="3">
        <v>3216.44</v>
      </c>
    </row>
    <row r="329" spans="1:12" s="1" customFormat="1" x14ac:dyDescent="0.25">
      <c r="A329" s="3">
        <v>12649</v>
      </c>
      <c r="B329" s="5">
        <v>43621</v>
      </c>
      <c r="C329" s="3" t="s">
        <v>65</v>
      </c>
      <c r="D329" s="3" t="s">
        <v>26</v>
      </c>
      <c r="E329" s="3" t="s">
        <v>66</v>
      </c>
      <c r="F329" s="3" t="s">
        <v>28</v>
      </c>
      <c r="G329" s="3" t="s">
        <v>18</v>
      </c>
      <c r="H329" s="3" t="s">
        <v>42</v>
      </c>
      <c r="I329" s="3">
        <v>6800</v>
      </c>
      <c r="J329" s="3">
        <v>38</v>
      </c>
      <c r="K329" s="3">
        <v>258400</v>
      </c>
      <c r="L329" s="3">
        <v>4708.6000000000004</v>
      </c>
    </row>
    <row r="330" spans="1:12" s="1" customFormat="1" x14ac:dyDescent="0.25">
      <c r="A330" s="3">
        <v>12854</v>
      </c>
      <c r="B330" s="5">
        <v>43823</v>
      </c>
      <c r="C330" s="3" t="s">
        <v>65</v>
      </c>
      <c r="D330" s="3" t="s">
        <v>26</v>
      </c>
      <c r="E330" s="3" t="s">
        <v>66</v>
      </c>
      <c r="F330" s="3" t="s">
        <v>28</v>
      </c>
      <c r="G330" s="3" t="s">
        <v>18</v>
      </c>
      <c r="H330" s="3" t="s">
        <v>42</v>
      </c>
      <c r="I330" s="3">
        <v>6800</v>
      </c>
      <c r="J330" s="3">
        <v>73</v>
      </c>
      <c r="K330" s="3">
        <v>496400</v>
      </c>
      <c r="L330" s="3">
        <v>8541.0400000000009</v>
      </c>
    </row>
    <row r="331" spans="1:12" s="1" customFormat="1" x14ac:dyDescent="0.25">
      <c r="A331" s="3">
        <v>12720</v>
      </c>
      <c r="B331" s="5">
        <v>43702</v>
      </c>
      <c r="C331" s="3" t="s">
        <v>65</v>
      </c>
      <c r="D331" s="3" t="s">
        <v>26</v>
      </c>
      <c r="E331" s="3" t="s">
        <v>66</v>
      </c>
      <c r="F331" s="3" t="s">
        <v>28</v>
      </c>
      <c r="G331" s="3" t="s">
        <v>18</v>
      </c>
      <c r="H331" s="3" t="s">
        <v>23</v>
      </c>
      <c r="I331" s="3">
        <v>1200</v>
      </c>
      <c r="J331" s="3">
        <v>33</v>
      </c>
      <c r="K331" s="3">
        <v>39600</v>
      </c>
      <c r="L331" s="3">
        <v>6237</v>
      </c>
    </row>
    <row r="332" spans="1:12" s="1" customFormat="1" x14ac:dyDescent="0.25">
      <c r="A332" s="3">
        <v>12741</v>
      </c>
      <c r="B332" s="5">
        <v>43735</v>
      </c>
      <c r="C332" s="3" t="s">
        <v>65</v>
      </c>
      <c r="D332" s="3" t="s">
        <v>26</v>
      </c>
      <c r="E332" s="3" t="s">
        <v>66</v>
      </c>
      <c r="F332" s="3" t="s">
        <v>28</v>
      </c>
      <c r="G332" s="3" t="s">
        <v>18</v>
      </c>
      <c r="H332" s="3" t="s">
        <v>23</v>
      </c>
      <c r="I332" s="3">
        <v>1200</v>
      </c>
      <c r="J332" s="3">
        <v>85</v>
      </c>
      <c r="K332" s="3">
        <v>102000</v>
      </c>
      <c r="L332" s="3">
        <v>5997.8200000000006</v>
      </c>
    </row>
    <row r="333" spans="1:12" s="1" customFormat="1" x14ac:dyDescent="0.25">
      <c r="A333" s="3">
        <v>12773</v>
      </c>
      <c r="B333" s="5">
        <v>43765</v>
      </c>
      <c r="C333" s="3" t="s">
        <v>65</v>
      </c>
      <c r="D333" s="3" t="s">
        <v>26</v>
      </c>
      <c r="E333" s="3" t="s">
        <v>66</v>
      </c>
      <c r="F333" s="3" t="s">
        <v>28</v>
      </c>
      <c r="G333" s="3" t="s">
        <v>18</v>
      </c>
      <c r="H333" s="3" t="s">
        <v>23</v>
      </c>
      <c r="I333" s="3">
        <v>1200</v>
      </c>
      <c r="J333" s="3">
        <v>14</v>
      </c>
      <c r="K333" s="3">
        <v>16800</v>
      </c>
      <c r="L333" s="3">
        <v>5547.2</v>
      </c>
    </row>
    <row r="334" spans="1:12" s="1" customFormat="1" x14ac:dyDescent="0.25">
      <c r="A334" s="3">
        <v>12806</v>
      </c>
      <c r="B334" s="5">
        <v>43793</v>
      </c>
      <c r="C334" s="3" t="s">
        <v>65</v>
      </c>
      <c r="D334" s="3" t="s">
        <v>26</v>
      </c>
      <c r="E334" s="3" t="s">
        <v>66</v>
      </c>
      <c r="F334" s="3" t="s">
        <v>28</v>
      </c>
      <c r="G334" s="3" t="s">
        <v>18</v>
      </c>
      <c r="H334" s="3" t="s">
        <v>23</v>
      </c>
      <c r="I334" s="3">
        <v>1200</v>
      </c>
      <c r="J334" s="3">
        <v>41</v>
      </c>
      <c r="K334" s="3">
        <v>49200</v>
      </c>
      <c r="L334" s="3">
        <v>3615.7400000000002</v>
      </c>
    </row>
    <row r="335" spans="1:12" s="1" customFormat="1" x14ac:dyDescent="0.25">
      <c r="A335" s="3">
        <v>12774</v>
      </c>
      <c r="B335" s="5">
        <v>43765</v>
      </c>
      <c r="C335" s="3" t="s">
        <v>65</v>
      </c>
      <c r="D335" s="3" t="s">
        <v>26</v>
      </c>
      <c r="E335" s="3" t="s">
        <v>66</v>
      </c>
      <c r="F335" s="3" t="s">
        <v>28</v>
      </c>
      <c r="G335" s="3" t="s">
        <v>18</v>
      </c>
      <c r="H335" s="3" t="s">
        <v>24</v>
      </c>
      <c r="I335" s="3">
        <v>2500</v>
      </c>
      <c r="J335" s="3">
        <v>43</v>
      </c>
      <c r="K335" s="3">
        <v>107500</v>
      </c>
      <c r="L335" s="3">
        <v>6322.14</v>
      </c>
    </row>
    <row r="336" spans="1:12" s="1" customFormat="1" x14ac:dyDescent="0.25">
      <c r="A336" s="3">
        <v>12807</v>
      </c>
      <c r="B336" s="5">
        <v>43793</v>
      </c>
      <c r="C336" s="3" t="s">
        <v>65</v>
      </c>
      <c r="D336" s="3" t="s">
        <v>26</v>
      </c>
      <c r="E336" s="3" t="s">
        <v>66</v>
      </c>
      <c r="F336" s="3" t="s">
        <v>28</v>
      </c>
      <c r="G336" s="3" t="s">
        <v>18</v>
      </c>
      <c r="H336" s="3" t="s">
        <v>24</v>
      </c>
      <c r="I336" s="3">
        <v>5300</v>
      </c>
      <c r="J336" s="3">
        <v>97</v>
      </c>
      <c r="K336" s="3">
        <v>514100</v>
      </c>
      <c r="L336" s="3">
        <v>6568.72</v>
      </c>
    </row>
    <row r="337" spans="1:12" s="1" customFormat="1" x14ac:dyDescent="0.25">
      <c r="A337" s="3">
        <v>12855</v>
      </c>
      <c r="B337" s="5">
        <v>43823</v>
      </c>
      <c r="C337" s="3" t="s">
        <v>65</v>
      </c>
      <c r="D337" s="3" t="s">
        <v>26</v>
      </c>
      <c r="E337" s="3" t="s">
        <v>66</v>
      </c>
      <c r="F337" s="3" t="s">
        <v>28</v>
      </c>
      <c r="G337" s="3" t="s">
        <v>18</v>
      </c>
      <c r="H337" s="3" t="s">
        <v>24</v>
      </c>
      <c r="I337" s="3">
        <v>5300</v>
      </c>
      <c r="J337" s="3">
        <v>59</v>
      </c>
      <c r="K337" s="3">
        <v>312700</v>
      </c>
      <c r="L337" s="3">
        <v>5288.7658000000001</v>
      </c>
    </row>
    <row r="338" spans="1:12" s="1" customFormat="1" x14ac:dyDescent="0.25">
      <c r="A338" s="3">
        <v>12543</v>
      </c>
      <c r="B338" s="5">
        <v>43490</v>
      </c>
      <c r="C338" s="3" t="s">
        <v>65</v>
      </c>
      <c r="D338" s="3" t="s">
        <v>26</v>
      </c>
      <c r="E338" s="3" t="s">
        <v>66</v>
      </c>
      <c r="F338" s="3" t="s">
        <v>28</v>
      </c>
      <c r="G338" s="3" t="s">
        <v>18</v>
      </c>
      <c r="H338" s="3" t="s">
        <v>36</v>
      </c>
      <c r="I338" s="3">
        <v>2700</v>
      </c>
      <c r="J338" s="3">
        <v>57</v>
      </c>
      <c r="K338" s="3">
        <v>153900</v>
      </c>
      <c r="L338" s="3">
        <v>4240.6742000000013</v>
      </c>
    </row>
    <row r="339" spans="1:12" s="1" customFormat="1" x14ac:dyDescent="0.25">
      <c r="A339" s="3">
        <v>12610</v>
      </c>
      <c r="B339" s="5">
        <v>43581</v>
      </c>
      <c r="C339" s="3" t="s">
        <v>65</v>
      </c>
      <c r="D339" s="3" t="s">
        <v>26</v>
      </c>
      <c r="E339" s="3" t="s">
        <v>66</v>
      </c>
      <c r="F339" s="3" t="s">
        <v>28</v>
      </c>
      <c r="G339" s="3" t="s">
        <v>18</v>
      </c>
      <c r="H339" s="3" t="s">
        <v>36</v>
      </c>
      <c r="I339" s="3">
        <v>2700</v>
      </c>
      <c r="J339" s="3">
        <v>80</v>
      </c>
      <c r="K339" s="3">
        <v>216000</v>
      </c>
      <c r="L339" s="3">
        <v>8368.8431999999993</v>
      </c>
    </row>
    <row r="340" spans="1:12" s="1" customFormat="1" x14ac:dyDescent="0.25">
      <c r="A340" s="3">
        <v>12623</v>
      </c>
      <c r="B340" s="5">
        <v>43597</v>
      </c>
      <c r="C340" s="3" t="s">
        <v>65</v>
      </c>
      <c r="D340" s="3" t="s">
        <v>26</v>
      </c>
      <c r="E340" s="3" t="s">
        <v>66</v>
      </c>
      <c r="F340" s="3" t="s">
        <v>28</v>
      </c>
      <c r="G340" s="3" t="s">
        <v>18</v>
      </c>
      <c r="H340" s="3" t="s">
        <v>36</v>
      </c>
      <c r="I340" s="3">
        <v>3500</v>
      </c>
      <c r="J340" s="3">
        <v>82</v>
      </c>
      <c r="K340" s="3">
        <v>287000</v>
      </c>
      <c r="L340" s="3">
        <v>5539.2200000000012</v>
      </c>
    </row>
    <row r="341" spans="1:12" s="1" customFormat="1" x14ac:dyDescent="0.25">
      <c r="A341" s="3">
        <v>12650</v>
      </c>
      <c r="B341" s="5">
        <v>43622</v>
      </c>
      <c r="C341" s="3" t="s">
        <v>65</v>
      </c>
      <c r="D341" s="3" t="s">
        <v>26</v>
      </c>
      <c r="E341" s="3" t="s">
        <v>66</v>
      </c>
      <c r="F341" s="3" t="s">
        <v>28</v>
      </c>
      <c r="G341" s="3" t="s">
        <v>18</v>
      </c>
      <c r="H341" s="3" t="s">
        <v>36</v>
      </c>
      <c r="I341" s="3">
        <v>3500</v>
      </c>
      <c r="J341" s="3">
        <v>56</v>
      </c>
      <c r="K341" s="3">
        <v>196000</v>
      </c>
      <c r="L341" s="3">
        <v>3529.3680000000004</v>
      </c>
    </row>
    <row r="342" spans="1:12" s="1" customFormat="1" x14ac:dyDescent="0.25">
      <c r="A342" s="3">
        <v>12721</v>
      </c>
      <c r="B342" s="5">
        <v>43702</v>
      </c>
      <c r="C342" s="3" t="s">
        <v>65</v>
      </c>
      <c r="D342" s="3" t="s">
        <v>26</v>
      </c>
      <c r="E342" s="3" t="s">
        <v>66</v>
      </c>
      <c r="F342" s="3" t="s">
        <v>28</v>
      </c>
      <c r="G342" s="3" t="s">
        <v>18</v>
      </c>
      <c r="H342" s="3" t="s">
        <v>36</v>
      </c>
      <c r="I342" s="3">
        <v>3500</v>
      </c>
      <c r="J342" s="3">
        <v>42</v>
      </c>
      <c r="K342" s="3">
        <v>147000</v>
      </c>
      <c r="L342" s="3">
        <v>3120.0216000000005</v>
      </c>
    </row>
    <row r="343" spans="1:12" s="1" customFormat="1" x14ac:dyDescent="0.25">
      <c r="A343" s="3">
        <v>12742</v>
      </c>
      <c r="B343" s="5">
        <v>43735</v>
      </c>
      <c r="C343" s="3" t="s">
        <v>65</v>
      </c>
      <c r="D343" s="3" t="s">
        <v>26</v>
      </c>
      <c r="E343" s="3" t="s">
        <v>66</v>
      </c>
      <c r="F343" s="3" t="s">
        <v>28</v>
      </c>
      <c r="G343" s="3" t="s">
        <v>18</v>
      </c>
      <c r="H343" s="3" t="s">
        <v>36</v>
      </c>
      <c r="I343" s="3">
        <v>3500</v>
      </c>
      <c r="J343" s="3">
        <v>58</v>
      </c>
      <c r="K343" s="3">
        <v>203000</v>
      </c>
      <c r="L343" s="3">
        <v>7313.6208000000006</v>
      </c>
    </row>
    <row r="344" spans="1:12" s="1" customFormat="1" x14ac:dyDescent="0.25">
      <c r="A344" s="3">
        <v>12755</v>
      </c>
      <c r="B344" s="5">
        <v>43735</v>
      </c>
      <c r="C344" s="3" t="s">
        <v>67</v>
      </c>
      <c r="D344" s="3" t="s">
        <v>26</v>
      </c>
      <c r="E344" s="3" t="s">
        <v>68</v>
      </c>
      <c r="F344" s="3" t="s">
        <v>28</v>
      </c>
      <c r="G344" s="3" t="s">
        <v>18</v>
      </c>
      <c r="H344" s="3" t="s">
        <v>29</v>
      </c>
      <c r="I344" s="3">
        <v>2500</v>
      </c>
      <c r="J344" s="3">
        <v>40</v>
      </c>
      <c r="K344" s="3">
        <v>100000</v>
      </c>
      <c r="L344" s="3">
        <v>9415.0210000000006</v>
      </c>
    </row>
    <row r="345" spans="1:12" s="1" customFormat="1" x14ac:dyDescent="0.25">
      <c r="A345" s="3">
        <v>12787</v>
      </c>
      <c r="B345" s="5">
        <v>43783</v>
      </c>
      <c r="C345" s="3" t="s">
        <v>67</v>
      </c>
      <c r="D345" s="3" t="s">
        <v>26</v>
      </c>
      <c r="E345" s="3" t="s">
        <v>68</v>
      </c>
      <c r="F345" s="3" t="s">
        <v>28</v>
      </c>
      <c r="G345" s="3" t="s">
        <v>18</v>
      </c>
      <c r="H345" s="3" t="s">
        <v>29</v>
      </c>
      <c r="I345" s="3">
        <v>2500</v>
      </c>
      <c r="J345" s="3">
        <v>81</v>
      </c>
      <c r="K345" s="3">
        <v>202500</v>
      </c>
      <c r="L345" s="3">
        <v>13813.415999999999</v>
      </c>
    </row>
    <row r="346" spans="1:12" s="1" customFormat="1" x14ac:dyDescent="0.25">
      <c r="A346" s="3">
        <v>12886</v>
      </c>
      <c r="B346" s="5">
        <v>43827</v>
      </c>
      <c r="C346" s="3" t="s">
        <v>67</v>
      </c>
      <c r="D346" s="3" t="s">
        <v>26</v>
      </c>
      <c r="E346" s="3" t="s">
        <v>68</v>
      </c>
      <c r="F346" s="3" t="s">
        <v>28</v>
      </c>
      <c r="G346" s="3" t="s">
        <v>18</v>
      </c>
      <c r="H346" s="3" t="s">
        <v>21</v>
      </c>
      <c r="I346" s="3">
        <v>12600</v>
      </c>
      <c r="J346" s="3">
        <v>23</v>
      </c>
      <c r="K346" s="3">
        <v>289800</v>
      </c>
      <c r="L346" s="3">
        <v>8070.4999999999991</v>
      </c>
    </row>
    <row r="347" spans="1:12" s="1" customFormat="1" x14ac:dyDescent="0.25">
      <c r="A347" s="3">
        <v>12820</v>
      </c>
      <c r="B347" s="5">
        <v>43793</v>
      </c>
      <c r="C347" s="3" t="s">
        <v>67</v>
      </c>
      <c r="D347" s="3" t="s">
        <v>26</v>
      </c>
      <c r="E347" s="3" t="s">
        <v>68</v>
      </c>
      <c r="F347" s="3" t="s">
        <v>28</v>
      </c>
      <c r="G347" s="3" t="s">
        <v>18</v>
      </c>
      <c r="H347" s="3" t="s">
        <v>21</v>
      </c>
      <c r="I347" s="3">
        <v>11200</v>
      </c>
      <c r="J347" s="3">
        <v>31</v>
      </c>
      <c r="K347" s="3">
        <v>347200</v>
      </c>
      <c r="L347" s="3">
        <v>6833.7650000000003</v>
      </c>
    </row>
    <row r="348" spans="1:12" s="1" customFormat="1" x14ac:dyDescent="0.25">
      <c r="A348" s="3">
        <v>12868</v>
      </c>
      <c r="B348" s="5">
        <v>43827</v>
      </c>
      <c r="C348" s="3" t="s">
        <v>67</v>
      </c>
      <c r="D348" s="3" t="s">
        <v>26</v>
      </c>
      <c r="E348" s="3" t="s">
        <v>68</v>
      </c>
      <c r="F348" s="3" t="s">
        <v>28</v>
      </c>
      <c r="G348" s="3" t="s">
        <v>18</v>
      </c>
      <c r="H348" s="3" t="s">
        <v>21</v>
      </c>
      <c r="I348" s="3">
        <v>11200</v>
      </c>
      <c r="J348" s="3">
        <v>51</v>
      </c>
      <c r="K348" s="3">
        <v>571200</v>
      </c>
      <c r="L348" s="3">
        <v>10085.016</v>
      </c>
    </row>
    <row r="349" spans="1:12" s="1" customFormat="1" x14ac:dyDescent="0.25">
      <c r="A349" s="3">
        <v>12734</v>
      </c>
      <c r="B349" s="5">
        <v>43702</v>
      </c>
      <c r="C349" s="3" t="s">
        <v>67</v>
      </c>
      <c r="D349" s="3" t="s">
        <v>26</v>
      </c>
      <c r="E349" s="3" t="s">
        <v>27</v>
      </c>
      <c r="F349" s="3" t="s">
        <v>28</v>
      </c>
      <c r="G349" s="3" t="s">
        <v>18</v>
      </c>
      <c r="H349" s="3" t="s">
        <v>22</v>
      </c>
      <c r="I349" s="3">
        <v>800</v>
      </c>
      <c r="J349" s="3">
        <v>13</v>
      </c>
      <c r="K349" s="3">
        <v>10400</v>
      </c>
      <c r="L349" s="3">
        <v>5566.5550000000003</v>
      </c>
    </row>
    <row r="350" spans="1:12" s="1" customFormat="1" x14ac:dyDescent="0.25">
      <c r="A350" s="3">
        <v>12735</v>
      </c>
      <c r="B350" s="5">
        <v>43703</v>
      </c>
      <c r="C350" s="3" t="s">
        <v>67</v>
      </c>
      <c r="D350" s="3" t="s">
        <v>26</v>
      </c>
      <c r="E350" s="3" t="s">
        <v>27</v>
      </c>
      <c r="F350" s="3" t="s">
        <v>28</v>
      </c>
      <c r="G350" s="3" t="s">
        <v>18</v>
      </c>
      <c r="H350" s="3" t="s">
        <v>24</v>
      </c>
      <c r="I350" s="3">
        <v>5300</v>
      </c>
      <c r="J350" s="3">
        <v>73</v>
      </c>
      <c r="K350" s="3">
        <v>386900</v>
      </c>
      <c r="L350" s="3">
        <v>22181.648000000001</v>
      </c>
    </row>
    <row r="351" spans="1:12" s="1" customFormat="1" x14ac:dyDescent="0.25">
      <c r="A351" s="3">
        <v>12756</v>
      </c>
      <c r="B351" s="5">
        <v>43735</v>
      </c>
      <c r="C351" s="3" t="s">
        <v>67</v>
      </c>
      <c r="D351" s="3" t="s">
        <v>26</v>
      </c>
      <c r="E351" s="3" t="s">
        <v>68</v>
      </c>
      <c r="F351" s="3" t="s">
        <v>28</v>
      </c>
      <c r="G351" s="3" t="s">
        <v>18</v>
      </c>
      <c r="H351" s="3" t="s">
        <v>24</v>
      </c>
      <c r="I351" s="3">
        <v>2200</v>
      </c>
      <c r="J351" s="3">
        <v>62</v>
      </c>
      <c r="K351" s="3">
        <v>136400</v>
      </c>
      <c r="L351" s="3">
        <v>21162.287999999997</v>
      </c>
    </row>
    <row r="352" spans="1:12" s="1" customFormat="1" x14ac:dyDescent="0.25">
      <c r="A352" s="3">
        <v>12788</v>
      </c>
      <c r="B352" s="5">
        <v>43783</v>
      </c>
      <c r="C352" s="3" t="s">
        <v>67</v>
      </c>
      <c r="D352" s="3" t="s">
        <v>26</v>
      </c>
      <c r="E352" s="3" t="s">
        <v>68</v>
      </c>
      <c r="F352" s="3" t="s">
        <v>28</v>
      </c>
      <c r="G352" s="3" t="s">
        <v>18</v>
      </c>
      <c r="H352" s="3" t="s">
        <v>24</v>
      </c>
      <c r="I352" s="3">
        <v>2200</v>
      </c>
      <c r="J352" s="3">
        <v>1</v>
      </c>
      <c r="K352" s="3">
        <v>2200</v>
      </c>
      <c r="L352" s="3">
        <v>4583.0400000000009</v>
      </c>
    </row>
    <row r="353" spans="1:12" s="1" customFormat="1" x14ac:dyDescent="0.25">
      <c r="A353" s="3">
        <v>12821</v>
      </c>
      <c r="B353" s="5">
        <v>43803</v>
      </c>
      <c r="C353" s="3" t="s">
        <v>67</v>
      </c>
      <c r="D353" s="3" t="s">
        <v>26</v>
      </c>
      <c r="E353" s="3" t="s">
        <v>68</v>
      </c>
      <c r="F353" s="3" t="s">
        <v>28</v>
      </c>
      <c r="G353" s="3" t="s">
        <v>18</v>
      </c>
      <c r="H353" s="3" t="s">
        <v>24</v>
      </c>
      <c r="I353" s="3">
        <v>2200</v>
      </c>
      <c r="J353" s="3">
        <v>68</v>
      </c>
      <c r="K353" s="3">
        <v>149600</v>
      </c>
      <c r="L353" s="3">
        <v>18072.263999999999</v>
      </c>
    </row>
    <row r="354" spans="1:12" s="1" customFormat="1" x14ac:dyDescent="0.25">
      <c r="A354" s="3">
        <v>12869</v>
      </c>
      <c r="B354" s="5">
        <v>43827</v>
      </c>
      <c r="C354" s="3" t="s">
        <v>67</v>
      </c>
      <c r="D354" s="3" t="s">
        <v>26</v>
      </c>
      <c r="E354" s="3" t="s">
        <v>68</v>
      </c>
      <c r="F354" s="3" t="s">
        <v>28</v>
      </c>
      <c r="G354" s="3" t="s">
        <v>18</v>
      </c>
      <c r="H354" s="3" t="s">
        <v>24</v>
      </c>
      <c r="I354" s="3">
        <v>2200</v>
      </c>
      <c r="J354" s="3">
        <v>101</v>
      </c>
      <c r="K354" s="3">
        <v>222200</v>
      </c>
      <c r="L354" s="3">
        <v>26737.664000000001</v>
      </c>
    </row>
    <row r="355" spans="1:12" s="1" customFormat="1" x14ac:dyDescent="0.25">
      <c r="A355" s="3">
        <v>12754</v>
      </c>
      <c r="B355" s="5">
        <v>43735</v>
      </c>
      <c r="C355" s="3" t="s">
        <v>67</v>
      </c>
      <c r="D355" s="3" t="s">
        <v>26</v>
      </c>
      <c r="E355" s="3" t="s">
        <v>68</v>
      </c>
      <c r="F355" s="3" t="s">
        <v>28</v>
      </c>
      <c r="G355" s="3" t="s">
        <v>18</v>
      </c>
      <c r="H355" s="3" t="s">
        <v>37</v>
      </c>
      <c r="I355" s="3">
        <v>6800</v>
      </c>
      <c r="J355" s="3">
        <v>46</v>
      </c>
      <c r="K355" s="3">
        <v>312800</v>
      </c>
      <c r="L355" s="3">
        <v>20536.630000000005</v>
      </c>
    </row>
    <row r="356" spans="1:12" s="1" customFormat="1" x14ac:dyDescent="0.25">
      <c r="A356" s="3">
        <v>12786</v>
      </c>
      <c r="B356" s="5">
        <v>43783</v>
      </c>
      <c r="C356" s="3" t="s">
        <v>67</v>
      </c>
      <c r="D356" s="3" t="s">
        <v>26</v>
      </c>
      <c r="E356" s="3" t="s">
        <v>68</v>
      </c>
      <c r="F356" s="3" t="s">
        <v>28</v>
      </c>
      <c r="G356" s="3" t="s">
        <v>18</v>
      </c>
      <c r="H356" s="3" t="s">
        <v>37</v>
      </c>
      <c r="I356" s="3">
        <v>6800</v>
      </c>
      <c r="J356" s="3">
        <v>49</v>
      </c>
      <c r="K356" s="3">
        <v>333200</v>
      </c>
      <c r="L356" s="3">
        <v>17867.178</v>
      </c>
    </row>
    <row r="357" spans="1:12" s="1" customFormat="1" x14ac:dyDescent="0.25">
      <c r="A357" s="3">
        <v>12819</v>
      </c>
      <c r="B357" s="5">
        <v>43793</v>
      </c>
      <c r="C357" s="3" t="s">
        <v>67</v>
      </c>
      <c r="D357" s="3" t="s">
        <v>26</v>
      </c>
      <c r="E357" s="3" t="s">
        <v>68</v>
      </c>
      <c r="F357" s="3" t="s">
        <v>28</v>
      </c>
      <c r="G357" s="3" t="s">
        <v>18</v>
      </c>
      <c r="H357" s="3" t="s">
        <v>37</v>
      </c>
      <c r="I357" s="3">
        <v>6800</v>
      </c>
      <c r="J357" s="3">
        <v>62</v>
      </c>
      <c r="K357" s="3">
        <v>421600</v>
      </c>
      <c r="L357" s="3">
        <v>24074.064000000006</v>
      </c>
    </row>
    <row r="358" spans="1:12" s="1" customFormat="1" x14ac:dyDescent="0.25">
      <c r="A358" s="3">
        <v>12867</v>
      </c>
      <c r="B358" s="5">
        <v>43823</v>
      </c>
      <c r="C358" s="3" t="s">
        <v>67</v>
      </c>
      <c r="D358" s="3" t="s">
        <v>26</v>
      </c>
      <c r="E358" s="3" t="s">
        <v>68</v>
      </c>
      <c r="F358" s="3" t="s">
        <v>28</v>
      </c>
      <c r="G358" s="3" t="s">
        <v>18</v>
      </c>
      <c r="H358" s="3" t="s">
        <v>37</v>
      </c>
      <c r="I358" s="3">
        <v>6800</v>
      </c>
      <c r="J358" s="3">
        <v>78</v>
      </c>
      <c r="K358" s="3">
        <v>530400</v>
      </c>
      <c r="L358" s="3">
        <v>28194.136000000006</v>
      </c>
    </row>
    <row r="359" spans="1:12" s="1" customFormat="1" x14ac:dyDescent="0.25">
      <c r="A359" s="3">
        <v>12864</v>
      </c>
      <c r="B359" s="5">
        <v>43823</v>
      </c>
      <c r="C359" s="3" t="s">
        <v>69</v>
      </c>
      <c r="D359" s="3" t="s">
        <v>13</v>
      </c>
      <c r="E359" s="3" t="s">
        <v>14</v>
      </c>
      <c r="F359" s="3" t="s">
        <v>15</v>
      </c>
      <c r="G359" s="3" t="s">
        <v>16</v>
      </c>
      <c r="H359" s="3" t="s">
        <v>17</v>
      </c>
      <c r="I359" s="3">
        <v>8000</v>
      </c>
      <c r="J359" s="3">
        <v>55</v>
      </c>
      <c r="K359" s="3">
        <v>440000</v>
      </c>
      <c r="L359" s="3">
        <v>31272.600000000002</v>
      </c>
    </row>
    <row r="360" spans="1:12" s="1" customFormat="1" x14ac:dyDescent="0.25">
      <c r="A360" s="3">
        <v>12761</v>
      </c>
      <c r="B360" s="5">
        <v>43733</v>
      </c>
      <c r="C360" s="3" t="s">
        <v>69</v>
      </c>
      <c r="D360" s="3" t="s">
        <v>13</v>
      </c>
      <c r="E360" s="3" t="s">
        <v>14</v>
      </c>
      <c r="F360" s="3" t="s">
        <v>15</v>
      </c>
      <c r="G360" s="3" t="s">
        <v>18</v>
      </c>
      <c r="H360" s="3" t="s">
        <v>19</v>
      </c>
      <c r="I360" s="3">
        <v>7500</v>
      </c>
      <c r="J360" s="3">
        <v>70</v>
      </c>
      <c r="K360" s="3">
        <v>525000</v>
      </c>
      <c r="L360" s="3">
        <v>34402.28</v>
      </c>
    </row>
    <row r="361" spans="1:12" s="1" customFormat="1" x14ac:dyDescent="0.25">
      <c r="A361" s="3">
        <v>12793</v>
      </c>
      <c r="B361" s="5">
        <v>43752</v>
      </c>
      <c r="C361" s="3" t="s">
        <v>69</v>
      </c>
      <c r="D361" s="3" t="s">
        <v>13</v>
      </c>
      <c r="E361" s="3" t="s">
        <v>14</v>
      </c>
      <c r="F361" s="3" t="s">
        <v>15</v>
      </c>
      <c r="G361" s="3" t="s">
        <v>18</v>
      </c>
      <c r="H361" s="3" t="s">
        <v>19</v>
      </c>
      <c r="I361" s="3">
        <v>7500</v>
      </c>
      <c r="J361" s="3">
        <v>100</v>
      </c>
      <c r="K361" s="3">
        <v>750000</v>
      </c>
      <c r="L361" s="3">
        <v>46631.311999999991</v>
      </c>
    </row>
    <row r="362" spans="1:12" s="1" customFormat="1" x14ac:dyDescent="0.25">
      <c r="A362" s="3">
        <v>12826</v>
      </c>
      <c r="B362" s="5">
        <v>43791</v>
      </c>
      <c r="C362" s="3" t="s">
        <v>69</v>
      </c>
      <c r="D362" s="3" t="s">
        <v>13</v>
      </c>
      <c r="E362" s="3" t="s">
        <v>14</v>
      </c>
      <c r="F362" s="3" t="s">
        <v>15</v>
      </c>
      <c r="G362" s="3" t="s">
        <v>18</v>
      </c>
      <c r="H362" s="3" t="s">
        <v>19</v>
      </c>
      <c r="I362" s="3">
        <v>7500</v>
      </c>
      <c r="J362" s="3">
        <v>22</v>
      </c>
      <c r="K362" s="3">
        <v>165000</v>
      </c>
      <c r="L362" s="3">
        <v>12520.087999999998</v>
      </c>
    </row>
    <row r="363" spans="1:12" s="1" customFormat="1" x14ac:dyDescent="0.25">
      <c r="A363" s="3">
        <v>12874</v>
      </c>
      <c r="B363" s="5">
        <v>43823</v>
      </c>
      <c r="C363" s="3" t="s">
        <v>69</v>
      </c>
      <c r="D363" s="3" t="s">
        <v>13</v>
      </c>
      <c r="E363" s="3" t="s">
        <v>14</v>
      </c>
      <c r="F363" s="3" t="s">
        <v>15</v>
      </c>
      <c r="G363" s="3" t="s">
        <v>18</v>
      </c>
      <c r="H363" s="3" t="s">
        <v>19</v>
      </c>
      <c r="I363" s="3">
        <v>7500</v>
      </c>
      <c r="J363" s="3">
        <v>103</v>
      </c>
      <c r="K363" s="3">
        <v>772500</v>
      </c>
      <c r="L363" s="3">
        <v>50817.799999999996</v>
      </c>
    </row>
    <row r="364" spans="1:12" s="1" customFormat="1" x14ac:dyDescent="0.25">
      <c r="A364" s="3">
        <v>12865</v>
      </c>
      <c r="B364" s="5">
        <v>43823</v>
      </c>
      <c r="C364" s="3" t="s">
        <v>69</v>
      </c>
      <c r="D364" s="3" t="s">
        <v>13</v>
      </c>
      <c r="E364" s="3" t="s">
        <v>14</v>
      </c>
      <c r="F364" s="3" t="s">
        <v>15</v>
      </c>
      <c r="G364" s="3" t="s">
        <v>16</v>
      </c>
      <c r="H364" s="3" t="s">
        <v>20</v>
      </c>
      <c r="I364" s="3">
        <v>1600</v>
      </c>
      <c r="J364" s="3">
        <v>33</v>
      </c>
      <c r="K364" s="3">
        <v>52800</v>
      </c>
      <c r="L364" s="3">
        <v>6826.6000000000013</v>
      </c>
    </row>
    <row r="365" spans="1:12" s="1" customFormat="1" x14ac:dyDescent="0.25">
      <c r="A365" s="3">
        <v>12842</v>
      </c>
      <c r="B365" s="5">
        <v>43823</v>
      </c>
      <c r="C365" s="3" t="s">
        <v>69</v>
      </c>
      <c r="D365" s="3" t="s">
        <v>13</v>
      </c>
      <c r="E365" s="3" t="s">
        <v>14</v>
      </c>
      <c r="F365" s="3" t="s">
        <v>15</v>
      </c>
      <c r="G365" s="3" t="s">
        <v>18</v>
      </c>
      <c r="H365" s="3" t="s">
        <v>20</v>
      </c>
      <c r="I365" s="3">
        <v>1000</v>
      </c>
      <c r="J365" s="3">
        <v>82</v>
      </c>
      <c r="K365" s="3">
        <v>82000</v>
      </c>
      <c r="L365" s="3">
        <v>10782.248</v>
      </c>
    </row>
    <row r="366" spans="1:12" s="1" customFormat="1" x14ac:dyDescent="0.25">
      <c r="A366" s="3">
        <v>12783</v>
      </c>
      <c r="B366" s="5">
        <v>43752</v>
      </c>
      <c r="C366" s="3" t="s">
        <v>69</v>
      </c>
      <c r="D366" s="3" t="s">
        <v>13</v>
      </c>
      <c r="E366" s="3" t="s">
        <v>14</v>
      </c>
      <c r="F366" s="3" t="s">
        <v>15</v>
      </c>
      <c r="G366" s="3" t="s">
        <v>16</v>
      </c>
      <c r="H366" s="3" t="s">
        <v>21</v>
      </c>
      <c r="I366" s="3">
        <v>9849</v>
      </c>
      <c r="J366" s="3">
        <v>56</v>
      </c>
      <c r="K366" s="3">
        <v>551544</v>
      </c>
      <c r="L366" s="3">
        <v>26966.399999999998</v>
      </c>
    </row>
    <row r="367" spans="1:12" s="1" customFormat="1" x14ac:dyDescent="0.25">
      <c r="A367" s="3">
        <v>12816</v>
      </c>
      <c r="B367" s="5">
        <v>43791</v>
      </c>
      <c r="C367" s="3" t="s">
        <v>69</v>
      </c>
      <c r="D367" s="3" t="s">
        <v>13</v>
      </c>
      <c r="E367" s="3" t="s">
        <v>14</v>
      </c>
      <c r="F367" s="3" t="s">
        <v>15</v>
      </c>
      <c r="G367" s="3" t="s">
        <v>16</v>
      </c>
      <c r="H367" s="3" t="s">
        <v>21</v>
      </c>
      <c r="I367" s="3">
        <v>9849</v>
      </c>
      <c r="J367" s="3">
        <v>35</v>
      </c>
      <c r="K367" s="3">
        <v>344715</v>
      </c>
      <c r="L367" s="3">
        <v>19387.199999999997</v>
      </c>
    </row>
    <row r="368" spans="1:12" s="1" customFormat="1" x14ac:dyDescent="0.25">
      <c r="A368" s="3">
        <v>12752</v>
      </c>
      <c r="B368" s="5">
        <v>43732</v>
      </c>
      <c r="C368" s="3" t="s">
        <v>69</v>
      </c>
      <c r="D368" s="3" t="s">
        <v>13</v>
      </c>
      <c r="E368" s="3" t="s">
        <v>14</v>
      </c>
      <c r="F368" s="3" t="s">
        <v>15</v>
      </c>
      <c r="G368" s="3" t="s">
        <v>16</v>
      </c>
      <c r="H368" s="3" t="s">
        <v>47</v>
      </c>
      <c r="I368" s="3">
        <v>9800</v>
      </c>
      <c r="J368" s="3">
        <v>81</v>
      </c>
      <c r="K368" s="3">
        <v>793800</v>
      </c>
      <c r="L368" s="3">
        <v>12261.951999999999</v>
      </c>
    </row>
    <row r="369" spans="1:12" s="1" customFormat="1" x14ac:dyDescent="0.25">
      <c r="A369" s="3">
        <v>12784</v>
      </c>
      <c r="B369" s="5">
        <v>43752</v>
      </c>
      <c r="C369" s="3" t="s">
        <v>69</v>
      </c>
      <c r="D369" s="3" t="s">
        <v>13</v>
      </c>
      <c r="E369" s="3" t="s">
        <v>14</v>
      </c>
      <c r="F369" s="3" t="s">
        <v>15</v>
      </c>
      <c r="G369" s="3" t="s">
        <v>16</v>
      </c>
      <c r="H369" s="3" t="s">
        <v>47</v>
      </c>
      <c r="I369" s="3">
        <v>9800</v>
      </c>
      <c r="J369" s="3">
        <v>101</v>
      </c>
      <c r="K369" s="3">
        <v>989800</v>
      </c>
      <c r="L369" s="3">
        <v>17311.199999999997</v>
      </c>
    </row>
    <row r="370" spans="1:12" s="1" customFormat="1" x14ac:dyDescent="0.25">
      <c r="A370" s="3">
        <v>12817</v>
      </c>
      <c r="B370" s="5">
        <v>43791</v>
      </c>
      <c r="C370" s="3" t="s">
        <v>69</v>
      </c>
      <c r="D370" s="3" t="s">
        <v>13</v>
      </c>
      <c r="E370" s="3" t="s">
        <v>14</v>
      </c>
      <c r="F370" s="3" t="s">
        <v>15</v>
      </c>
      <c r="G370" s="3" t="s">
        <v>16</v>
      </c>
      <c r="H370" s="3" t="s">
        <v>47</v>
      </c>
      <c r="I370" s="3">
        <v>9800</v>
      </c>
      <c r="J370" s="3">
        <v>11</v>
      </c>
      <c r="K370" s="3">
        <v>107800</v>
      </c>
      <c r="L370" s="3">
        <v>5024.2560000000003</v>
      </c>
    </row>
    <row r="371" spans="1:12" s="1" customFormat="1" x14ac:dyDescent="0.25">
      <c r="A371" s="3">
        <v>12767</v>
      </c>
      <c r="B371" s="5">
        <v>43752</v>
      </c>
      <c r="C371" s="3" t="s">
        <v>69</v>
      </c>
      <c r="D371" s="3" t="s">
        <v>13</v>
      </c>
      <c r="E371" s="3" t="s">
        <v>14</v>
      </c>
      <c r="F371" s="3" t="s">
        <v>15</v>
      </c>
      <c r="G371" s="3" t="s">
        <v>16</v>
      </c>
      <c r="H371" s="3" t="s">
        <v>23</v>
      </c>
      <c r="I371" s="3">
        <v>4950</v>
      </c>
      <c r="J371" s="3">
        <v>52</v>
      </c>
      <c r="K371" s="3">
        <v>257400</v>
      </c>
      <c r="L371" s="3">
        <v>13927.384999999998</v>
      </c>
    </row>
    <row r="372" spans="1:12" s="1" customFormat="1" x14ac:dyDescent="0.25">
      <c r="A372" s="3">
        <v>12803</v>
      </c>
      <c r="B372" s="5">
        <v>43752</v>
      </c>
      <c r="C372" s="3" t="s">
        <v>69</v>
      </c>
      <c r="D372" s="3" t="s">
        <v>13</v>
      </c>
      <c r="E372" s="3" t="s">
        <v>14</v>
      </c>
      <c r="F372" s="3" t="s">
        <v>15</v>
      </c>
      <c r="G372" s="3" t="s">
        <v>16</v>
      </c>
      <c r="H372" s="3" t="s">
        <v>23</v>
      </c>
      <c r="I372" s="3">
        <v>4950</v>
      </c>
      <c r="J372" s="3">
        <v>36</v>
      </c>
      <c r="K372" s="3">
        <v>178200</v>
      </c>
      <c r="L372" s="3">
        <v>7932.48</v>
      </c>
    </row>
    <row r="373" spans="1:12" s="1" customFormat="1" x14ac:dyDescent="0.25">
      <c r="A373" s="3">
        <v>12848</v>
      </c>
      <c r="B373" s="5">
        <v>43823</v>
      </c>
      <c r="C373" s="3" t="s">
        <v>69</v>
      </c>
      <c r="D373" s="3" t="s">
        <v>13</v>
      </c>
      <c r="E373" s="3" t="s">
        <v>14</v>
      </c>
      <c r="F373" s="3" t="s">
        <v>15</v>
      </c>
      <c r="G373" s="3" t="s">
        <v>16</v>
      </c>
      <c r="H373" s="3" t="s">
        <v>23</v>
      </c>
      <c r="I373" s="3">
        <v>4950</v>
      </c>
      <c r="J373" s="3">
        <v>35</v>
      </c>
      <c r="K373" s="3">
        <v>173250</v>
      </c>
      <c r="L373" s="3">
        <v>11314.13</v>
      </c>
    </row>
    <row r="374" spans="1:12" s="1" customFormat="1" x14ac:dyDescent="0.25">
      <c r="A374" s="4">
        <v>12884</v>
      </c>
      <c r="B374" s="6">
        <v>43823</v>
      </c>
      <c r="C374" s="4" t="s">
        <v>69</v>
      </c>
      <c r="D374" s="4" t="s">
        <v>13</v>
      </c>
      <c r="E374" s="4" t="s">
        <v>14</v>
      </c>
      <c r="F374" s="4" t="s">
        <v>15</v>
      </c>
      <c r="G374" s="4" t="s">
        <v>16</v>
      </c>
      <c r="H374" s="4" t="s">
        <v>23</v>
      </c>
      <c r="I374" s="4">
        <v>4950</v>
      </c>
      <c r="J374" s="4">
        <v>11</v>
      </c>
      <c r="K374" s="4">
        <v>54450</v>
      </c>
      <c r="L374" s="4">
        <v>7795.585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5119-9B75-45AE-8611-E90B6EFFC06B}">
  <dimension ref="B4:AA67"/>
  <sheetViews>
    <sheetView tabSelected="1" topLeftCell="A3" zoomScale="30" zoomScaleNormal="30" workbookViewId="0">
      <selection activeCell="AQ62" sqref="AQ62"/>
    </sheetView>
  </sheetViews>
  <sheetFormatPr baseColWidth="10" defaultRowHeight="15" x14ac:dyDescent="0.25"/>
  <cols>
    <col min="1" max="1" width="6.140625" style="10" customWidth="1"/>
    <col min="2" max="16384" width="11.42578125" style="10"/>
  </cols>
  <sheetData>
    <row r="4" spans="2:27" ht="15.75" thickBot="1" x14ac:dyDescent="0.3"/>
    <row r="5" spans="2:27" x14ac:dyDescent="0.2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</row>
    <row r="6" spans="2:27" x14ac:dyDescent="0.25">
      <c r="B6" s="15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6"/>
    </row>
    <row r="7" spans="2:27" x14ac:dyDescent="0.25">
      <c r="B7" s="15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6"/>
    </row>
    <row r="8" spans="2:27" x14ac:dyDescent="0.25">
      <c r="B8" s="15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6"/>
    </row>
    <row r="9" spans="2:27" x14ac:dyDescent="0.25">
      <c r="B9" s="15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6"/>
    </row>
    <row r="10" spans="2:27" x14ac:dyDescent="0.25">
      <c r="B10" s="15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6"/>
    </row>
    <row r="11" spans="2:27" x14ac:dyDescent="0.25">
      <c r="B11" s="15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6"/>
    </row>
    <row r="12" spans="2:27" x14ac:dyDescent="0.25">
      <c r="B12" s="15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6"/>
    </row>
    <row r="13" spans="2:27" x14ac:dyDescent="0.25">
      <c r="B13" s="15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6"/>
    </row>
    <row r="14" spans="2:27" x14ac:dyDescent="0.25">
      <c r="B14" s="15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6"/>
    </row>
    <row r="15" spans="2:27" x14ac:dyDescent="0.25">
      <c r="B15" s="15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6"/>
    </row>
    <row r="16" spans="2:27" x14ac:dyDescent="0.25">
      <c r="B16" s="15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6"/>
    </row>
    <row r="17" spans="2:27" x14ac:dyDescent="0.25">
      <c r="B17" s="15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6"/>
    </row>
    <row r="18" spans="2:27" x14ac:dyDescent="0.25">
      <c r="B18" s="15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6"/>
    </row>
    <row r="19" spans="2:27" x14ac:dyDescent="0.25">
      <c r="B19" s="15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6"/>
    </row>
    <row r="20" spans="2:27" x14ac:dyDescent="0.25">
      <c r="B20" s="15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6"/>
    </row>
    <row r="21" spans="2:27" x14ac:dyDescent="0.25">
      <c r="B21" s="1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6"/>
    </row>
    <row r="22" spans="2:27" x14ac:dyDescent="0.25">
      <c r="B22" s="15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6"/>
    </row>
    <row r="23" spans="2:27" x14ac:dyDescent="0.25">
      <c r="B23" s="15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6"/>
    </row>
    <row r="24" spans="2:27" x14ac:dyDescent="0.25">
      <c r="B24" s="15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6"/>
    </row>
    <row r="25" spans="2:27" x14ac:dyDescent="0.25">
      <c r="B25" s="15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6"/>
    </row>
    <row r="26" spans="2:27" x14ac:dyDescent="0.25">
      <c r="B26" s="15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6"/>
    </row>
    <row r="27" spans="2:27" x14ac:dyDescent="0.25">
      <c r="B27" s="15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6"/>
    </row>
    <row r="28" spans="2:27" x14ac:dyDescent="0.25">
      <c r="B28" s="15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6"/>
    </row>
    <row r="29" spans="2:27" x14ac:dyDescent="0.25">
      <c r="B29" s="15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6"/>
    </row>
    <row r="30" spans="2:27" x14ac:dyDescent="0.25">
      <c r="B30" s="15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6"/>
    </row>
    <row r="31" spans="2:27" x14ac:dyDescent="0.25">
      <c r="B31" s="15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6"/>
    </row>
    <row r="32" spans="2:27" x14ac:dyDescent="0.25">
      <c r="B32" s="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6"/>
    </row>
    <row r="33" spans="2:27" x14ac:dyDescent="0.25">
      <c r="B33" s="15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6"/>
    </row>
    <row r="34" spans="2:27" x14ac:dyDescent="0.25">
      <c r="B34" s="15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6"/>
    </row>
    <row r="35" spans="2:27" x14ac:dyDescent="0.25">
      <c r="B35" s="15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6"/>
    </row>
    <row r="36" spans="2:27" x14ac:dyDescent="0.25">
      <c r="B36" s="15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6"/>
    </row>
    <row r="37" spans="2:27" x14ac:dyDescent="0.25">
      <c r="B37" s="15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6"/>
    </row>
    <row r="38" spans="2:27" x14ac:dyDescent="0.25">
      <c r="B38" s="15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6"/>
    </row>
    <row r="39" spans="2:27" x14ac:dyDescent="0.25">
      <c r="B39" s="15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6"/>
    </row>
    <row r="40" spans="2:27" x14ac:dyDescent="0.25">
      <c r="B40" s="15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6"/>
    </row>
    <row r="41" spans="2:27" x14ac:dyDescent="0.25">
      <c r="B41" s="15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6"/>
    </row>
    <row r="42" spans="2:27" x14ac:dyDescent="0.25">
      <c r="B42" s="15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6"/>
    </row>
    <row r="43" spans="2:27" x14ac:dyDescent="0.25">
      <c r="B43" s="15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6"/>
    </row>
    <row r="44" spans="2:27" x14ac:dyDescent="0.25">
      <c r="B44" s="15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6"/>
    </row>
    <row r="45" spans="2:27" x14ac:dyDescent="0.25">
      <c r="B45" s="15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6"/>
    </row>
    <row r="46" spans="2:27" x14ac:dyDescent="0.25">
      <c r="B46" s="15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6"/>
    </row>
    <row r="47" spans="2:27" x14ac:dyDescent="0.25">
      <c r="B47" s="15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6"/>
    </row>
    <row r="48" spans="2:27" x14ac:dyDescent="0.25">
      <c r="B48" s="15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6"/>
    </row>
    <row r="49" spans="2:27" x14ac:dyDescent="0.25">
      <c r="B49" s="15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6"/>
    </row>
    <row r="50" spans="2:27" x14ac:dyDescent="0.25">
      <c r="B50" s="15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6"/>
    </row>
    <row r="51" spans="2:27" x14ac:dyDescent="0.25">
      <c r="B51" s="15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6"/>
    </row>
    <row r="52" spans="2:27" x14ac:dyDescent="0.25">
      <c r="B52" s="15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6"/>
    </row>
    <row r="53" spans="2:27" x14ac:dyDescent="0.25">
      <c r="B53" s="15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6"/>
    </row>
    <row r="54" spans="2:27" x14ac:dyDescent="0.25">
      <c r="B54" s="15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6"/>
    </row>
    <row r="55" spans="2:27" x14ac:dyDescent="0.25">
      <c r="B55" s="15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6"/>
    </row>
    <row r="56" spans="2:27" x14ac:dyDescent="0.25">
      <c r="B56" s="15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6"/>
    </row>
    <row r="57" spans="2:27" x14ac:dyDescent="0.25">
      <c r="B57" s="15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6"/>
    </row>
    <row r="58" spans="2:27" x14ac:dyDescent="0.25">
      <c r="B58" s="15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6"/>
    </row>
    <row r="59" spans="2:27" x14ac:dyDescent="0.25">
      <c r="B59" s="15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6"/>
    </row>
    <row r="60" spans="2:27" x14ac:dyDescent="0.25">
      <c r="B60" s="15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6"/>
    </row>
    <row r="61" spans="2:27" x14ac:dyDescent="0.25">
      <c r="B61" s="15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6"/>
    </row>
    <row r="62" spans="2:27" x14ac:dyDescent="0.25">
      <c r="B62" s="15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6"/>
    </row>
    <row r="63" spans="2:27" x14ac:dyDescent="0.25">
      <c r="B63" s="15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6"/>
    </row>
    <row r="64" spans="2:27" x14ac:dyDescent="0.25">
      <c r="B64" s="15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6"/>
    </row>
    <row r="65" spans="2:27" x14ac:dyDescent="0.25">
      <c r="B65" s="15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6"/>
    </row>
    <row r="66" spans="2:27" x14ac:dyDescent="0.25">
      <c r="B66" s="15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6"/>
    </row>
    <row r="67" spans="2:27" ht="15.75" thickBot="1" x14ac:dyDescent="0.3">
      <c r="B67" s="17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9"/>
    </row>
  </sheetData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21" sqref="G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DatosVentas</vt:lpstr>
      <vt:lpstr>Bas</vt:lpstr>
      <vt:lpstr>Imagenes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52664</cp:lastModifiedBy>
  <cp:lastPrinted>2020-09-05T03:48:53Z</cp:lastPrinted>
  <dcterms:created xsi:type="dcterms:W3CDTF">2020-09-03T15:48:05Z</dcterms:created>
  <dcterms:modified xsi:type="dcterms:W3CDTF">2020-09-05T04:45:25Z</dcterms:modified>
</cp:coreProperties>
</file>