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7365"/>
  </bookViews>
  <sheets>
    <sheet name="Sheet1" sheetId="1" r:id="rId1"/>
  </sheets>
  <definedNames>
    <definedName name="Mine">Sheet1!$A$1:$C$50</definedName>
  </definedNames>
  <calcPr calcId="145621"/>
</workbook>
</file>

<file path=xl/calcChain.xml><?xml version="1.0" encoding="utf-8"?>
<calcChain xmlns="http://schemas.openxmlformats.org/spreadsheetml/2006/main">
  <c r="T48" i="1" l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T17" i="1"/>
  <c r="T46" i="1" s="1"/>
  <c r="S17" i="1"/>
  <c r="S46" i="1" s="1"/>
  <c r="S47" i="1" s="1"/>
  <c r="R17" i="1"/>
  <c r="R46" i="1" s="1"/>
  <c r="Q17" i="1"/>
  <c r="Q46" i="1" s="1"/>
  <c r="Q47" i="1" s="1"/>
  <c r="P17" i="1"/>
  <c r="P46" i="1" s="1"/>
  <c r="O17" i="1"/>
  <c r="O46" i="1" s="1"/>
  <c r="O47" i="1" s="1"/>
  <c r="N17" i="1"/>
  <c r="N46" i="1" s="1"/>
  <c r="M17" i="1"/>
  <c r="M46" i="1" s="1"/>
  <c r="M47" i="1" s="1"/>
  <c r="L17" i="1"/>
  <c r="L46" i="1" s="1"/>
  <c r="K17" i="1"/>
  <c r="K46" i="1" s="1"/>
  <c r="K47" i="1" s="1"/>
  <c r="J17" i="1"/>
  <c r="J46" i="1" s="1"/>
  <c r="I17" i="1"/>
  <c r="I46" i="1" s="1"/>
  <c r="I47" i="1" s="1"/>
  <c r="H17" i="1"/>
  <c r="H46" i="1" s="1"/>
  <c r="G17" i="1"/>
  <c r="G46" i="1" s="1"/>
  <c r="G47" i="1" s="1"/>
  <c r="F17" i="1"/>
  <c r="F46" i="1" s="1"/>
  <c r="E17" i="1"/>
  <c r="E46" i="1" s="1"/>
  <c r="E47" i="1" s="1"/>
  <c r="D17" i="1"/>
  <c r="D46" i="1" s="1"/>
  <c r="C17" i="1"/>
  <c r="C46" i="1" s="1"/>
  <c r="C47" i="1" s="1"/>
  <c r="B17" i="1"/>
  <c r="B46" i="1" s="1"/>
  <c r="D47" i="1" l="1"/>
  <c r="F47" i="1"/>
  <c r="H47" i="1"/>
  <c r="J47" i="1"/>
  <c r="L47" i="1"/>
  <c r="N47" i="1"/>
  <c r="P47" i="1"/>
  <c r="R47" i="1"/>
  <c r="T47" i="1"/>
</calcChain>
</file>

<file path=xl/sharedStrings.xml><?xml version="1.0" encoding="utf-8"?>
<sst xmlns="http://schemas.openxmlformats.org/spreadsheetml/2006/main" count="48" uniqueCount="48">
  <si>
    <t>Max</t>
  </si>
  <si>
    <t>我的</t>
  </si>
  <si>
    <t>Quizes</t>
  </si>
  <si>
    <t>XML Quiz</t>
  </si>
  <si>
    <t>JSON Quiz</t>
  </si>
  <si>
    <t>Relational Algebra Quiz</t>
  </si>
  <si>
    <t>Functional Dependencies Quiz</t>
  </si>
  <si>
    <t>Multivalued Dependencies Quiz</t>
  </si>
  <si>
    <t>Normalization Quiz</t>
  </si>
  <si>
    <t>UML Quiz</t>
  </si>
  <si>
    <t>Indexes Quiz</t>
  </si>
  <si>
    <t>Transactions Quiz</t>
  </si>
  <si>
    <t>Constraints and Triggers Quiz</t>
  </si>
  <si>
    <t>Views Quiz</t>
  </si>
  <si>
    <t>Authorization Quiz</t>
  </si>
  <si>
    <t>Recursion Quiz</t>
  </si>
  <si>
    <t>OLAP Quiz</t>
  </si>
  <si>
    <t>Interactive exersices</t>
  </si>
  <si>
    <t>DTD Exercises</t>
  </si>
  <si>
    <t>Relational Algebra Exercises (core set)</t>
  </si>
  <si>
    <t>Relational Algebra Exercises (challenge-level)</t>
  </si>
  <si>
    <t>SQL Movie-Rating Query Exercises (core set)</t>
  </si>
  <si>
    <t>SQL Movie-Rating Query Exercises (challenge-level)</t>
  </si>
  <si>
    <t>SQL Social-Network Query Exercises (core set)</t>
  </si>
  <si>
    <t>SQL Social-Network Query Exercises (challenge-level)</t>
  </si>
  <si>
    <t>SQL Movie-Rating Modification Exercises</t>
  </si>
  <si>
    <t>SQL Social-Network Modification Exercises</t>
  </si>
  <si>
    <t>XML Course-Catalog XPath and XQuery Exercises (core set)</t>
  </si>
  <si>
    <t>XML Course-Catalog XPath and XQuery Exercises (challenge-level)</t>
  </si>
  <si>
    <t>XML World-Countries XPath and XQuery Exercises (core set)</t>
  </si>
  <si>
    <t>XML World-Countries XPath and XQuery Exercises (challenge-level)</t>
  </si>
  <si>
    <t>XML Course-Catalog XSLT Exercises (core set)</t>
  </si>
  <si>
    <t>XML Course-Catalog XSLT Exercises (challenge-level)</t>
  </si>
  <si>
    <t>XML World-Countries XSLT Exercises (core set)</t>
  </si>
  <si>
    <t>XML World-Countries XSLT Exercises (challenge-level)</t>
  </si>
  <si>
    <t>SQL Social-Network Triggers Exercises (core set)</t>
  </si>
  <si>
    <t>SQL Social-Network Triggers Exercises (challenge-level)</t>
  </si>
  <si>
    <t>SQL Movie-Rating View Modification Exercises (core set)</t>
  </si>
  <si>
    <t>SQL Movie-Rating View Modification Exercises (challenge-level)</t>
  </si>
  <si>
    <t>Exams</t>
  </si>
  <si>
    <t>Midterm</t>
  </si>
  <si>
    <t>Final</t>
  </si>
  <si>
    <t>Summary</t>
  </si>
  <si>
    <t>Total</t>
  </si>
  <si>
    <t>Total, %</t>
  </si>
  <si>
    <t>Challange exrersices, %</t>
  </si>
  <si>
    <t>Notes</t>
  </si>
  <si>
    <t>- It's still unknown is it necessary to include challenge-level exersixes in Total score calculation?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</si>
</sst>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999999"/>
      <name val="Arial"/>
    </font>
    <font>
      <sz val="10"/>
      <color rgb="FF999999"/>
      <name val="Arial"/>
    </font>
    <font>
      <sz val="10"/>
      <color rgb="FF999999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ColWidth="17.140625" defaultRowHeight="12.75" customHeight="1" x14ac:dyDescent="0.2"/>
  <cols>
    <col min="1" max="1" width="58.28515625" customWidth="1"/>
    <col min="2" max="20" width="6.140625" customWidth="1"/>
  </cols>
  <sheetData>
    <row r="1" spans="1:20" ht="12.75" customHeight="1" x14ac:dyDescent="0.2">
      <c r="B1" s="7" t="s">
        <v>0</v>
      </c>
      <c r="C1" s="7" t="s">
        <v>1</v>
      </c>
    </row>
    <row r="2" spans="1:20" ht="12.75" customHeight="1" x14ac:dyDescent="0.2">
      <c r="A2" s="11" t="s">
        <v>2</v>
      </c>
    </row>
    <row r="3" spans="1:20" ht="12.75" customHeight="1" x14ac:dyDescent="0.2">
      <c r="A3" t="s">
        <v>3</v>
      </c>
      <c r="B3" s="5">
        <v>6</v>
      </c>
      <c r="C3" s="5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2.75" customHeight="1" x14ac:dyDescent="0.2">
      <c r="A4" t="s">
        <v>4</v>
      </c>
      <c r="B4" s="5">
        <v>4</v>
      </c>
      <c r="C4" s="5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2.75" customHeight="1" x14ac:dyDescent="0.2">
      <c r="A5" t="s">
        <v>5</v>
      </c>
      <c r="B5" s="5">
        <v>10</v>
      </c>
      <c r="C5" s="5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2.75" customHeight="1" x14ac:dyDescent="0.2">
      <c r="A6" t="s">
        <v>6</v>
      </c>
      <c r="B6" s="5">
        <v>8</v>
      </c>
      <c r="C6" s="5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.75" customHeight="1" x14ac:dyDescent="0.2">
      <c r="A7" t="s">
        <v>7</v>
      </c>
      <c r="B7" s="5">
        <v>4</v>
      </c>
      <c r="C7" s="5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.75" customHeight="1" x14ac:dyDescent="0.2">
      <c r="A8" t="s">
        <v>8</v>
      </c>
      <c r="B8" s="5">
        <v>6</v>
      </c>
      <c r="C8" s="5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75" customHeight="1" x14ac:dyDescent="0.2">
      <c r="A9" t="s">
        <v>9</v>
      </c>
      <c r="B9" s="5">
        <v>8</v>
      </c>
      <c r="C9" s="5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 x14ac:dyDescent="0.2">
      <c r="A10" t="s">
        <v>10</v>
      </c>
      <c r="B10" s="5">
        <v>2</v>
      </c>
      <c r="C10" s="5">
        <v>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.75" customHeight="1" x14ac:dyDescent="0.2">
      <c r="A11" t="s">
        <v>11</v>
      </c>
      <c r="B11" s="5">
        <v>3</v>
      </c>
      <c r="C11" s="5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.75" customHeight="1" x14ac:dyDescent="0.2">
      <c r="A12" t="s">
        <v>12</v>
      </c>
      <c r="B12" s="5">
        <v>8</v>
      </c>
      <c r="C12" s="5">
        <v>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75" customHeight="1" x14ac:dyDescent="0.2">
      <c r="A13" t="s">
        <v>13</v>
      </c>
      <c r="B13" s="5">
        <v>3</v>
      </c>
      <c r="C13" s="5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.75" customHeight="1" x14ac:dyDescent="0.2">
      <c r="A14" t="s">
        <v>14</v>
      </c>
      <c r="B14" s="5">
        <v>4</v>
      </c>
      <c r="C14" s="5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75" customHeight="1" x14ac:dyDescent="0.2">
      <c r="A15" t="s">
        <v>15</v>
      </c>
      <c r="B15" s="5">
        <v>3</v>
      </c>
      <c r="C15" s="5">
        <v>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75" customHeight="1" x14ac:dyDescent="0.2">
      <c r="A16" t="s">
        <v>16</v>
      </c>
      <c r="B16" s="5">
        <v>2</v>
      </c>
      <c r="C16" s="5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75" customHeight="1" x14ac:dyDescent="0.2">
      <c r="A17" s="2"/>
      <c r="B17" s="11">
        <f t="shared" ref="B17:T17" si="0">SUM(B3:B16)</f>
        <v>71</v>
      </c>
      <c r="C17" s="11">
        <f t="shared" si="0"/>
        <v>70</v>
      </c>
      <c r="D17" s="11">
        <f t="shared" si="0"/>
        <v>0</v>
      </c>
      <c r="E17" s="11">
        <f t="shared" si="0"/>
        <v>0</v>
      </c>
      <c r="F17" s="11">
        <f t="shared" si="0"/>
        <v>0</v>
      </c>
      <c r="G17" s="11">
        <f t="shared" si="0"/>
        <v>0</v>
      </c>
      <c r="H17" s="11">
        <f t="shared" si="0"/>
        <v>0</v>
      </c>
      <c r="I17" s="11">
        <f t="shared" si="0"/>
        <v>0</v>
      </c>
      <c r="J17" s="11">
        <f t="shared" si="0"/>
        <v>0</v>
      </c>
      <c r="K17" s="11">
        <f t="shared" si="0"/>
        <v>0</v>
      </c>
      <c r="L17" s="11">
        <f t="shared" si="0"/>
        <v>0</v>
      </c>
      <c r="M17" s="11">
        <f t="shared" si="0"/>
        <v>0</v>
      </c>
      <c r="N17" s="11">
        <f t="shared" si="0"/>
        <v>0</v>
      </c>
      <c r="O17" s="11">
        <f t="shared" si="0"/>
        <v>0</v>
      </c>
      <c r="P17" s="11">
        <f t="shared" si="0"/>
        <v>0</v>
      </c>
      <c r="Q17" s="11">
        <f t="shared" si="0"/>
        <v>0</v>
      </c>
      <c r="R17" s="11">
        <f t="shared" si="0"/>
        <v>0</v>
      </c>
      <c r="S17" s="11">
        <f t="shared" si="0"/>
        <v>0</v>
      </c>
      <c r="T17" s="11">
        <f t="shared" si="0"/>
        <v>0</v>
      </c>
    </row>
    <row r="18" spans="1:20" ht="12.75" customHeight="1" x14ac:dyDescent="0.2">
      <c r="A18" s="11" t="s">
        <v>17</v>
      </c>
    </row>
    <row r="19" spans="1:20" ht="12.75" customHeight="1" x14ac:dyDescent="0.2">
      <c r="A19" t="s">
        <v>18</v>
      </c>
      <c r="B19" s="5">
        <v>3</v>
      </c>
      <c r="C19" s="5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.75" customHeight="1" x14ac:dyDescent="0.2">
      <c r="A20" t="s">
        <v>19</v>
      </c>
      <c r="B20" s="5">
        <v>5</v>
      </c>
      <c r="C20" s="5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.75" customHeight="1" x14ac:dyDescent="0.2">
      <c r="A21" t="s">
        <v>20</v>
      </c>
      <c r="B21" s="5">
        <v>4</v>
      </c>
      <c r="C21" s="5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.75" customHeight="1" x14ac:dyDescent="0.2">
      <c r="A22" t="s">
        <v>21</v>
      </c>
      <c r="B22" s="5">
        <v>9</v>
      </c>
      <c r="C22" s="5">
        <v>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.75" customHeight="1" x14ac:dyDescent="0.2">
      <c r="A23" t="s">
        <v>22</v>
      </c>
      <c r="B23" s="5">
        <v>6</v>
      </c>
      <c r="C23" s="5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75" customHeight="1" x14ac:dyDescent="0.2">
      <c r="A24" t="s">
        <v>23</v>
      </c>
      <c r="B24" s="5">
        <v>5</v>
      </c>
      <c r="C24" s="5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75" customHeight="1" x14ac:dyDescent="0.2">
      <c r="A25" t="s">
        <v>24</v>
      </c>
      <c r="B25" s="5">
        <v>6</v>
      </c>
      <c r="C25" s="5">
        <v>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75" customHeight="1" x14ac:dyDescent="0.2">
      <c r="A26" t="s">
        <v>25</v>
      </c>
      <c r="B26" s="5">
        <v>4</v>
      </c>
      <c r="C26" s="5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75" customHeight="1" x14ac:dyDescent="0.2">
      <c r="A27" t="s">
        <v>26</v>
      </c>
      <c r="B27" s="5">
        <v>3</v>
      </c>
      <c r="C27" s="5">
        <v>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75" customHeight="1" x14ac:dyDescent="0.2">
      <c r="A28" t="s">
        <v>27</v>
      </c>
      <c r="B28" s="5">
        <v>8</v>
      </c>
      <c r="C28" s="5">
        <v>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75" customHeight="1" x14ac:dyDescent="0.2">
      <c r="A29" t="s">
        <v>28</v>
      </c>
      <c r="B29" s="5">
        <v>9</v>
      </c>
      <c r="C29" s="5">
        <v>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75" customHeight="1" x14ac:dyDescent="0.2">
      <c r="A30" t="s">
        <v>29</v>
      </c>
      <c r="B30" s="5">
        <v>5</v>
      </c>
      <c r="C30" s="5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">
      <c r="A31" t="s">
        <v>30</v>
      </c>
      <c r="B31" s="5">
        <v>11</v>
      </c>
      <c r="C31" s="5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">
      <c r="A32" t="s">
        <v>31</v>
      </c>
      <c r="B32" s="5">
        <v>2</v>
      </c>
      <c r="C32" s="5">
        <v>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">
      <c r="A33" t="s">
        <v>32</v>
      </c>
      <c r="B33" s="5">
        <v>2</v>
      </c>
      <c r="C33" s="5">
        <v>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">
      <c r="A34" t="s">
        <v>33</v>
      </c>
      <c r="B34" s="5">
        <v>2</v>
      </c>
      <c r="C34" s="5">
        <v>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">
      <c r="A35" t="s">
        <v>34</v>
      </c>
      <c r="B35" s="5">
        <v>2</v>
      </c>
      <c r="C35" s="5">
        <v>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">
      <c r="A36" t="s">
        <v>35</v>
      </c>
      <c r="B36" s="5">
        <v>3</v>
      </c>
      <c r="C36" s="5">
        <v>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">
      <c r="A37" t="s">
        <v>36</v>
      </c>
      <c r="B37" s="5">
        <v>3</v>
      </c>
      <c r="C37" s="5">
        <v>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">
      <c r="A38" t="s">
        <v>37</v>
      </c>
      <c r="B38" s="5">
        <v>5</v>
      </c>
      <c r="C38" s="5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">
      <c r="A39" t="s">
        <v>38</v>
      </c>
      <c r="B39" s="5">
        <v>3</v>
      </c>
      <c r="C39" s="5">
        <v>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">
      <c r="B40" s="11">
        <f t="shared" ref="B40:T40" si="1">((((((((((B19+B20)+B22)+B24)+B26)+B27)+B28)+B30)+B32)+B34)+B36)+B38</f>
        <v>54</v>
      </c>
      <c r="C40" s="11">
        <f t="shared" si="1"/>
        <v>54</v>
      </c>
      <c r="D40" s="11">
        <f t="shared" si="1"/>
        <v>0</v>
      </c>
      <c r="E40" s="11">
        <f t="shared" si="1"/>
        <v>0</v>
      </c>
      <c r="F40" s="11">
        <f t="shared" si="1"/>
        <v>0</v>
      </c>
      <c r="G40" s="11">
        <f t="shared" si="1"/>
        <v>0</v>
      </c>
      <c r="H40" s="11">
        <f t="shared" si="1"/>
        <v>0</v>
      </c>
      <c r="I40" s="11">
        <f t="shared" si="1"/>
        <v>0</v>
      </c>
      <c r="J40" s="11">
        <f t="shared" si="1"/>
        <v>0</v>
      </c>
      <c r="K40" s="11">
        <f t="shared" si="1"/>
        <v>0</v>
      </c>
      <c r="L40" s="11">
        <f t="shared" si="1"/>
        <v>0</v>
      </c>
      <c r="M40" s="11">
        <f t="shared" si="1"/>
        <v>0</v>
      </c>
      <c r="N40" s="11">
        <f t="shared" si="1"/>
        <v>0</v>
      </c>
      <c r="O40" s="11">
        <f t="shared" si="1"/>
        <v>0</v>
      </c>
      <c r="P40" s="11">
        <f t="shared" si="1"/>
        <v>0</v>
      </c>
      <c r="Q40" s="11">
        <f t="shared" si="1"/>
        <v>0</v>
      </c>
      <c r="R40" s="11">
        <f t="shared" si="1"/>
        <v>0</v>
      </c>
      <c r="S40" s="11">
        <f t="shared" si="1"/>
        <v>0</v>
      </c>
      <c r="T40" s="11">
        <f t="shared" si="1"/>
        <v>0</v>
      </c>
    </row>
    <row r="41" spans="1:20" x14ac:dyDescent="0.2">
      <c r="A41" s="11" t="s">
        <v>39</v>
      </c>
    </row>
    <row r="42" spans="1:20" x14ac:dyDescent="0.2">
      <c r="A42" t="s">
        <v>40</v>
      </c>
      <c r="B42" s="5">
        <v>18</v>
      </c>
      <c r="C42" s="5">
        <v>15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">
      <c r="A43" t="s">
        <v>41</v>
      </c>
      <c r="B43" s="5">
        <v>20</v>
      </c>
      <c r="C43" s="5">
        <v>16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">
      <c r="B44" s="11">
        <f t="shared" ref="B44:T44" si="2">SUM(B42:B43)</f>
        <v>38</v>
      </c>
      <c r="C44" s="11">
        <f t="shared" si="2"/>
        <v>31</v>
      </c>
      <c r="D44" s="11">
        <f t="shared" si="2"/>
        <v>0</v>
      </c>
      <c r="E44" s="11">
        <f t="shared" si="2"/>
        <v>0</v>
      </c>
      <c r="F44" s="11">
        <f t="shared" si="2"/>
        <v>0</v>
      </c>
      <c r="G44" s="11">
        <f t="shared" si="2"/>
        <v>0</v>
      </c>
      <c r="H44" s="11">
        <f t="shared" si="2"/>
        <v>0</v>
      </c>
      <c r="I44" s="11">
        <f t="shared" si="2"/>
        <v>0</v>
      </c>
      <c r="J44" s="11">
        <f t="shared" si="2"/>
        <v>0</v>
      </c>
      <c r="K44" s="11">
        <f t="shared" si="2"/>
        <v>0</v>
      </c>
      <c r="L44" s="11">
        <f t="shared" si="2"/>
        <v>0</v>
      </c>
      <c r="M44" s="11">
        <f t="shared" si="2"/>
        <v>0</v>
      </c>
      <c r="N44" s="11">
        <f t="shared" si="2"/>
        <v>0</v>
      </c>
      <c r="O44" s="11">
        <f t="shared" si="2"/>
        <v>0</v>
      </c>
      <c r="P44" s="11">
        <f t="shared" si="2"/>
        <v>0</v>
      </c>
      <c r="Q44" s="11">
        <f t="shared" si="2"/>
        <v>0</v>
      </c>
      <c r="R44" s="11">
        <f t="shared" si="2"/>
        <v>0</v>
      </c>
      <c r="S44" s="11">
        <f t="shared" si="2"/>
        <v>0</v>
      </c>
      <c r="T44" s="11">
        <f t="shared" si="2"/>
        <v>0</v>
      </c>
    </row>
    <row r="45" spans="1:20" x14ac:dyDescent="0.2">
      <c r="A45" s="11" t="s">
        <v>42</v>
      </c>
    </row>
    <row r="46" spans="1:20" x14ac:dyDescent="0.2">
      <c r="A46" t="s">
        <v>43</v>
      </c>
      <c r="B46" s="4">
        <f t="shared" ref="B46:T46" si="3">(B17+(2*B40))+(3*B44)</f>
        <v>293</v>
      </c>
      <c r="C46">
        <f t="shared" si="3"/>
        <v>271</v>
      </c>
      <c r="D46">
        <f t="shared" si="3"/>
        <v>0</v>
      </c>
      <c r="E46">
        <f t="shared" si="3"/>
        <v>0</v>
      </c>
      <c r="F46">
        <f t="shared" si="3"/>
        <v>0</v>
      </c>
      <c r="G46">
        <f t="shared" si="3"/>
        <v>0</v>
      </c>
      <c r="H46">
        <f t="shared" si="3"/>
        <v>0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0</v>
      </c>
      <c r="T46">
        <f t="shared" si="3"/>
        <v>0</v>
      </c>
    </row>
    <row r="47" spans="1:20" x14ac:dyDescent="0.2">
      <c r="A47" s="9" t="s">
        <v>44</v>
      </c>
      <c r="B47" s="6">
        <v>0.5</v>
      </c>
      <c r="C47" s="1">
        <f t="shared" ref="C47:T47" si="4">C46/$B$46</f>
        <v>0.92491467576791808</v>
      </c>
      <c r="D47" s="8">
        <f t="shared" si="4"/>
        <v>0</v>
      </c>
      <c r="E47" s="8">
        <f t="shared" si="4"/>
        <v>0</v>
      </c>
      <c r="F47" s="8">
        <f t="shared" si="4"/>
        <v>0</v>
      </c>
      <c r="G47" s="8">
        <f t="shared" si="4"/>
        <v>0</v>
      </c>
      <c r="H47" s="8">
        <f t="shared" si="4"/>
        <v>0</v>
      </c>
      <c r="I47" s="8">
        <f t="shared" si="4"/>
        <v>0</v>
      </c>
      <c r="J47" s="8">
        <f t="shared" si="4"/>
        <v>0</v>
      </c>
      <c r="K47" s="8">
        <f t="shared" si="4"/>
        <v>0</v>
      </c>
      <c r="L47" s="8">
        <f t="shared" si="4"/>
        <v>0</v>
      </c>
      <c r="M47" s="8">
        <f t="shared" si="4"/>
        <v>0</v>
      </c>
      <c r="N47" s="8">
        <f t="shared" si="4"/>
        <v>0</v>
      </c>
      <c r="O47" s="8">
        <f t="shared" si="4"/>
        <v>0</v>
      </c>
      <c r="P47" s="8">
        <f t="shared" si="4"/>
        <v>0</v>
      </c>
      <c r="Q47" s="8">
        <f t="shared" si="4"/>
        <v>0</v>
      </c>
      <c r="R47" s="8">
        <f t="shared" si="4"/>
        <v>0</v>
      </c>
      <c r="S47" s="8">
        <f t="shared" si="4"/>
        <v>0</v>
      </c>
      <c r="T47" s="8">
        <f t="shared" si="4"/>
        <v>0</v>
      </c>
    </row>
    <row r="48" spans="1:20" x14ac:dyDescent="0.2">
      <c r="A48" s="9" t="s">
        <v>45</v>
      </c>
      <c r="B48" s="3">
        <v>0.75</v>
      </c>
      <c r="C48" s="1">
        <f t="shared" ref="C48:T48" si="5">((((((((C21+C23)+C25)+C29)+C31)+C33)+C35)+C37)+C39)/(((((((($B$21+$B$23)+$B$25)+$B$29)+$B$31)+$B$33)+$B$35)+$B$37)+$B$39)</f>
        <v>1</v>
      </c>
      <c r="D48" s="8">
        <f t="shared" si="5"/>
        <v>0</v>
      </c>
      <c r="E48" s="8">
        <f t="shared" si="5"/>
        <v>0</v>
      </c>
      <c r="F48" s="8">
        <f t="shared" si="5"/>
        <v>0</v>
      </c>
      <c r="G48" s="8">
        <f t="shared" si="5"/>
        <v>0</v>
      </c>
      <c r="H48" s="8">
        <f t="shared" si="5"/>
        <v>0</v>
      </c>
      <c r="I48" s="8">
        <f t="shared" si="5"/>
        <v>0</v>
      </c>
      <c r="J48" s="8">
        <f t="shared" si="5"/>
        <v>0</v>
      </c>
      <c r="K48" s="8">
        <f t="shared" si="5"/>
        <v>0</v>
      </c>
      <c r="L48" s="8">
        <f t="shared" si="5"/>
        <v>0</v>
      </c>
      <c r="M48" s="8">
        <f t="shared" si="5"/>
        <v>0</v>
      </c>
      <c r="N48" s="8">
        <f t="shared" si="5"/>
        <v>0</v>
      </c>
      <c r="O48" s="8">
        <f t="shared" si="5"/>
        <v>0</v>
      </c>
      <c r="P48" s="8">
        <f t="shared" si="5"/>
        <v>0</v>
      </c>
      <c r="Q48" s="8">
        <f t="shared" si="5"/>
        <v>0</v>
      </c>
      <c r="R48" s="8">
        <f t="shared" si="5"/>
        <v>0</v>
      </c>
      <c r="S48" s="8">
        <f t="shared" si="5"/>
        <v>0</v>
      </c>
      <c r="T48" s="8">
        <f t="shared" si="5"/>
        <v>0</v>
      </c>
    </row>
    <row r="49" spans="1:2" x14ac:dyDescent="0.2">
      <c r="B49" s="10"/>
    </row>
    <row r="50" spans="1:2" x14ac:dyDescent="0.2">
      <c r="A50" s="11" t="s">
        <v>46</v>
      </c>
    </row>
    <row r="51" spans="1:2" ht="25.5" x14ac:dyDescent="0.2">
      <c r="A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 west</cp:lastModifiedBy>
  <dcterms:created xsi:type="dcterms:W3CDTF">2013-03-25T18:44:47Z</dcterms:created>
  <dcterms:modified xsi:type="dcterms:W3CDTF">2013-03-25T18:44:47Z</dcterms:modified>
</cp:coreProperties>
</file>