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/>
  <mc:AlternateContent xmlns:mc="http://schemas.openxmlformats.org/markup-compatibility/2006">
    <mc:Choice Requires="x15">
      <x15ac:absPath xmlns:x15ac="http://schemas.microsoft.com/office/spreadsheetml/2010/11/ac" url="D:\Аналитика\"/>
    </mc:Choice>
  </mc:AlternateContent>
  <xr:revisionPtr revIDLastSave="0" documentId="13_ncr:1_{32583895-5FA7-44C8-810B-72A26105DDA5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Когортный анализ" sheetId="3" r:id="rId1"/>
    <sheet name="DATA" sheetId="2" r:id="rId2"/>
  </sheets>
  <definedNames>
    <definedName name="_dat">Таблица1[]</definedName>
    <definedName name="_data">DATA!$B$3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3" i="3"/>
  <c r="R23" i="3"/>
  <c r="R13" i="3"/>
  <c r="R14" i="3"/>
  <c r="R15" i="3"/>
  <c r="R17" i="3"/>
  <c r="R18" i="3"/>
  <c r="R19" i="3"/>
  <c r="R20" i="3"/>
  <c r="R21" i="3"/>
  <c r="R22" i="3"/>
  <c r="O13" i="3"/>
  <c r="J13" i="3"/>
  <c r="D4" i="3" l="1"/>
  <c r="J23" i="3" l="1"/>
  <c r="K13" i="3" l="1"/>
  <c r="J14" i="3"/>
  <c r="K23" i="3"/>
  <c r="L23" i="3"/>
  <c r="M23" i="3"/>
  <c r="N23" i="3"/>
  <c r="O23" i="3"/>
  <c r="P23" i="3" s="1"/>
  <c r="Q23" i="3" s="1"/>
  <c r="S23" i="3" s="1"/>
  <c r="K22" i="3"/>
  <c r="L22" i="3"/>
  <c r="M22" i="3"/>
  <c r="N22" i="3"/>
  <c r="O22" i="3"/>
  <c r="K21" i="3"/>
  <c r="L21" i="3"/>
  <c r="M21" i="3"/>
  <c r="N21" i="3"/>
  <c r="O21" i="3"/>
  <c r="K20" i="3"/>
  <c r="L20" i="3"/>
  <c r="M20" i="3"/>
  <c r="N20" i="3"/>
  <c r="O20" i="3"/>
  <c r="K19" i="3"/>
  <c r="L19" i="3"/>
  <c r="M19" i="3"/>
  <c r="N19" i="3"/>
  <c r="O19" i="3"/>
  <c r="K18" i="3"/>
  <c r="L18" i="3"/>
  <c r="M18" i="3"/>
  <c r="N18" i="3"/>
  <c r="O18" i="3"/>
  <c r="K17" i="3"/>
  <c r="L17" i="3"/>
  <c r="M17" i="3"/>
  <c r="N17" i="3"/>
  <c r="O17" i="3"/>
  <c r="K15" i="3"/>
  <c r="L15" i="3"/>
  <c r="M15" i="3"/>
  <c r="N15" i="3"/>
  <c r="O15" i="3"/>
  <c r="K14" i="3"/>
  <c r="J22" i="3"/>
  <c r="J21" i="3"/>
  <c r="J20" i="3"/>
  <c r="J19" i="3"/>
  <c r="J18" i="3"/>
  <c r="J17" i="3"/>
  <c r="J15" i="3"/>
  <c r="L14" i="3"/>
  <c r="M14" i="3"/>
  <c r="N14" i="3"/>
  <c r="O14" i="3"/>
  <c r="L13" i="3"/>
  <c r="M13" i="3"/>
  <c r="N13" i="3"/>
  <c r="P13" i="3" l="1"/>
  <c r="Q13" i="3" s="1"/>
  <c r="S13" i="3" s="1"/>
  <c r="P19" i="3"/>
  <c r="Q19" i="3" s="1"/>
  <c r="S19" i="3" s="1"/>
  <c r="P14" i="3"/>
  <c r="Q14" i="3" s="1"/>
  <c r="S14" i="3" s="1"/>
  <c r="P15" i="3"/>
  <c r="Q15" i="3" s="1"/>
  <c r="S15" i="3" s="1"/>
  <c r="P20" i="3"/>
  <c r="Q20" i="3" s="1"/>
  <c r="S20" i="3" s="1"/>
  <c r="M24" i="3"/>
  <c r="P18" i="3"/>
  <c r="Q18" i="3" s="1"/>
  <c r="S18" i="3" s="1"/>
  <c r="P22" i="3"/>
  <c r="Q22" i="3" s="1"/>
  <c r="S22" i="3" s="1"/>
  <c r="P17" i="3"/>
  <c r="Q17" i="3" s="1"/>
  <c r="S17" i="3" s="1"/>
  <c r="P21" i="3"/>
  <c r="Q21" i="3" s="1"/>
  <c r="S21" i="3" s="1"/>
  <c r="L24" i="3"/>
  <c r="N24" i="3"/>
  <c r="K24" i="3"/>
  <c r="O24" i="3"/>
  <c r="J24" i="3"/>
</calcChain>
</file>

<file path=xl/sharedStrings.xml><?xml version="1.0" encoding="utf-8"?>
<sst xmlns="http://schemas.openxmlformats.org/spreadsheetml/2006/main" count="49" uniqueCount="49">
  <si>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</si>
  <si>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</si>
  <si>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</si>
  <si>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</si>
  <si>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</si>
  <si>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</si>
  <si>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</si>
  <si>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</si>
  <si>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</si>
  <si>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</si>
  <si>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</si>
  <si>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</si>
  <si>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</si>
  <si>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</si>
  <si>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</si>
  <si>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</si>
  <si>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</si>
  <si>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</si>
  <si>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</si>
  <si>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</si>
  <si>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</si>
  <si>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</si>
  <si>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 xml:space="preserve">flag_30 </t>
  </si>
  <si>
    <t xml:space="preserve">flag_60 </t>
  </si>
  <si>
    <t xml:space="preserve">flag_90 </t>
  </si>
  <si>
    <t xml:space="preserve">flag_120 </t>
  </si>
  <si>
    <t xml:space="preserve">flag_150 </t>
  </si>
  <si>
    <t xml:space="preserve">flag_180 </t>
  </si>
  <si>
    <t>flag_0</t>
  </si>
  <si>
    <t xml:space="preserve">ret_30 </t>
  </si>
  <si>
    <t xml:space="preserve">ret_60 </t>
  </si>
  <si>
    <t xml:space="preserve">ret_90 </t>
  </si>
  <si>
    <t xml:space="preserve">ret_120 </t>
  </si>
  <si>
    <t xml:space="preserve">ret_150 </t>
  </si>
  <si>
    <t xml:space="preserve">ret_180 </t>
  </si>
  <si>
    <t>LT</t>
  </si>
  <si>
    <t>ARPU</t>
  </si>
  <si>
    <t>LTR</t>
  </si>
  <si>
    <t>costs</t>
  </si>
  <si>
    <t xml:space="preserve">COST </t>
  </si>
  <si>
    <t>LTV</t>
  </si>
  <si>
    <r>
      <rPr>
        <b/>
        <sz val="11"/>
        <color theme="1"/>
        <rFont val="Calibri"/>
        <family val="2"/>
        <charset val="204"/>
        <scheme val="minor"/>
      </rPr>
      <t>май 2020</t>
    </r>
    <r>
      <rPr>
        <sz val="11"/>
        <color theme="1"/>
        <rFont val="Calibri"/>
        <family val="2"/>
        <scheme val="minor"/>
      </rPr>
      <t xml:space="preserve"> - высокий LTV за счёт высокого лайфтайма</t>
    </r>
  </si>
  <si>
    <r>
      <rPr>
        <b/>
        <sz val="11"/>
        <color theme="1"/>
        <rFont val="Calibri"/>
        <family val="2"/>
        <charset val="204"/>
        <scheme val="minor"/>
      </rPr>
      <t>ноябрь 2020</t>
    </r>
    <r>
      <rPr>
        <sz val="11"/>
        <color theme="1"/>
        <rFont val="Calibri"/>
        <family val="2"/>
        <scheme val="minor"/>
      </rPr>
      <t xml:space="preserve"> - высокий LTV за счёт низких костов</t>
    </r>
  </si>
  <si>
    <r>
      <rPr>
        <b/>
        <sz val="11"/>
        <color theme="1"/>
        <rFont val="Calibri"/>
        <family val="2"/>
        <charset val="204"/>
        <scheme val="minor"/>
      </rPr>
      <t>март 2021</t>
    </r>
    <r>
      <rPr>
        <sz val="11"/>
        <color theme="1"/>
        <rFont val="Calibri"/>
        <family val="2"/>
        <scheme val="minor"/>
      </rPr>
      <t xml:space="preserve"> - низкий LTV за счёт низкого лайфтайма</t>
    </r>
  </si>
  <si>
    <r>
      <rPr>
        <b/>
        <sz val="11"/>
        <color theme="1"/>
        <rFont val="Calibri"/>
        <family val="2"/>
        <charset val="204"/>
        <scheme val="minor"/>
      </rPr>
      <t>январь 2021</t>
    </r>
    <r>
      <rPr>
        <sz val="11"/>
        <color theme="1"/>
        <rFont val="Calibri"/>
        <family val="2"/>
        <scheme val="minor"/>
      </rPr>
      <t xml:space="preserve"> - низкий LTV за счёт высоких костов</t>
    </r>
  </si>
  <si>
    <t>Прогноз ARPU+10%</t>
  </si>
  <si>
    <t>Общая прибыль</t>
  </si>
  <si>
    <t>ФАКТ</t>
  </si>
  <si>
    <t>Прирост прибыли,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</si>
</sst>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\ &quot;₽&quot;"/>
    <numFmt numFmtId="166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14" fontId="0" fillId="0" borderId="0" xfId="0" applyNumberFormat="1"/>
    <xf numFmtId="0" fontId="0" fillId="0" borderId="0" xfId="0" pivotButton="1"/>
    <xf numFmtId="0" fontId="5" fillId="2" borderId="1" xfId="0" applyFont="1" applyFill="1" applyBorder="1"/>
    <xf numFmtId="14" fontId="0" fillId="0" borderId="0" xfId="0" applyNumberFormat="1" applyAlignment="1">
      <alignment horizontal="left" indent="1"/>
    </xf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1" applyNumberFormat="1" applyFont="1"/>
    <xf numFmtId="10" fontId="4" fillId="0" borderId="0" xfId="1" applyNumberFormat="1" applyFont="1"/>
    <xf numFmtId="0" fontId="5" fillId="2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164" fontId="2" fillId="0" borderId="0" xfId="1" applyNumberFormat="1" applyFont="1"/>
    <xf numFmtId="164" fontId="4" fillId="0" borderId="2" xfId="1" applyNumberFormat="1" applyFont="1" applyBorder="1"/>
    <xf numFmtId="164" fontId="4" fillId="0" borderId="3" xfId="1" applyNumberFormat="1" applyFont="1" applyBorder="1"/>
    <xf numFmtId="164" fontId="4" fillId="0" borderId="4" xfId="1" applyNumberFormat="1" applyFont="1" applyBorder="1"/>
    <xf numFmtId="2" fontId="2" fillId="0" borderId="0" xfId="1" applyNumberFormat="1" applyFont="1"/>
    <xf numFmtId="2" fontId="5" fillId="2" borderId="0" xfId="0" applyNumberFormat="1" applyFont="1" applyFill="1"/>
    <xf numFmtId="2" fontId="4" fillId="0" borderId="0" xfId="0" applyNumberFormat="1" applyFont="1"/>
    <xf numFmtId="2" fontId="0" fillId="0" borderId="0" xfId="0" applyNumberFormat="1"/>
    <xf numFmtId="0" fontId="1" fillId="0" borderId="0" xfId="0" applyFont="1"/>
    <xf numFmtId="14" fontId="0" fillId="3" borderId="0" xfId="0" applyNumberFormat="1" applyFill="1" applyAlignment="1">
      <alignment horizontal="left" indent="1"/>
    </xf>
    <xf numFmtId="0" fontId="0" fillId="3" borderId="0" xfId="0" applyFill="1"/>
    <xf numFmtId="164" fontId="2" fillId="3" borderId="0" xfId="1" applyNumberFormat="1" applyFont="1" applyFill="1"/>
    <xf numFmtId="2" fontId="2" fillId="3" borderId="0" xfId="1" applyNumberFormat="1" applyFont="1" applyFill="1"/>
    <xf numFmtId="2" fontId="0" fillId="3" borderId="0" xfId="0" applyNumberFormat="1" applyFill="1"/>
    <xf numFmtId="14" fontId="0" fillId="4" borderId="0" xfId="0" applyNumberFormat="1" applyFill="1" applyAlignment="1">
      <alignment horizontal="left" indent="1"/>
    </xf>
    <xf numFmtId="0" fontId="0" fillId="4" borderId="0" xfId="0" applyFill="1"/>
    <xf numFmtId="164" fontId="2" fillId="4" borderId="0" xfId="1" applyNumberFormat="1" applyFont="1" applyFill="1"/>
    <xf numFmtId="2" fontId="2" fillId="4" borderId="0" xfId="1" applyNumberFormat="1" applyFont="1" applyFill="1"/>
    <xf numFmtId="2" fontId="0" fillId="4" borderId="0" xfId="0" applyNumberFormat="1" applyFill="1"/>
    <xf numFmtId="14" fontId="0" fillId="5" borderId="0" xfId="0" applyNumberFormat="1" applyFill="1" applyAlignment="1">
      <alignment horizontal="left" indent="1"/>
    </xf>
    <xf numFmtId="0" fontId="0" fillId="5" borderId="0" xfId="0" applyFill="1"/>
    <xf numFmtId="164" fontId="2" fillId="5" borderId="0" xfId="1" applyNumberFormat="1" applyFont="1" applyFill="1"/>
    <xf numFmtId="2" fontId="2" fillId="5" borderId="0" xfId="1" applyNumberFormat="1" applyFont="1" applyFill="1"/>
    <xf numFmtId="2" fontId="0" fillId="5" borderId="0" xfId="0" applyNumberFormat="1" applyFill="1"/>
    <xf numFmtId="14" fontId="0" fillId="6" borderId="0" xfId="0" applyNumberFormat="1" applyFill="1" applyAlignment="1">
      <alignment horizontal="left" indent="1"/>
    </xf>
    <xf numFmtId="0" fontId="0" fillId="6" borderId="0" xfId="0" applyFill="1"/>
    <xf numFmtId="164" fontId="2" fillId="6" borderId="0" xfId="1" applyNumberFormat="1" applyFont="1" applyFill="1"/>
    <xf numFmtId="2" fontId="2" fillId="6" borderId="0" xfId="1" applyNumberFormat="1" applyFont="1" applyFill="1"/>
    <xf numFmtId="2" fontId="0" fillId="6" borderId="0" xfId="0" applyNumberFormat="1" applyFill="1"/>
    <xf numFmtId="2" fontId="1" fillId="0" borderId="0" xfId="0" applyNumberFormat="1" applyFont="1"/>
    <xf numFmtId="166" fontId="1" fillId="0" borderId="0" xfId="0" applyNumberFormat="1" applyFont="1"/>
    <xf numFmtId="164" fontId="4" fillId="2" borderId="5" xfId="1" applyNumberFormat="1" applyFont="1" applyFill="1" applyBorder="1"/>
    <xf numFmtId="2" fontId="4" fillId="2" borderId="5" xfId="0" applyNumberFormat="1" applyFont="1" applyFill="1" applyBorder="1"/>
    <xf numFmtId="0" fontId="4" fillId="0" borderId="6" xfId="0" applyFont="1" applyBorder="1"/>
    <xf numFmtId="0" fontId="0" fillId="0" borderId="6" xfId="0" applyBorder="1"/>
    <xf numFmtId="0" fontId="6" fillId="3" borderId="6" xfId="0" applyFont="1" applyFill="1" applyBorder="1"/>
    <xf numFmtId="165" fontId="6" fillId="3" borderId="6" xfId="0" applyNumberFormat="1" applyFont="1" applyFill="1" applyBorder="1"/>
    <xf numFmtId="10" fontId="6" fillId="3" borderId="6" xfId="1" applyNumberFormat="1" applyFont="1" applyFill="1" applyBorder="1"/>
    <xf numFmtId="0" fontId="4" fillId="4" borderId="7" xfId="0" applyFont="1" applyFill="1" applyBorder="1"/>
    <xf numFmtId="165" fontId="4" fillId="4" borderId="7" xfId="0" applyNumberFormat="1" applyFont="1" applyFill="1" applyBorder="1"/>
    <xf numFmtId="0" fontId="0" fillId="4" borderId="7" xfId="0" applyFill="1" applyBorder="1"/>
    <xf numFmtId="14" fontId="0" fillId="6" borderId="6" xfId="0" applyNumberFormat="1" applyFill="1" applyBorder="1" applyAlignment="1">
      <alignment horizontal="left" indent="1"/>
    </xf>
  </cellXfs>
  <cellStyles count="2">
    <cellStyle name="Обычный" xfId="0" builtinId="0"/>
    <cellStyle name="Процентный" xfId="1" builtinId="5"/>
  </cellStyles>
  <dxfs count="23">
    <dxf>
      <numFmt numFmtId="19" formatCode="dd/mm/yyyy"/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557.440878819441" createdVersion="6" refreshedVersion="6" minRefreshableVersion="3" recordCount="2500" xr:uid="{68823FCB-8138-4C71-A156-039DC3DE9C2E}">
  <cacheSource type="worksheet">
    <worksheetSource name="Таблица1"/>
  </cacheSource>
  <cacheFields count="11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10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n v="0"/>
    <n v="0"/>
    <n v="0"/>
    <n v="0"/>
    <n v="0"/>
    <n v="0"/>
    <n v="85"/>
  </r>
  <r>
    <n v="100139"/>
    <x v="1"/>
    <n v="1"/>
    <n v="1"/>
    <n v="1"/>
    <n v="0"/>
    <n v="0"/>
    <n v="0"/>
    <n v="50"/>
  </r>
  <r>
    <n v="100300"/>
    <x v="2"/>
    <n v="1"/>
    <n v="1"/>
    <n v="1"/>
    <n v="0"/>
    <n v="0"/>
    <n v="0"/>
    <n v="85"/>
  </r>
  <r>
    <n v="101614"/>
    <x v="3"/>
    <n v="1"/>
    <n v="1"/>
    <n v="0"/>
    <n v="0"/>
    <n v="0"/>
    <n v="0"/>
    <n v="50"/>
  </r>
  <r>
    <n v="102020"/>
    <x v="4"/>
    <n v="1"/>
    <n v="0"/>
    <n v="0"/>
    <n v="0"/>
    <n v="0"/>
    <n v="0"/>
    <n v="85"/>
  </r>
  <r>
    <n v="101277"/>
    <x v="5"/>
    <n v="1"/>
    <n v="1"/>
    <n v="1"/>
    <n v="0"/>
    <n v="0"/>
    <n v="0"/>
    <n v="75"/>
  </r>
  <r>
    <n v="101961"/>
    <x v="6"/>
    <n v="1"/>
    <n v="1"/>
    <n v="1"/>
    <n v="1"/>
    <n v="1"/>
    <n v="0"/>
    <n v="102"/>
  </r>
  <r>
    <n v="100885"/>
    <x v="7"/>
    <n v="1"/>
    <n v="1"/>
    <n v="1"/>
    <n v="1"/>
    <n v="1"/>
    <n v="0"/>
    <n v="50"/>
  </r>
  <r>
    <n v="102039"/>
    <x v="8"/>
    <n v="1"/>
    <n v="1"/>
    <n v="1"/>
    <n v="1"/>
    <n v="0"/>
    <n v="0"/>
    <n v="25"/>
  </r>
  <r>
    <n v="100904"/>
    <x v="9"/>
    <n v="1"/>
    <n v="0"/>
    <n v="0"/>
    <n v="0"/>
    <n v="0"/>
    <n v="0"/>
    <n v="45"/>
  </r>
  <r>
    <n v="100203"/>
    <x v="10"/>
    <n v="1"/>
    <n v="1"/>
    <n v="1"/>
    <n v="1"/>
    <n v="1"/>
    <n v="1"/>
    <n v="30"/>
  </r>
  <r>
    <n v="100735"/>
    <x v="11"/>
    <n v="1"/>
    <n v="1"/>
    <n v="1"/>
    <n v="0"/>
    <n v="0"/>
    <n v="0"/>
    <n v="70"/>
  </r>
  <r>
    <n v="102022"/>
    <x v="12"/>
    <n v="1"/>
    <n v="1"/>
    <n v="0"/>
    <n v="0"/>
    <n v="0"/>
    <n v="0"/>
    <n v="40"/>
  </r>
  <r>
    <n v="101378"/>
    <x v="13"/>
    <n v="0"/>
    <n v="0"/>
    <n v="0"/>
    <n v="0"/>
    <n v="0"/>
    <n v="0"/>
    <n v="93"/>
  </r>
  <r>
    <n v="101905"/>
    <x v="14"/>
    <n v="1"/>
    <n v="0"/>
    <n v="0"/>
    <n v="0"/>
    <n v="0"/>
    <n v="0"/>
    <n v="85"/>
  </r>
  <r>
    <n v="101510"/>
    <x v="15"/>
    <n v="1"/>
    <n v="1"/>
    <n v="1"/>
    <n v="1"/>
    <n v="0"/>
    <n v="0"/>
    <n v="50"/>
  </r>
  <r>
    <n v="102222"/>
    <x v="16"/>
    <n v="1"/>
    <n v="0"/>
    <n v="0"/>
    <n v="0"/>
    <n v="0"/>
    <n v="0"/>
    <n v="70"/>
  </r>
  <r>
    <n v="101120"/>
    <x v="17"/>
    <n v="1"/>
    <n v="1"/>
    <n v="0"/>
    <n v="0"/>
    <n v="0"/>
    <n v="0"/>
    <n v="85"/>
  </r>
  <r>
    <n v="100450"/>
    <x v="18"/>
    <n v="1"/>
    <n v="1"/>
    <n v="1"/>
    <n v="1"/>
    <n v="1"/>
    <n v="1"/>
    <n v="85"/>
  </r>
  <r>
    <n v="101767"/>
    <x v="1"/>
    <n v="0"/>
    <n v="0"/>
    <n v="0"/>
    <n v="0"/>
    <n v="0"/>
    <n v="0"/>
    <n v="25"/>
  </r>
  <r>
    <n v="100956"/>
    <x v="19"/>
    <n v="1"/>
    <n v="1"/>
    <n v="1"/>
    <n v="1"/>
    <n v="1"/>
    <n v="0"/>
    <n v="70"/>
  </r>
  <r>
    <n v="101587"/>
    <x v="20"/>
    <n v="1"/>
    <n v="1"/>
    <n v="1"/>
    <n v="0"/>
    <n v="0"/>
    <n v="0"/>
    <n v="93"/>
  </r>
  <r>
    <n v="100837"/>
    <x v="21"/>
    <n v="1"/>
    <n v="1"/>
    <n v="0"/>
    <n v="0"/>
    <n v="0"/>
    <n v="0"/>
    <n v="100"/>
  </r>
  <r>
    <n v="101521"/>
    <x v="22"/>
    <n v="0"/>
    <n v="0"/>
    <n v="0"/>
    <n v="0"/>
    <n v="0"/>
    <n v="0"/>
    <n v="85"/>
  </r>
  <r>
    <n v="102480"/>
    <x v="23"/>
    <n v="1"/>
    <n v="1"/>
    <n v="1"/>
    <n v="1"/>
    <n v="0"/>
    <n v="0"/>
    <n v="30"/>
  </r>
  <r>
    <n v="100793"/>
    <x v="24"/>
    <n v="0"/>
    <n v="0"/>
    <n v="0"/>
    <n v="0"/>
    <n v="0"/>
    <n v="0"/>
    <n v="100"/>
  </r>
  <r>
    <n v="102227"/>
    <x v="25"/>
    <n v="0"/>
    <n v="0"/>
    <n v="0"/>
    <n v="0"/>
    <n v="0"/>
    <n v="0"/>
    <n v="30"/>
  </r>
  <r>
    <n v="100309"/>
    <x v="26"/>
    <n v="1"/>
    <n v="1"/>
    <n v="1"/>
    <n v="0"/>
    <n v="0"/>
    <n v="0"/>
    <n v="51"/>
  </r>
  <r>
    <n v="100684"/>
    <x v="27"/>
    <n v="0"/>
    <n v="0"/>
    <n v="0"/>
    <n v="0"/>
    <n v="0"/>
    <n v="0"/>
    <n v="69"/>
  </r>
  <r>
    <n v="100135"/>
    <x v="28"/>
    <n v="1"/>
    <n v="1"/>
    <n v="1"/>
    <n v="1"/>
    <n v="0"/>
    <n v="0"/>
    <n v="102"/>
  </r>
  <r>
    <n v="101165"/>
    <x v="29"/>
    <n v="1"/>
    <n v="1"/>
    <n v="1"/>
    <n v="1"/>
    <n v="0"/>
    <n v="0"/>
    <n v="70"/>
  </r>
  <r>
    <n v="102266"/>
    <x v="30"/>
    <n v="0"/>
    <n v="0"/>
    <n v="0"/>
    <n v="0"/>
    <n v="0"/>
    <n v="0"/>
    <n v="85"/>
  </r>
  <r>
    <n v="100217"/>
    <x v="31"/>
    <n v="1"/>
    <n v="1"/>
    <n v="0"/>
    <n v="0"/>
    <n v="0"/>
    <n v="0"/>
    <n v="67"/>
  </r>
  <r>
    <n v="100304"/>
    <x v="32"/>
    <n v="0"/>
    <n v="0"/>
    <n v="0"/>
    <n v="0"/>
    <n v="0"/>
    <n v="0"/>
    <n v="102"/>
  </r>
  <r>
    <n v="102100"/>
    <x v="33"/>
    <n v="1"/>
    <n v="1"/>
    <n v="1"/>
    <n v="0"/>
    <n v="0"/>
    <n v="0"/>
    <n v="85"/>
  </r>
  <r>
    <n v="100903"/>
    <x v="34"/>
    <n v="0"/>
    <n v="0"/>
    <n v="0"/>
    <n v="0"/>
    <n v="0"/>
    <n v="0"/>
    <n v="45"/>
  </r>
  <r>
    <n v="100084"/>
    <x v="35"/>
    <n v="1"/>
    <n v="1"/>
    <n v="0"/>
    <n v="0"/>
    <n v="0"/>
    <n v="0"/>
    <n v="92"/>
  </r>
  <r>
    <n v="100780"/>
    <x v="36"/>
    <n v="0"/>
    <n v="0"/>
    <n v="0"/>
    <n v="0"/>
    <n v="0"/>
    <n v="0"/>
    <n v="45"/>
  </r>
  <r>
    <n v="100087"/>
    <x v="37"/>
    <n v="1"/>
    <n v="1"/>
    <n v="0"/>
    <n v="0"/>
    <n v="0"/>
    <n v="0"/>
    <n v="40"/>
  </r>
  <r>
    <n v="100401"/>
    <x v="38"/>
    <n v="1"/>
    <n v="1"/>
    <n v="1"/>
    <n v="0"/>
    <n v="0"/>
    <n v="0"/>
    <n v="85"/>
  </r>
  <r>
    <n v="101372"/>
    <x v="39"/>
    <n v="1"/>
    <n v="1"/>
    <n v="1"/>
    <n v="1"/>
    <n v="1"/>
    <n v="0"/>
    <n v="95"/>
  </r>
  <r>
    <n v="102468"/>
    <x v="40"/>
    <n v="1"/>
    <n v="0"/>
    <n v="0"/>
    <n v="0"/>
    <n v="0"/>
    <n v="0"/>
    <n v="55"/>
  </r>
  <r>
    <n v="101226"/>
    <x v="41"/>
    <n v="1"/>
    <n v="0"/>
    <n v="0"/>
    <n v="0"/>
    <n v="0"/>
    <n v="0"/>
    <n v="77"/>
  </r>
  <r>
    <n v="102296"/>
    <x v="42"/>
    <n v="1"/>
    <n v="1"/>
    <n v="0"/>
    <n v="0"/>
    <n v="0"/>
    <n v="0"/>
    <n v="50"/>
  </r>
  <r>
    <n v="100770"/>
    <x v="43"/>
    <n v="1"/>
    <n v="1"/>
    <n v="0"/>
    <n v="0"/>
    <n v="0"/>
    <n v="0"/>
    <n v="50"/>
  </r>
  <r>
    <n v="100432"/>
    <x v="44"/>
    <n v="1"/>
    <n v="0"/>
    <n v="0"/>
    <n v="0"/>
    <n v="0"/>
    <n v="0"/>
    <n v="40"/>
  </r>
  <r>
    <n v="101227"/>
    <x v="45"/>
    <n v="1"/>
    <n v="1"/>
    <n v="0"/>
    <n v="0"/>
    <n v="0"/>
    <n v="0"/>
    <n v="50"/>
  </r>
  <r>
    <n v="101554"/>
    <x v="46"/>
    <n v="1"/>
    <n v="0"/>
    <n v="0"/>
    <n v="0"/>
    <n v="0"/>
    <n v="0"/>
    <n v="70"/>
  </r>
  <r>
    <n v="102392"/>
    <x v="47"/>
    <n v="1"/>
    <n v="0"/>
    <n v="0"/>
    <n v="0"/>
    <n v="0"/>
    <n v="0"/>
    <n v="69"/>
  </r>
  <r>
    <n v="101365"/>
    <x v="48"/>
    <n v="1"/>
    <n v="1"/>
    <n v="1"/>
    <n v="0"/>
    <n v="0"/>
    <n v="0"/>
    <n v="40"/>
  </r>
  <r>
    <n v="101269"/>
    <x v="38"/>
    <n v="1"/>
    <n v="1"/>
    <n v="0"/>
    <n v="0"/>
    <n v="0"/>
    <n v="0"/>
    <n v="75"/>
  </r>
  <r>
    <n v="100509"/>
    <x v="49"/>
    <n v="1"/>
    <n v="1"/>
    <n v="1"/>
    <n v="0"/>
    <n v="0"/>
    <n v="0"/>
    <n v="25"/>
  </r>
  <r>
    <n v="100419"/>
    <x v="50"/>
    <n v="0"/>
    <n v="0"/>
    <n v="0"/>
    <n v="0"/>
    <n v="0"/>
    <n v="0"/>
    <n v="75"/>
  </r>
  <r>
    <n v="100191"/>
    <x v="51"/>
    <n v="1"/>
    <n v="0"/>
    <n v="0"/>
    <n v="0"/>
    <n v="0"/>
    <n v="0"/>
    <n v="55"/>
  </r>
  <r>
    <n v="102251"/>
    <x v="52"/>
    <n v="0"/>
    <n v="0"/>
    <n v="0"/>
    <n v="0"/>
    <n v="0"/>
    <n v="0"/>
    <n v="85"/>
  </r>
  <r>
    <n v="100693"/>
    <x v="53"/>
    <n v="1"/>
    <n v="1"/>
    <n v="1"/>
    <n v="1"/>
    <n v="0"/>
    <n v="0"/>
    <n v="30"/>
  </r>
  <r>
    <n v="101207"/>
    <x v="54"/>
    <n v="0"/>
    <n v="0"/>
    <n v="0"/>
    <n v="0"/>
    <n v="0"/>
    <n v="0"/>
    <n v="73"/>
  </r>
  <r>
    <n v="101442"/>
    <x v="55"/>
    <n v="1"/>
    <n v="1"/>
    <n v="1"/>
    <n v="0"/>
    <n v="0"/>
    <n v="0"/>
    <n v="77"/>
  </r>
  <r>
    <n v="100927"/>
    <x v="56"/>
    <n v="0"/>
    <n v="0"/>
    <n v="0"/>
    <n v="0"/>
    <n v="0"/>
    <n v="0"/>
    <n v="77"/>
  </r>
  <r>
    <n v="101267"/>
    <x v="49"/>
    <n v="1"/>
    <n v="1"/>
    <n v="1"/>
    <n v="0"/>
    <n v="0"/>
    <n v="0"/>
    <n v="25"/>
  </r>
  <r>
    <n v="101608"/>
    <x v="57"/>
    <n v="1"/>
    <n v="0"/>
    <n v="0"/>
    <n v="0"/>
    <n v="0"/>
    <n v="0"/>
    <n v="100"/>
  </r>
  <r>
    <n v="101613"/>
    <x v="58"/>
    <n v="0"/>
    <n v="0"/>
    <n v="0"/>
    <n v="0"/>
    <n v="0"/>
    <n v="0"/>
    <n v="40"/>
  </r>
  <r>
    <n v="100883"/>
    <x v="59"/>
    <n v="1"/>
    <n v="0"/>
    <n v="0"/>
    <n v="0"/>
    <n v="0"/>
    <n v="0"/>
    <n v="85"/>
  </r>
  <r>
    <n v="100719"/>
    <x v="60"/>
    <n v="1"/>
    <n v="1"/>
    <n v="0"/>
    <n v="0"/>
    <n v="0"/>
    <n v="0"/>
    <n v="93"/>
  </r>
  <r>
    <n v="100320"/>
    <x v="61"/>
    <n v="0"/>
    <n v="0"/>
    <n v="0"/>
    <n v="0"/>
    <n v="0"/>
    <n v="0"/>
    <n v="75"/>
  </r>
  <r>
    <n v="102331"/>
    <x v="62"/>
    <n v="0"/>
    <n v="0"/>
    <n v="0"/>
    <n v="0"/>
    <n v="0"/>
    <n v="0"/>
    <n v="75"/>
  </r>
  <r>
    <n v="101509"/>
    <x v="63"/>
    <n v="0"/>
    <n v="0"/>
    <n v="0"/>
    <n v="0"/>
    <n v="0"/>
    <n v="0"/>
    <n v="102"/>
  </r>
  <r>
    <n v="102357"/>
    <x v="64"/>
    <n v="1"/>
    <n v="0"/>
    <n v="0"/>
    <n v="0"/>
    <n v="0"/>
    <n v="0"/>
    <n v="30"/>
  </r>
  <r>
    <n v="100219"/>
    <x v="65"/>
    <n v="1"/>
    <n v="1"/>
    <n v="1"/>
    <n v="0"/>
    <n v="0"/>
    <n v="0"/>
    <n v="50"/>
  </r>
  <r>
    <n v="100351"/>
    <x v="66"/>
    <n v="0"/>
    <n v="0"/>
    <n v="0"/>
    <n v="0"/>
    <n v="0"/>
    <n v="0"/>
    <n v="80"/>
  </r>
  <r>
    <n v="100838"/>
    <x v="67"/>
    <n v="1"/>
    <n v="1"/>
    <n v="1"/>
    <n v="0"/>
    <n v="0"/>
    <n v="0"/>
    <n v="69"/>
  </r>
  <r>
    <n v="102316"/>
    <x v="35"/>
    <n v="0"/>
    <n v="0"/>
    <n v="0"/>
    <n v="0"/>
    <n v="0"/>
    <n v="0"/>
    <n v="70"/>
  </r>
  <r>
    <n v="102386"/>
    <x v="68"/>
    <n v="0"/>
    <n v="0"/>
    <n v="0"/>
    <n v="0"/>
    <n v="0"/>
    <n v="0"/>
    <n v="50"/>
  </r>
  <r>
    <n v="102453"/>
    <x v="26"/>
    <n v="1"/>
    <n v="1"/>
    <n v="0"/>
    <n v="0"/>
    <n v="0"/>
    <n v="0"/>
    <n v="95"/>
  </r>
  <r>
    <n v="100490"/>
    <x v="13"/>
    <n v="1"/>
    <n v="1"/>
    <n v="0"/>
    <n v="0"/>
    <n v="0"/>
    <n v="0"/>
    <n v="92"/>
  </r>
  <r>
    <n v="102197"/>
    <x v="69"/>
    <n v="1"/>
    <n v="1"/>
    <n v="0"/>
    <n v="0"/>
    <n v="0"/>
    <n v="0"/>
    <n v="40"/>
  </r>
  <r>
    <n v="101247"/>
    <x v="70"/>
    <n v="0"/>
    <n v="0"/>
    <n v="0"/>
    <n v="0"/>
    <n v="0"/>
    <n v="0"/>
    <n v="77"/>
  </r>
  <r>
    <n v="100821"/>
    <x v="71"/>
    <n v="1"/>
    <n v="0"/>
    <n v="0"/>
    <n v="0"/>
    <n v="0"/>
    <n v="0"/>
    <n v="77"/>
  </r>
  <r>
    <n v="102138"/>
    <x v="72"/>
    <n v="0"/>
    <n v="0"/>
    <n v="0"/>
    <n v="0"/>
    <n v="0"/>
    <n v="0"/>
    <n v="75"/>
  </r>
  <r>
    <n v="102415"/>
    <x v="73"/>
    <n v="1"/>
    <n v="1"/>
    <n v="0"/>
    <n v="0"/>
    <n v="0"/>
    <n v="0"/>
    <n v="70"/>
  </r>
  <r>
    <n v="100430"/>
    <x v="74"/>
    <n v="0"/>
    <n v="0"/>
    <n v="0"/>
    <n v="0"/>
    <n v="0"/>
    <n v="0"/>
    <n v="75"/>
  </r>
  <r>
    <n v="101576"/>
    <x v="40"/>
    <n v="1"/>
    <n v="1"/>
    <n v="0"/>
    <n v="0"/>
    <n v="0"/>
    <n v="0"/>
    <n v="93"/>
  </r>
  <r>
    <n v="100869"/>
    <x v="75"/>
    <n v="1"/>
    <n v="0"/>
    <n v="0"/>
    <n v="0"/>
    <n v="0"/>
    <n v="0"/>
    <n v="75"/>
  </r>
  <r>
    <n v="101616"/>
    <x v="76"/>
    <n v="1"/>
    <n v="0"/>
    <n v="0"/>
    <n v="0"/>
    <n v="0"/>
    <n v="0"/>
    <n v="55"/>
  </r>
  <r>
    <n v="100183"/>
    <x v="77"/>
    <n v="1"/>
    <n v="1"/>
    <n v="0"/>
    <n v="0"/>
    <n v="0"/>
    <n v="0"/>
    <n v="45"/>
  </r>
  <r>
    <n v="100863"/>
    <x v="78"/>
    <n v="1"/>
    <n v="0"/>
    <n v="0"/>
    <n v="0"/>
    <n v="0"/>
    <n v="0"/>
    <n v="102"/>
  </r>
  <r>
    <n v="100948"/>
    <x v="79"/>
    <n v="1"/>
    <n v="1"/>
    <n v="1"/>
    <n v="0"/>
    <n v="0"/>
    <n v="0"/>
    <n v="70"/>
  </r>
  <r>
    <n v="101279"/>
    <x v="74"/>
    <n v="0"/>
    <n v="0"/>
    <n v="0"/>
    <n v="0"/>
    <n v="0"/>
    <n v="0"/>
    <n v="80"/>
  </r>
  <r>
    <n v="102295"/>
    <x v="80"/>
    <n v="1"/>
    <n v="1"/>
    <n v="0"/>
    <n v="0"/>
    <n v="0"/>
    <n v="0"/>
    <n v="69"/>
  </r>
  <r>
    <n v="102156"/>
    <x v="80"/>
    <n v="1"/>
    <n v="0"/>
    <n v="0"/>
    <n v="0"/>
    <n v="0"/>
    <n v="0"/>
    <n v="45"/>
  </r>
  <r>
    <n v="100446"/>
    <x v="81"/>
    <n v="0"/>
    <n v="0"/>
    <n v="0"/>
    <n v="0"/>
    <n v="0"/>
    <n v="0"/>
    <n v="55"/>
  </r>
  <r>
    <n v="100649"/>
    <x v="82"/>
    <n v="1"/>
    <n v="1"/>
    <n v="1"/>
    <n v="0"/>
    <n v="0"/>
    <n v="0"/>
    <n v="45"/>
  </r>
  <r>
    <n v="101519"/>
    <x v="59"/>
    <n v="0"/>
    <n v="0"/>
    <n v="0"/>
    <n v="0"/>
    <n v="0"/>
    <n v="0"/>
    <n v="50"/>
  </r>
  <r>
    <n v="102248"/>
    <x v="83"/>
    <n v="0"/>
    <n v="0"/>
    <n v="0"/>
    <n v="0"/>
    <n v="0"/>
    <n v="0"/>
    <n v="75"/>
  </r>
  <r>
    <n v="100396"/>
    <x v="84"/>
    <n v="1"/>
    <n v="1"/>
    <n v="1"/>
    <n v="1"/>
    <n v="0"/>
    <n v="0"/>
    <n v="85"/>
  </r>
  <r>
    <n v="100181"/>
    <x v="9"/>
    <n v="1"/>
    <n v="1"/>
    <n v="1"/>
    <n v="1"/>
    <n v="1"/>
    <n v="0"/>
    <n v="51"/>
  </r>
  <r>
    <n v="100840"/>
    <x v="85"/>
    <n v="1"/>
    <n v="1"/>
    <n v="1"/>
    <n v="0"/>
    <n v="0"/>
    <n v="0"/>
    <n v="80"/>
  </r>
  <r>
    <n v="101055"/>
    <x v="86"/>
    <n v="0"/>
    <n v="0"/>
    <n v="0"/>
    <n v="0"/>
    <n v="0"/>
    <n v="0"/>
    <n v="40"/>
  </r>
  <r>
    <n v="101726"/>
    <x v="50"/>
    <n v="1"/>
    <n v="1"/>
    <n v="1"/>
    <n v="1"/>
    <n v="0"/>
    <n v="0"/>
    <n v="51"/>
  </r>
  <r>
    <n v="101495"/>
    <x v="42"/>
    <n v="1"/>
    <n v="1"/>
    <n v="0"/>
    <n v="0"/>
    <n v="0"/>
    <n v="0"/>
    <n v="80"/>
  </r>
  <r>
    <n v="100678"/>
    <x v="87"/>
    <n v="1"/>
    <n v="1"/>
    <n v="0"/>
    <n v="0"/>
    <n v="0"/>
    <n v="0"/>
    <n v="75"/>
  </r>
  <r>
    <n v="102401"/>
    <x v="20"/>
    <n v="1"/>
    <n v="1"/>
    <n v="1"/>
    <n v="0"/>
    <n v="0"/>
    <n v="0"/>
    <n v="50"/>
  </r>
  <r>
    <n v="101928"/>
    <x v="88"/>
    <n v="1"/>
    <n v="1"/>
    <n v="1"/>
    <n v="0"/>
    <n v="0"/>
    <n v="0"/>
    <n v="55"/>
  </r>
  <r>
    <n v="102494"/>
    <x v="89"/>
    <n v="0"/>
    <n v="0"/>
    <n v="0"/>
    <n v="0"/>
    <n v="0"/>
    <n v="0"/>
    <n v="77"/>
  </r>
  <r>
    <n v="101919"/>
    <x v="90"/>
    <n v="0"/>
    <n v="0"/>
    <n v="0"/>
    <n v="0"/>
    <n v="0"/>
    <n v="0"/>
    <n v="95"/>
  </r>
  <r>
    <n v="101603"/>
    <x v="91"/>
    <n v="0"/>
    <n v="0"/>
    <n v="0"/>
    <n v="0"/>
    <n v="0"/>
    <n v="0"/>
    <n v="75"/>
  </r>
  <r>
    <n v="100994"/>
    <x v="92"/>
    <n v="0"/>
    <n v="0"/>
    <n v="0"/>
    <n v="0"/>
    <n v="0"/>
    <n v="0"/>
    <n v="80"/>
  </r>
  <r>
    <n v="100101"/>
    <x v="67"/>
    <n v="0"/>
    <n v="0"/>
    <n v="0"/>
    <n v="0"/>
    <n v="0"/>
    <n v="0"/>
    <n v="80"/>
  </r>
  <r>
    <n v="102291"/>
    <x v="93"/>
    <n v="1"/>
    <n v="1"/>
    <n v="1"/>
    <n v="0"/>
    <n v="0"/>
    <n v="0"/>
    <n v="51"/>
  </r>
  <r>
    <n v="100958"/>
    <x v="94"/>
    <n v="1"/>
    <n v="0"/>
    <n v="0"/>
    <n v="0"/>
    <n v="0"/>
    <n v="0"/>
    <n v="45"/>
  </r>
  <r>
    <n v="100746"/>
    <x v="95"/>
    <n v="0"/>
    <n v="0"/>
    <n v="0"/>
    <n v="0"/>
    <n v="0"/>
    <n v="0"/>
    <n v="93"/>
  </r>
  <r>
    <n v="101101"/>
    <x v="92"/>
    <n v="0"/>
    <n v="0"/>
    <n v="0"/>
    <n v="0"/>
    <n v="0"/>
    <n v="0"/>
    <n v="51"/>
  </r>
  <r>
    <n v="101602"/>
    <x v="96"/>
    <n v="1"/>
    <n v="1"/>
    <n v="1"/>
    <n v="1"/>
    <n v="1"/>
    <n v="0"/>
    <n v="30"/>
  </r>
  <r>
    <n v="101822"/>
    <x v="97"/>
    <n v="1"/>
    <n v="1"/>
    <n v="0"/>
    <n v="0"/>
    <n v="0"/>
    <n v="0"/>
    <n v="45"/>
  </r>
  <r>
    <n v="101282"/>
    <x v="17"/>
    <n v="0"/>
    <n v="0"/>
    <n v="0"/>
    <n v="0"/>
    <n v="0"/>
    <n v="0"/>
    <n v="55"/>
  </r>
  <r>
    <n v="101007"/>
    <x v="23"/>
    <n v="1"/>
    <n v="1"/>
    <n v="1"/>
    <n v="1"/>
    <n v="0"/>
    <n v="0"/>
    <n v="25"/>
  </r>
  <r>
    <n v="102126"/>
    <x v="98"/>
    <n v="0"/>
    <n v="0"/>
    <n v="0"/>
    <n v="0"/>
    <n v="0"/>
    <n v="0"/>
    <n v="85"/>
  </r>
  <r>
    <n v="100177"/>
    <x v="99"/>
    <n v="1"/>
    <n v="1"/>
    <n v="1"/>
    <n v="0"/>
    <n v="0"/>
    <n v="0"/>
    <n v="93"/>
  </r>
  <r>
    <n v="100925"/>
    <x v="100"/>
    <n v="1"/>
    <n v="1"/>
    <n v="0"/>
    <n v="0"/>
    <n v="0"/>
    <n v="0"/>
    <n v="77"/>
  </r>
  <r>
    <n v="101012"/>
    <x v="101"/>
    <n v="0"/>
    <n v="0"/>
    <n v="0"/>
    <n v="0"/>
    <n v="0"/>
    <n v="0"/>
    <n v="40"/>
  </r>
  <r>
    <n v="101902"/>
    <x v="68"/>
    <n v="1"/>
    <n v="1"/>
    <n v="0"/>
    <n v="0"/>
    <n v="0"/>
    <n v="0"/>
    <n v="93"/>
  </r>
  <r>
    <n v="100976"/>
    <x v="95"/>
    <n v="1"/>
    <n v="0"/>
    <n v="0"/>
    <n v="0"/>
    <n v="0"/>
    <n v="0"/>
    <n v="102"/>
  </r>
  <r>
    <n v="101463"/>
    <x v="96"/>
    <n v="1"/>
    <n v="1"/>
    <n v="1"/>
    <n v="1"/>
    <n v="1"/>
    <n v="0"/>
    <n v="40"/>
  </r>
  <r>
    <n v="100917"/>
    <x v="53"/>
    <n v="1"/>
    <n v="0"/>
    <n v="0"/>
    <n v="0"/>
    <n v="0"/>
    <n v="0"/>
    <n v="40"/>
  </r>
  <r>
    <n v="101950"/>
    <x v="102"/>
    <n v="1"/>
    <n v="1"/>
    <n v="0"/>
    <n v="0"/>
    <n v="0"/>
    <n v="0"/>
    <n v="85"/>
  </r>
  <r>
    <n v="101168"/>
    <x v="103"/>
    <n v="1"/>
    <n v="1"/>
    <n v="1"/>
    <n v="1"/>
    <n v="0"/>
    <n v="0"/>
    <n v="67"/>
  </r>
  <r>
    <n v="100528"/>
    <x v="52"/>
    <n v="1"/>
    <n v="1"/>
    <n v="0"/>
    <n v="0"/>
    <n v="0"/>
    <n v="0"/>
    <n v="102"/>
  </r>
  <r>
    <n v="100094"/>
    <x v="73"/>
    <n v="1"/>
    <n v="1"/>
    <n v="1"/>
    <n v="1"/>
    <n v="1"/>
    <n v="0"/>
    <n v="55"/>
  </r>
  <r>
    <n v="102462"/>
    <x v="104"/>
    <n v="1"/>
    <n v="1"/>
    <n v="0"/>
    <n v="0"/>
    <n v="0"/>
    <n v="0"/>
    <n v="83"/>
  </r>
  <r>
    <n v="101873"/>
    <x v="105"/>
    <n v="1"/>
    <n v="1"/>
    <n v="0"/>
    <n v="0"/>
    <n v="0"/>
    <n v="0"/>
    <n v="93"/>
  </r>
  <r>
    <n v="101203"/>
    <x v="106"/>
    <n v="0"/>
    <n v="0"/>
    <n v="0"/>
    <n v="0"/>
    <n v="0"/>
    <n v="0"/>
    <n v="95"/>
  </r>
  <r>
    <n v="102011"/>
    <x v="107"/>
    <n v="1"/>
    <n v="1"/>
    <n v="0"/>
    <n v="0"/>
    <n v="0"/>
    <n v="0"/>
    <n v="45"/>
  </r>
  <r>
    <n v="100281"/>
    <x v="108"/>
    <n v="1"/>
    <n v="1"/>
    <n v="1"/>
    <n v="1"/>
    <n v="1"/>
    <n v="0"/>
    <n v="85"/>
  </r>
  <r>
    <n v="101395"/>
    <x v="109"/>
    <n v="1"/>
    <n v="1"/>
    <n v="0"/>
    <n v="0"/>
    <n v="0"/>
    <n v="0"/>
    <n v="85"/>
  </r>
  <r>
    <n v="101683"/>
    <x v="110"/>
    <n v="1"/>
    <n v="1"/>
    <n v="1"/>
    <n v="1"/>
    <n v="0"/>
    <n v="0"/>
    <n v="75"/>
  </r>
  <r>
    <n v="102315"/>
    <x v="111"/>
    <n v="1"/>
    <n v="1"/>
    <n v="1"/>
    <n v="0"/>
    <n v="0"/>
    <n v="0"/>
    <n v="85"/>
  </r>
  <r>
    <n v="102015"/>
    <x v="49"/>
    <n v="0"/>
    <n v="0"/>
    <n v="0"/>
    <n v="0"/>
    <n v="0"/>
    <n v="0"/>
    <n v="15"/>
  </r>
  <r>
    <n v="100270"/>
    <x v="11"/>
    <n v="1"/>
    <n v="1"/>
    <n v="0"/>
    <n v="0"/>
    <n v="0"/>
    <n v="0"/>
    <n v="95"/>
  </r>
  <r>
    <n v="102028"/>
    <x v="112"/>
    <n v="1"/>
    <n v="1"/>
    <n v="1"/>
    <n v="0"/>
    <n v="0"/>
    <n v="0"/>
    <n v="50"/>
  </r>
  <r>
    <n v="100602"/>
    <x v="113"/>
    <n v="1"/>
    <n v="1"/>
    <n v="0"/>
    <n v="0"/>
    <n v="0"/>
    <n v="0"/>
    <n v="70"/>
  </r>
  <r>
    <n v="102367"/>
    <x v="20"/>
    <n v="1"/>
    <n v="0"/>
    <n v="0"/>
    <n v="0"/>
    <n v="0"/>
    <n v="0"/>
    <n v="102"/>
  </r>
  <r>
    <n v="102118"/>
    <x v="38"/>
    <n v="1"/>
    <n v="1"/>
    <n v="1"/>
    <n v="0"/>
    <n v="0"/>
    <n v="0"/>
    <n v="80"/>
  </r>
  <r>
    <n v="100846"/>
    <x v="114"/>
    <n v="0"/>
    <n v="0"/>
    <n v="0"/>
    <n v="0"/>
    <n v="0"/>
    <n v="0"/>
    <n v="55"/>
  </r>
  <r>
    <n v="101987"/>
    <x v="115"/>
    <n v="1"/>
    <n v="1"/>
    <n v="1"/>
    <n v="1"/>
    <n v="1"/>
    <n v="0"/>
    <n v="75"/>
  </r>
  <r>
    <n v="101494"/>
    <x v="17"/>
    <n v="1"/>
    <n v="1"/>
    <n v="1"/>
    <n v="0"/>
    <n v="0"/>
    <n v="0"/>
    <n v="69"/>
  </r>
  <r>
    <n v="102233"/>
    <x v="116"/>
    <n v="0"/>
    <n v="0"/>
    <n v="0"/>
    <n v="0"/>
    <n v="0"/>
    <n v="0"/>
    <n v="70"/>
  </r>
  <r>
    <n v="100739"/>
    <x v="32"/>
    <n v="1"/>
    <n v="1"/>
    <n v="1"/>
    <n v="0"/>
    <n v="0"/>
    <n v="0"/>
    <n v="75"/>
  </r>
  <r>
    <n v="100946"/>
    <x v="112"/>
    <n v="1"/>
    <n v="1"/>
    <n v="0"/>
    <n v="0"/>
    <n v="0"/>
    <n v="0"/>
    <n v="51"/>
  </r>
  <r>
    <n v="100839"/>
    <x v="5"/>
    <n v="1"/>
    <n v="1"/>
    <n v="0"/>
    <n v="0"/>
    <n v="0"/>
    <n v="0"/>
    <n v="93"/>
  </r>
  <r>
    <n v="102282"/>
    <x v="117"/>
    <n v="1"/>
    <n v="0"/>
    <n v="0"/>
    <n v="0"/>
    <n v="0"/>
    <n v="0"/>
    <n v="85"/>
  </r>
  <r>
    <n v="102298"/>
    <x v="105"/>
    <n v="1"/>
    <n v="1"/>
    <n v="1"/>
    <n v="1"/>
    <n v="1"/>
    <n v="0"/>
    <n v="51"/>
  </r>
  <r>
    <n v="102013"/>
    <x v="52"/>
    <n v="1"/>
    <n v="0"/>
    <n v="0"/>
    <n v="0"/>
    <n v="0"/>
    <n v="0"/>
    <n v="75"/>
  </r>
  <r>
    <n v="100085"/>
    <x v="118"/>
    <n v="1"/>
    <n v="0"/>
    <n v="0"/>
    <n v="0"/>
    <n v="0"/>
    <n v="0"/>
    <n v="55"/>
  </r>
  <r>
    <n v="100131"/>
    <x v="113"/>
    <n v="1"/>
    <n v="1"/>
    <n v="1"/>
    <n v="0"/>
    <n v="0"/>
    <n v="0"/>
    <n v="45"/>
  </r>
  <r>
    <n v="102420"/>
    <x v="10"/>
    <n v="1"/>
    <n v="1"/>
    <n v="0"/>
    <n v="0"/>
    <n v="0"/>
    <n v="0"/>
    <n v="40"/>
  </r>
  <r>
    <n v="101429"/>
    <x v="119"/>
    <n v="1"/>
    <n v="1"/>
    <n v="0"/>
    <n v="0"/>
    <n v="0"/>
    <n v="0"/>
    <n v="85"/>
  </r>
  <r>
    <n v="102040"/>
    <x v="82"/>
    <n v="1"/>
    <n v="1"/>
    <n v="1"/>
    <n v="0"/>
    <n v="0"/>
    <n v="0"/>
    <n v="77"/>
  </r>
  <r>
    <n v="100395"/>
    <x v="120"/>
    <n v="1"/>
    <n v="0"/>
    <n v="0"/>
    <n v="0"/>
    <n v="0"/>
    <n v="0"/>
    <n v="70"/>
  </r>
  <r>
    <n v="102379"/>
    <x v="10"/>
    <n v="1"/>
    <n v="0"/>
    <n v="0"/>
    <n v="0"/>
    <n v="0"/>
    <n v="0"/>
    <n v="15"/>
  </r>
  <r>
    <n v="100138"/>
    <x v="121"/>
    <n v="1"/>
    <n v="1"/>
    <n v="0"/>
    <n v="0"/>
    <n v="0"/>
    <n v="0"/>
    <n v="102"/>
  </r>
  <r>
    <n v="100993"/>
    <x v="122"/>
    <n v="0"/>
    <n v="0"/>
    <n v="0"/>
    <n v="0"/>
    <n v="0"/>
    <n v="0"/>
    <n v="85"/>
  </r>
  <r>
    <n v="100368"/>
    <x v="123"/>
    <n v="0"/>
    <n v="0"/>
    <n v="0"/>
    <n v="0"/>
    <n v="0"/>
    <n v="0"/>
    <n v="75"/>
  </r>
  <r>
    <n v="100466"/>
    <x v="116"/>
    <n v="1"/>
    <n v="1"/>
    <n v="1"/>
    <n v="0"/>
    <n v="0"/>
    <n v="0"/>
    <n v="85"/>
  </r>
  <r>
    <n v="101725"/>
    <x v="124"/>
    <n v="1"/>
    <n v="1"/>
    <n v="0"/>
    <n v="0"/>
    <n v="0"/>
    <n v="0"/>
    <n v="45"/>
  </r>
  <r>
    <n v="101145"/>
    <x v="31"/>
    <n v="1"/>
    <n v="1"/>
    <n v="1"/>
    <n v="0"/>
    <n v="0"/>
    <n v="0"/>
    <n v="50"/>
  </r>
  <r>
    <n v="101401"/>
    <x v="36"/>
    <n v="1"/>
    <n v="1"/>
    <n v="1"/>
    <n v="1"/>
    <n v="0"/>
    <n v="0"/>
    <n v="75"/>
  </r>
  <r>
    <n v="100879"/>
    <x v="125"/>
    <n v="1"/>
    <n v="1"/>
    <n v="0"/>
    <n v="0"/>
    <n v="0"/>
    <n v="0"/>
    <n v="75"/>
  </r>
  <r>
    <n v="101000"/>
    <x v="8"/>
    <n v="1"/>
    <n v="1"/>
    <n v="1"/>
    <n v="0"/>
    <n v="0"/>
    <n v="0"/>
    <n v="40"/>
  </r>
  <r>
    <n v="100969"/>
    <x v="126"/>
    <n v="0"/>
    <n v="0"/>
    <n v="0"/>
    <n v="0"/>
    <n v="0"/>
    <n v="0"/>
    <n v="75"/>
  </r>
  <r>
    <n v="101783"/>
    <x v="54"/>
    <n v="0"/>
    <n v="0"/>
    <n v="0"/>
    <n v="0"/>
    <n v="0"/>
    <n v="0"/>
    <n v="75"/>
  </r>
  <r>
    <n v="101225"/>
    <x v="127"/>
    <n v="1"/>
    <n v="1"/>
    <n v="1"/>
    <n v="0"/>
    <n v="0"/>
    <n v="0"/>
    <n v="80"/>
  </r>
  <r>
    <n v="102182"/>
    <x v="93"/>
    <n v="1"/>
    <n v="0"/>
    <n v="0"/>
    <n v="0"/>
    <n v="0"/>
    <n v="0"/>
    <n v="70"/>
  </r>
  <r>
    <n v="101058"/>
    <x v="128"/>
    <n v="1"/>
    <n v="0"/>
    <n v="0"/>
    <n v="0"/>
    <n v="0"/>
    <n v="0"/>
    <n v="85"/>
  </r>
  <r>
    <n v="101813"/>
    <x v="129"/>
    <n v="0"/>
    <n v="0"/>
    <n v="0"/>
    <n v="0"/>
    <n v="0"/>
    <n v="0"/>
    <n v="69"/>
  </r>
  <r>
    <n v="101075"/>
    <x v="13"/>
    <n v="1"/>
    <n v="1"/>
    <n v="1"/>
    <n v="1"/>
    <n v="0"/>
    <n v="0"/>
    <n v="50"/>
  </r>
  <r>
    <n v="101903"/>
    <x v="110"/>
    <n v="1"/>
    <n v="1"/>
    <n v="1"/>
    <n v="1"/>
    <n v="1"/>
    <n v="1"/>
    <n v="75"/>
  </r>
  <r>
    <n v="100892"/>
    <x v="130"/>
    <n v="1"/>
    <n v="0"/>
    <n v="0"/>
    <n v="0"/>
    <n v="0"/>
    <n v="0"/>
    <n v="55"/>
  </r>
  <r>
    <n v="102064"/>
    <x v="43"/>
    <n v="1"/>
    <n v="1"/>
    <n v="0"/>
    <n v="0"/>
    <n v="0"/>
    <n v="0"/>
    <n v="77"/>
  </r>
  <r>
    <n v="102290"/>
    <x v="53"/>
    <n v="1"/>
    <n v="0"/>
    <n v="0"/>
    <n v="0"/>
    <n v="0"/>
    <n v="0"/>
    <n v="30"/>
  </r>
  <r>
    <n v="101877"/>
    <x v="131"/>
    <n v="0"/>
    <n v="0"/>
    <n v="0"/>
    <n v="0"/>
    <n v="0"/>
    <n v="0"/>
    <n v="45"/>
  </r>
  <r>
    <n v="102225"/>
    <x v="132"/>
    <n v="1"/>
    <n v="1"/>
    <n v="1"/>
    <n v="0"/>
    <n v="0"/>
    <n v="0"/>
    <n v="51"/>
  </r>
  <r>
    <n v="100725"/>
    <x v="133"/>
    <n v="1"/>
    <n v="0"/>
    <n v="0"/>
    <n v="0"/>
    <n v="0"/>
    <n v="0"/>
    <n v="45"/>
  </r>
  <r>
    <n v="100080"/>
    <x v="44"/>
    <n v="0"/>
    <n v="0"/>
    <n v="0"/>
    <n v="0"/>
    <n v="0"/>
    <n v="0"/>
    <n v="30"/>
  </r>
  <r>
    <n v="100690"/>
    <x v="133"/>
    <n v="1"/>
    <n v="1"/>
    <n v="1"/>
    <n v="1"/>
    <n v="0"/>
    <n v="0"/>
    <n v="51"/>
  </r>
  <r>
    <n v="100836"/>
    <x v="134"/>
    <n v="0"/>
    <n v="0"/>
    <n v="0"/>
    <n v="0"/>
    <n v="0"/>
    <n v="0"/>
    <n v="70"/>
  </r>
  <r>
    <n v="100301"/>
    <x v="135"/>
    <n v="1"/>
    <n v="1"/>
    <n v="1"/>
    <n v="1"/>
    <n v="1"/>
    <n v="0"/>
    <n v="70"/>
  </r>
  <r>
    <n v="100487"/>
    <x v="136"/>
    <n v="0"/>
    <n v="0"/>
    <n v="0"/>
    <n v="0"/>
    <n v="0"/>
    <n v="0"/>
    <n v="75"/>
  </r>
  <r>
    <n v="101936"/>
    <x v="137"/>
    <n v="1"/>
    <n v="1"/>
    <n v="1"/>
    <n v="0"/>
    <n v="0"/>
    <n v="0"/>
    <n v="95"/>
  </r>
  <r>
    <n v="100330"/>
    <x v="138"/>
    <n v="1"/>
    <n v="0"/>
    <n v="0"/>
    <n v="0"/>
    <n v="0"/>
    <n v="0"/>
    <n v="75"/>
  </r>
  <r>
    <n v="102255"/>
    <x v="64"/>
    <n v="1"/>
    <n v="0"/>
    <n v="0"/>
    <n v="0"/>
    <n v="0"/>
    <n v="0"/>
    <n v="40"/>
  </r>
  <r>
    <n v="102489"/>
    <x v="132"/>
    <n v="1"/>
    <n v="1"/>
    <n v="1"/>
    <n v="1"/>
    <n v="0"/>
    <n v="0"/>
    <n v="67"/>
  </r>
  <r>
    <n v="100856"/>
    <x v="0"/>
    <n v="0"/>
    <n v="0"/>
    <n v="0"/>
    <n v="0"/>
    <n v="0"/>
    <n v="0"/>
    <n v="55"/>
  </r>
  <r>
    <n v="102311"/>
    <x v="139"/>
    <n v="1"/>
    <n v="1"/>
    <n v="1"/>
    <n v="0"/>
    <n v="0"/>
    <n v="0"/>
    <n v="40"/>
  </r>
  <r>
    <n v="100188"/>
    <x v="140"/>
    <n v="1"/>
    <n v="1"/>
    <n v="1"/>
    <n v="1"/>
    <n v="1"/>
    <n v="1"/>
    <n v="55"/>
  </r>
  <r>
    <n v="100568"/>
    <x v="131"/>
    <n v="1"/>
    <n v="1"/>
    <n v="1"/>
    <n v="0"/>
    <n v="0"/>
    <n v="0"/>
    <n v="55"/>
  </r>
  <r>
    <n v="101062"/>
    <x v="28"/>
    <n v="0"/>
    <n v="0"/>
    <n v="0"/>
    <n v="0"/>
    <n v="0"/>
    <n v="0"/>
    <n v="102"/>
  </r>
  <r>
    <n v="102338"/>
    <x v="141"/>
    <n v="1"/>
    <n v="1"/>
    <n v="0"/>
    <n v="0"/>
    <n v="0"/>
    <n v="0"/>
    <n v="75"/>
  </r>
  <r>
    <n v="101134"/>
    <x v="106"/>
    <n v="1"/>
    <n v="1"/>
    <n v="1"/>
    <n v="0"/>
    <n v="0"/>
    <n v="0"/>
    <n v="69"/>
  </r>
  <r>
    <n v="100316"/>
    <x v="73"/>
    <n v="1"/>
    <n v="1"/>
    <n v="0"/>
    <n v="0"/>
    <n v="0"/>
    <n v="0"/>
    <n v="55"/>
  </r>
  <r>
    <n v="100703"/>
    <x v="142"/>
    <n v="1"/>
    <n v="0"/>
    <n v="0"/>
    <n v="0"/>
    <n v="0"/>
    <n v="0"/>
    <n v="50"/>
  </r>
  <r>
    <n v="101080"/>
    <x v="55"/>
    <n v="0"/>
    <n v="0"/>
    <n v="0"/>
    <n v="0"/>
    <n v="0"/>
    <n v="0"/>
    <n v="69"/>
  </r>
  <r>
    <n v="100500"/>
    <x v="110"/>
    <n v="1"/>
    <n v="1"/>
    <n v="0"/>
    <n v="0"/>
    <n v="0"/>
    <n v="0"/>
    <n v="93"/>
  </r>
  <r>
    <n v="100556"/>
    <x v="143"/>
    <n v="1"/>
    <n v="0"/>
    <n v="0"/>
    <n v="0"/>
    <n v="0"/>
    <n v="0"/>
    <n v="70"/>
  </r>
  <r>
    <n v="101186"/>
    <x v="73"/>
    <n v="1"/>
    <n v="0"/>
    <n v="0"/>
    <n v="0"/>
    <n v="0"/>
    <n v="0"/>
    <n v="77"/>
  </r>
  <r>
    <n v="101630"/>
    <x v="144"/>
    <n v="1"/>
    <n v="1"/>
    <n v="0"/>
    <n v="0"/>
    <n v="0"/>
    <n v="0"/>
    <n v="92"/>
  </r>
  <r>
    <n v="101533"/>
    <x v="145"/>
    <n v="1"/>
    <n v="1"/>
    <n v="0"/>
    <n v="0"/>
    <n v="0"/>
    <n v="0"/>
    <n v="40"/>
  </r>
  <r>
    <n v="100906"/>
    <x v="21"/>
    <n v="1"/>
    <n v="1"/>
    <n v="0"/>
    <n v="0"/>
    <n v="0"/>
    <n v="0"/>
    <n v="85"/>
  </r>
  <r>
    <n v="100886"/>
    <x v="146"/>
    <n v="0"/>
    <n v="0"/>
    <n v="0"/>
    <n v="0"/>
    <n v="0"/>
    <n v="0"/>
    <n v="80"/>
  </r>
  <r>
    <n v="101287"/>
    <x v="147"/>
    <n v="0"/>
    <n v="0"/>
    <n v="0"/>
    <n v="0"/>
    <n v="0"/>
    <n v="0"/>
    <n v="73"/>
  </r>
  <r>
    <n v="101711"/>
    <x v="43"/>
    <n v="1"/>
    <n v="1"/>
    <n v="0"/>
    <n v="0"/>
    <n v="0"/>
    <n v="0"/>
    <n v="77"/>
  </r>
  <r>
    <n v="102424"/>
    <x v="98"/>
    <n v="1"/>
    <n v="1"/>
    <n v="1"/>
    <n v="1"/>
    <n v="1"/>
    <n v="0"/>
    <n v="85"/>
  </r>
  <r>
    <n v="100761"/>
    <x v="148"/>
    <n v="1"/>
    <n v="1"/>
    <n v="1"/>
    <n v="0"/>
    <n v="0"/>
    <n v="0"/>
    <n v="100"/>
  </r>
  <r>
    <n v="100172"/>
    <x v="149"/>
    <n v="0"/>
    <n v="0"/>
    <n v="0"/>
    <n v="0"/>
    <n v="0"/>
    <n v="0"/>
    <n v="55"/>
  </r>
  <r>
    <n v="102017"/>
    <x v="150"/>
    <n v="1"/>
    <n v="1"/>
    <n v="0"/>
    <n v="0"/>
    <n v="0"/>
    <n v="0"/>
    <n v="75"/>
  </r>
  <r>
    <n v="100336"/>
    <x v="151"/>
    <n v="1"/>
    <n v="1"/>
    <n v="1"/>
    <n v="1"/>
    <n v="0"/>
    <n v="0"/>
    <n v="45"/>
  </r>
  <r>
    <n v="102159"/>
    <x v="121"/>
    <n v="1"/>
    <n v="1"/>
    <n v="1"/>
    <n v="0"/>
    <n v="0"/>
    <n v="0"/>
    <n v="102"/>
  </r>
  <r>
    <n v="100850"/>
    <x v="152"/>
    <n v="1"/>
    <n v="1"/>
    <n v="1"/>
    <n v="0"/>
    <n v="0"/>
    <n v="0"/>
    <n v="80"/>
  </r>
  <r>
    <n v="101751"/>
    <x v="153"/>
    <n v="1"/>
    <n v="0"/>
    <n v="0"/>
    <n v="0"/>
    <n v="0"/>
    <n v="0"/>
    <n v="50"/>
  </r>
  <r>
    <n v="101675"/>
    <x v="98"/>
    <n v="1"/>
    <n v="0"/>
    <n v="0"/>
    <n v="0"/>
    <n v="0"/>
    <n v="0"/>
    <n v="50"/>
  </r>
  <r>
    <n v="101820"/>
    <x v="78"/>
    <n v="1"/>
    <n v="0"/>
    <n v="0"/>
    <n v="0"/>
    <n v="0"/>
    <n v="0"/>
    <n v="55"/>
  </r>
  <r>
    <n v="101205"/>
    <x v="106"/>
    <n v="1"/>
    <n v="1"/>
    <n v="0"/>
    <n v="0"/>
    <n v="0"/>
    <n v="0"/>
    <n v="83"/>
  </r>
  <r>
    <n v="101964"/>
    <x v="154"/>
    <n v="0"/>
    <n v="0"/>
    <n v="0"/>
    <n v="0"/>
    <n v="0"/>
    <n v="0"/>
    <n v="75"/>
  </r>
  <r>
    <n v="102495"/>
    <x v="92"/>
    <n v="1"/>
    <n v="1"/>
    <n v="1"/>
    <n v="0"/>
    <n v="0"/>
    <n v="0"/>
    <n v="69"/>
  </r>
  <r>
    <n v="102307"/>
    <x v="155"/>
    <n v="1"/>
    <n v="1"/>
    <n v="0"/>
    <n v="0"/>
    <n v="0"/>
    <n v="0"/>
    <n v="95"/>
  </r>
  <r>
    <n v="101323"/>
    <x v="156"/>
    <n v="0"/>
    <n v="0"/>
    <n v="0"/>
    <n v="0"/>
    <n v="0"/>
    <n v="0"/>
    <n v="85"/>
  </r>
  <r>
    <n v="100463"/>
    <x v="157"/>
    <n v="0"/>
    <n v="0"/>
    <n v="0"/>
    <n v="0"/>
    <n v="0"/>
    <n v="0"/>
    <n v="55"/>
  </r>
  <r>
    <n v="102130"/>
    <x v="158"/>
    <n v="0"/>
    <n v="0"/>
    <n v="0"/>
    <n v="0"/>
    <n v="0"/>
    <n v="0"/>
    <n v="75"/>
  </r>
  <r>
    <n v="100786"/>
    <x v="35"/>
    <n v="0"/>
    <n v="0"/>
    <n v="0"/>
    <n v="0"/>
    <n v="0"/>
    <n v="0"/>
    <n v="83"/>
  </r>
  <r>
    <n v="101257"/>
    <x v="114"/>
    <n v="1"/>
    <n v="1"/>
    <n v="0"/>
    <n v="0"/>
    <n v="0"/>
    <n v="0"/>
    <n v="75"/>
  </r>
  <r>
    <n v="101214"/>
    <x v="159"/>
    <n v="1"/>
    <n v="1"/>
    <n v="0"/>
    <n v="0"/>
    <n v="0"/>
    <n v="0"/>
    <n v="69"/>
  </r>
  <r>
    <n v="101555"/>
    <x v="141"/>
    <n v="1"/>
    <n v="1"/>
    <n v="1"/>
    <n v="1"/>
    <n v="1"/>
    <n v="0"/>
    <n v="50"/>
  </r>
  <r>
    <n v="102481"/>
    <x v="160"/>
    <n v="0"/>
    <n v="0"/>
    <n v="0"/>
    <n v="0"/>
    <n v="0"/>
    <n v="0"/>
    <n v="69"/>
  </r>
  <r>
    <n v="101439"/>
    <x v="55"/>
    <n v="1"/>
    <n v="1"/>
    <n v="1"/>
    <n v="0"/>
    <n v="0"/>
    <n v="0"/>
    <n v="69"/>
  </r>
  <r>
    <n v="101036"/>
    <x v="59"/>
    <n v="1"/>
    <n v="1"/>
    <n v="1"/>
    <n v="0"/>
    <n v="0"/>
    <n v="0"/>
    <n v="69"/>
  </r>
  <r>
    <n v="100991"/>
    <x v="62"/>
    <n v="0"/>
    <n v="0"/>
    <n v="0"/>
    <n v="0"/>
    <n v="0"/>
    <n v="0"/>
    <n v="92"/>
  </r>
  <r>
    <n v="101024"/>
    <x v="104"/>
    <n v="1"/>
    <n v="1"/>
    <n v="0"/>
    <n v="0"/>
    <n v="0"/>
    <n v="0"/>
    <n v="85"/>
  </r>
  <r>
    <n v="102472"/>
    <x v="161"/>
    <n v="0"/>
    <n v="0"/>
    <n v="0"/>
    <n v="0"/>
    <n v="0"/>
    <n v="0"/>
    <n v="55"/>
  </r>
  <r>
    <n v="100957"/>
    <x v="162"/>
    <n v="0"/>
    <n v="0"/>
    <n v="0"/>
    <n v="0"/>
    <n v="0"/>
    <n v="0"/>
    <n v="45"/>
  </r>
  <r>
    <n v="100822"/>
    <x v="163"/>
    <n v="1"/>
    <n v="1"/>
    <n v="1"/>
    <n v="0"/>
    <n v="0"/>
    <n v="0"/>
    <n v="75"/>
  </r>
  <r>
    <n v="100275"/>
    <x v="111"/>
    <n v="0"/>
    <n v="0"/>
    <n v="0"/>
    <n v="0"/>
    <n v="0"/>
    <n v="0"/>
    <n v="75"/>
  </r>
  <r>
    <n v="101345"/>
    <x v="35"/>
    <n v="1"/>
    <n v="1"/>
    <n v="1"/>
    <n v="0"/>
    <n v="0"/>
    <n v="0"/>
    <n v="55"/>
  </r>
  <r>
    <n v="101931"/>
    <x v="15"/>
    <n v="1"/>
    <n v="1"/>
    <n v="1"/>
    <n v="1"/>
    <n v="1"/>
    <n v="0"/>
    <n v="80"/>
  </r>
  <r>
    <n v="101601"/>
    <x v="164"/>
    <n v="1"/>
    <n v="0"/>
    <n v="0"/>
    <n v="0"/>
    <n v="0"/>
    <n v="0"/>
    <n v="15"/>
  </r>
  <r>
    <n v="100505"/>
    <x v="23"/>
    <n v="0"/>
    <n v="0"/>
    <n v="0"/>
    <n v="0"/>
    <n v="0"/>
    <n v="0"/>
    <n v="40"/>
  </r>
  <r>
    <n v="100441"/>
    <x v="156"/>
    <n v="1"/>
    <n v="0"/>
    <n v="0"/>
    <n v="0"/>
    <n v="0"/>
    <n v="0"/>
    <n v="80"/>
  </r>
  <r>
    <n v="101754"/>
    <x v="144"/>
    <n v="1"/>
    <n v="1"/>
    <n v="1"/>
    <n v="0"/>
    <n v="0"/>
    <n v="0"/>
    <n v="75"/>
  </r>
  <r>
    <n v="100650"/>
    <x v="141"/>
    <n v="0"/>
    <n v="0"/>
    <n v="0"/>
    <n v="0"/>
    <n v="0"/>
    <n v="0"/>
    <n v="80"/>
  </r>
  <r>
    <n v="100339"/>
    <x v="87"/>
    <n v="1"/>
    <n v="1"/>
    <n v="0"/>
    <n v="0"/>
    <n v="0"/>
    <n v="0"/>
    <n v="69"/>
  </r>
  <r>
    <n v="101559"/>
    <x v="91"/>
    <n v="1"/>
    <n v="0"/>
    <n v="0"/>
    <n v="0"/>
    <n v="0"/>
    <n v="0"/>
    <n v="93"/>
  </r>
  <r>
    <n v="101079"/>
    <x v="132"/>
    <n v="0"/>
    <n v="0"/>
    <n v="0"/>
    <n v="0"/>
    <n v="0"/>
    <n v="0"/>
    <n v="80"/>
  </r>
  <r>
    <n v="101042"/>
    <x v="139"/>
    <n v="1"/>
    <n v="1"/>
    <n v="1"/>
    <n v="0"/>
    <n v="0"/>
    <n v="0"/>
    <n v="25"/>
  </r>
  <r>
    <n v="100801"/>
    <x v="38"/>
    <n v="1"/>
    <n v="1"/>
    <n v="1"/>
    <n v="1"/>
    <n v="1"/>
    <n v="0"/>
    <n v="70"/>
  </r>
  <r>
    <n v="102193"/>
    <x v="165"/>
    <n v="1"/>
    <n v="1"/>
    <n v="1"/>
    <n v="0"/>
    <n v="0"/>
    <n v="0"/>
    <n v="85"/>
  </r>
  <r>
    <n v="101471"/>
    <x v="166"/>
    <n v="0"/>
    <n v="0"/>
    <n v="0"/>
    <n v="0"/>
    <n v="0"/>
    <n v="0"/>
    <n v="85"/>
  </r>
  <r>
    <n v="102493"/>
    <x v="15"/>
    <n v="0"/>
    <n v="0"/>
    <n v="0"/>
    <n v="0"/>
    <n v="0"/>
    <n v="0"/>
    <n v="95"/>
  </r>
  <r>
    <n v="101940"/>
    <x v="142"/>
    <n v="1"/>
    <n v="0"/>
    <n v="0"/>
    <n v="0"/>
    <n v="0"/>
    <n v="0"/>
    <n v="45"/>
  </r>
  <r>
    <n v="102057"/>
    <x v="128"/>
    <n v="0"/>
    <n v="0"/>
    <n v="0"/>
    <n v="0"/>
    <n v="0"/>
    <n v="0"/>
    <n v="45"/>
  </r>
  <r>
    <n v="101135"/>
    <x v="167"/>
    <n v="1"/>
    <n v="0"/>
    <n v="0"/>
    <n v="0"/>
    <n v="0"/>
    <n v="0"/>
    <n v="77"/>
  </r>
  <r>
    <n v="100968"/>
    <x v="2"/>
    <n v="1"/>
    <n v="1"/>
    <n v="0"/>
    <n v="0"/>
    <n v="0"/>
    <n v="0"/>
    <n v="85"/>
  </r>
  <r>
    <n v="100564"/>
    <x v="168"/>
    <n v="0"/>
    <n v="0"/>
    <n v="0"/>
    <n v="0"/>
    <n v="0"/>
    <n v="0"/>
    <n v="85"/>
  </r>
  <r>
    <n v="100380"/>
    <x v="169"/>
    <n v="0"/>
    <n v="0"/>
    <n v="0"/>
    <n v="0"/>
    <n v="0"/>
    <n v="0"/>
    <n v="85"/>
  </r>
  <r>
    <n v="101557"/>
    <x v="93"/>
    <n v="1"/>
    <n v="1"/>
    <n v="1"/>
    <n v="1"/>
    <n v="1"/>
    <n v="0"/>
    <n v="55"/>
  </r>
  <r>
    <n v="101038"/>
    <x v="112"/>
    <n v="1"/>
    <n v="0"/>
    <n v="0"/>
    <n v="0"/>
    <n v="0"/>
    <n v="0"/>
    <n v="70"/>
  </r>
  <r>
    <n v="101997"/>
    <x v="55"/>
    <n v="1"/>
    <n v="1"/>
    <n v="0"/>
    <n v="0"/>
    <n v="0"/>
    <n v="0"/>
    <n v="50"/>
  </r>
  <r>
    <n v="100708"/>
    <x v="144"/>
    <n v="1"/>
    <n v="0"/>
    <n v="0"/>
    <n v="0"/>
    <n v="0"/>
    <n v="0"/>
    <n v="70"/>
  </r>
  <r>
    <n v="101260"/>
    <x v="170"/>
    <n v="1"/>
    <n v="1"/>
    <n v="1"/>
    <n v="0"/>
    <n v="0"/>
    <n v="0"/>
    <n v="45"/>
  </r>
  <r>
    <n v="101981"/>
    <x v="171"/>
    <n v="1"/>
    <n v="1"/>
    <n v="1"/>
    <n v="1"/>
    <n v="0"/>
    <n v="0"/>
    <n v="95"/>
  </r>
  <r>
    <n v="101651"/>
    <x v="4"/>
    <n v="1"/>
    <n v="1"/>
    <n v="0"/>
    <n v="0"/>
    <n v="0"/>
    <n v="0"/>
    <n v="85"/>
  </r>
  <r>
    <n v="100200"/>
    <x v="45"/>
    <n v="1"/>
    <n v="1"/>
    <n v="1"/>
    <n v="0"/>
    <n v="0"/>
    <n v="0"/>
    <n v="92"/>
  </r>
  <r>
    <n v="101321"/>
    <x v="28"/>
    <n v="1"/>
    <n v="0"/>
    <n v="0"/>
    <n v="0"/>
    <n v="0"/>
    <n v="0"/>
    <n v="102"/>
  </r>
  <r>
    <n v="101330"/>
    <x v="172"/>
    <n v="1"/>
    <n v="1"/>
    <n v="1"/>
    <n v="0"/>
    <n v="0"/>
    <n v="0"/>
    <n v="95"/>
  </r>
  <r>
    <n v="100332"/>
    <x v="63"/>
    <n v="1"/>
    <n v="1"/>
    <n v="0"/>
    <n v="0"/>
    <n v="0"/>
    <n v="0"/>
    <n v="85"/>
  </r>
  <r>
    <n v="101797"/>
    <x v="173"/>
    <n v="1"/>
    <n v="1"/>
    <n v="1"/>
    <n v="0"/>
    <n v="0"/>
    <n v="0"/>
    <n v="93"/>
  </r>
  <r>
    <n v="100655"/>
    <x v="174"/>
    <n v="0"/>
    <n v="0"/>
    <n v="0"/>
    <n v="0"/>
    <n v="0"/>
    <n v="0"/>
    <n v="70"/>
  </r>
  <r>
    <n v="102181"/>
    <x v="175"/>
    <n v="0"/>
    <n v="0"/>
    <n v="0"/>
    <n v="0"/>
    <n v="0"/>
    <n v="0"/>
    <n v="85"/>
  </r>
  <r>
    <n v="100272"/>
    <x v="13"/>
    <n v="0"/>
    <n v="0"/>
    <n v="0"/>
    <n v="0"/>
    <n v="0"/>
    <n v="0"/>
    <n v="50"/>
  </r>
  <r>
    <n v="101114"/>
    <x v="176"/>
    <n v="1"/>
    <n v="1"/>
    <n v="0"/>
    <n v="0"/>
    <n v="0"/>
    <n v="0"/>
    <n v="50"/>
  </r>
  <r>
    <n v="102497"/>
    <x v="177"/>
    <n v="1"/>
    <n v="1"/>
    <n v="1"/>
    <n v="1"/>
    <n v="0"/>
    <n v="0"/>
    <n v="93"/>
  </r>
  <r>
    <n v="102449"/>
    <x v="78"/>
    <n v="0"/>
    <n v="0"/>
    <n v="0"/>
    <n v="0"/>
    <n v="0"/>
    <n v="0"/>
    <n v="85"/>
  </r>
  <r>
    <n v="102044"/>
    <x v="178"/>
    <n v="1"/>
    <n v="1"/>
    <n v="1"/>
    <n v="0"/>
    <n v="0"/>
    <n v="0"/>
    <n v="55"/>
  </r>
  <r>
    <n v="102425"/>
    <x v="22"/>
    <n v="1"/>
    <n v="1"/>
    <n v="1"/>
    <n v="0"/>
    <n v="0"/>
    <n v="0"/>
    <n v="80"/>
  </r>
  <r>
    <n v="101377"/>
    <x v="147"/>
    <n v="0"/>
    <n v="0"/>
    <n v="0"/>
    <n v="0"/>
    <n v="0"/>
    <n v="0"/>
    <n v="85"/>
  </r>
  <r>
    <n v="101548"/>
    <x v="141"/>
    <n v="1"/>
    <n v="0"/>
    <n v="0"/>
    <n v="0"/>
    <n v="0"/>
    <n v="0"/>
    <n v="85"/>
  </r>
  <r>
    <n v="100028"/>
    <x v="157"/>
    <n v="1"/>
    <n v="1"/>
    <n v="1"/>
    <n v="0"/>
    <n v="0"/>
    <n v="0"/>
    <n v="92"/>
  </r>
  <r>
    <n v="101316"/>
    <x v="94"/>
    <n v="0"/>
    <n v="0"/>
    <n v="0"/>
    <n v="0"/>
    <n v="0"/>
    <n v="0"/>
    <n v="77"/>
  </r>
  <r>
    <n v="102023"/>
    <x v="47"/>
    <n v="1"/>
    <n v="0"/>
    <n v="0"/>
    <n v="0"/>
    <n v="0"/>
    <n v="0"/>
    <n v="75"/>
  </r>
  <r>
    <n v="101615"/>
    <x v="42"/>
    <n v="1"/>
    <n v="1"/>
    <n v="0"/>
    <n v="0"/>
    <n v="0"/>
    <n v="0"/>
    <n v="50"/>
  </r>
  <r>
    <n v="101853"/>
    <x v="23"/>
    <n v="1"/>
    <n v="0"/>
    <n v="0"/>
    <n v="0"/>
    <n v="0"/>
    <n v="0"/>
    <n v="40"/>
  </r>
  <r>
    <n v="101034"/>
    <x v="64"/>
    <n v="1"/>
    <n v="1"/>
    <n v="0"/>
    <n v="0"/>
    <n v="0"/>
    <n v="0"/>
    <n v="25"/>
  </r>
  <r>
    <n v="101844"/>
    <x v="88"/>
    <n v="1"/>
    <n v="1"/>
    <n v="1"/>
    <n v="1"/>
    <n v="0"/>
    <n v="0"/>
    <n v="85"/>
  </r>
  <r>
    <n v="100155"/>
    <x v="45"/>
    <n v="0"/>
    <n v="0"/>
    <n v="0"/>
    <n v="0"/>
    <n v="0"/>
    <n v="0"/>
    <n v="69"/>
  </r>
  <r>
    <n v="100914"/>
    <x v="179"/>
    <n v="1"/>
    <n v="1"/>
    <n v="0"/>
    <n v="0"/>
    <n v="0"/>
    <n v="0"/>
    <n v="51"/>
  </r>
  <r>
    <n v="100965"/>
    <x v="102"/>
    <n v="1"/>
    <n v="0"/>
    <n v="0"/>
    <n v="0"/>
    <n v="0"/>
    <n v="0"/>
    <n v="75"/>
  </r>
  <r>
    <n v="100473"/>
    <x v="180"/>
    <n v="1"/>
    <n v="1"/>
    <n v="0"/>
    <n v="0"/>
    <n v="0"/>
    <n v="0"/>
    <n v="40"/>
  </r>
  <r>
    <n v="101958"/>
    <x v="181"/>
    <n v="1"/>
    <n v="1"/>
    <n v="1"/>
    <n v="1"/>
    <n v="0"/>
    <n v="0"/>
    <n v="77"/>
  </r>
  <r>
    <n v="102292"/>
    <x v="102"/>
    <n v="0"/>
    <n v="0"/>
    <n v="0"/>
    <n v="0"/>
    <n v="0"/>
    <n v="0"/>
    <n v="55"/>
  </r>
  <r>
    <n v="100493"/>
    <x v="182"/>
    <n v="1"/>
    <n v="1"/>
    <n v="1"/>
    <n v="0"/>
    <n v="0"/>
    <n v="0"/>
    <n v="100"/>
  </r>
  <r>
    <n v="101261"/>
    <x v="183"/>
    <n v="1"/>
    <n v="1"/>
    <n v="0"/>
    <n v="0"/>
    <n v="0"/>
    <n v="0"/>
    <n v="75"/>
  </r>
  <r>
    <n v="101993"/>
    <x v="2"/>
    <n v="1"/>
    <n v="0"/>
    <n v="0"/>
    <n v="0"/>
    <n v="0"/>
    <n v="0"/>
    <n v="50"/>
  </r>
  <r>
    <n v="101359"/>
    <x v="145"/>
    <n v="1"/>
    <n v="1"/>
    <n v="1"/>
    <n v="1"/>
    <n v="1"/>
    <n v="0"/>
    <n v="40"/>
  </r>
  <r>
    <n v="100117"/>
    <x v="134"/>
    <n v="1"/>
    <n v="1"/>
    <n v="1"/>
    <n v="1"/>
    <n v="0"/>
    <n v="0"/>
    <n v="75"/>
  </r>
  <r>
    <n v="102111"/>
    <x v="32"/>
    <n v="1"/>
    <n v="1"/>
    <n v="1"/>
    <n v="1"/>
    <n v="0"/>
    <n v="0"/>
    <n v="102"/>
  </r>
  <r>
    <n v="100864"/>
    <x v="93"/>
    <n v="1"/>
    <n v="0"/>
    <n v="0"/>
    <n v="0"/>
    <n v="0"/>
    <n v="0"/>
    <n v="45"/>
  </r>
  <r>
    <n v="101515"/>
    <x v="154"/>
    <n v="1"/>
    <n v="1"/>
    <n v="1"/>
    <n v="1"/>
    <n v="0"/>
    <n v="0"/>
    <n v="73"/>
  </r>
  <r>
    <n v="102284"/>
    <x v="184"/>
    <n v="0"/>
    <n v="0"/>
    <n v="0"/>
    <n v="0"/>
    <n v="0"/>
    <n v="0"/>
    <n v="55"/>
  </r>
  <r>
    <n v="102381"/>
    <x v="185"/>
    <n v="1"/>
    <n v="1"/>
    <n v="0"/>
    <n v="0"/>
    <n v="0"/>
    <n v="0"/>
    <n v="95"/>
  </r>
  <r>
    <n v="100149"/>
    <x v="45"/>
    <n v="0"/>
    <n v="0"/>
    <n v="0"/>
    <n v="0"/>
    <n v="0"/>
    <n v="0"/>
    <n v="77"/>
  </r>
  <r>
    <n v="100451"/>
    <x v="106"/>
    <n v="1"/>
    <n v="0"/>
    <n v="0"/>
    <n v="0"/>
    <n v="0"/>
    <n v="0"/>
    <n v="80"/>
  </r>
  <r>
    <n v="100055"/>
    <x v="186"/>
    <n v="1"/>
    <n v="1"/>
    <n v="1"/>
    <n v="1"/>
    <n v="1"/>
    <n v="1"/>
    <n v="70"/>
  </r>
  <r>
    <n v="100580"/>
    <x v="187"/>
    <n v="1"/>
    <n v="1"/>
    <n v="0"/>
    <n v="0"/>
    <n v="0"/>
    <n v="0"/>
    <n v="75"/>
  </r>
  <r>
    <n v="102405"/>
    <x v="188"/>
    <n v="1"/>
    <n v="1"/>
    <n v="0"/>
    <n v="0"/>
    <n v="0"/>
    <n v="0"/>
    <n v="50"/>
  </r>
  <r>
    <n v="100124"/>
    <x v="63"/>
    <n v="0"/>
    <n v="0"/>
    <n v="0"/>
    <n v="0"/>
    <n v="0"/>
    <n v="0"/>
    <n v="93"/>
  </r>
  <r>
    <n v="100009"/>
    <x v="4"/>
    <n v="0"/>
    <n v="0"/>
    <n v="0"/>
    <n v="0"/>
    <n v="0"/>
    <n v="0"/>
    <n v="67"/>
  </r>
  <r>
    <n v="100971"/>
    <x v="90"/>
    <n v="1"/>
    <n v="1"/>
    <n v="0"/>
    <n v="0"/>
    <n v="0"/>
    <n v="0"/>
    <n v="69"/>
  </r>
  <r>
    <n v="102452"/>
    <x v="177"/>
    <n v="0"/>
    <n v="0"/>
    <n v="0"/>
    <n v="0"/>
    <n v="0"/>
    <n v="0"/>
    <n v="93"/>
  </r>
  <r>
    <n v="102228"/>
    <x v="24"/>
    <n v="1"/>
    <n v="1"/>
    <n v="0"/>
    <n v="0"/>
    <n v="0"/>
    <n v="0"/>
    <n v="102"/>
  </r>
  <r>
    <n v="101376"/>
    <x v="139"/>
    <n v="1"/>
    <n v="1"/>
    <n v="0"/>
    <n v="0"/>
    <n v="0"/>
    <n v="0"/>
    <n v="40"/>
  </r>
  <r>
    <n v="100326"/>
    <x v="135"/>
    <n v="1"/>
    <n v="1"/>
    <n v="1"/>
    <n v="1"/>
    <n v="1"/>
    <n v="0"/>
    <n v="55"/>
  </r>
  <r>
    <n v="100079"/>
    <x v="40"/>
    <n v="1"/>
    <n v="1"/>
    <n v="1"/>
    <n v="1"/>
    <n v="1"/>
    <n v="0"/>
    <n v="67"/>
  </r>
  <r>
    <n v="101392"/>
    <x v="113"/>
    <n v="1"/>
    <n v="1"/>
    <n v="1"/>
    <n v="0"/>
    <n v="0"/>
    <n v="0"/>
    <n v="75"/>
  </r>
  <r>
    <n v="101594"/>
    <x v="45"/>
    <n v="1"/>
    <n v="1"/>
    <n v="1"/>
    <n v="1"/>
    <n v="0"/>
    <n v="0"/>
    <n v="55"/>
  </r>
  <r>
    <n v="100682"/>
    <x v="189"/>
    <n v="0"/>
    <n v="0"/>
    <n v="0"/>
    <n v="0"/>
    <n v="0"/>
    <n v="0"/>
    <n v="75"/>
  </r>
  <r>
    <n v="101818"/>
    <x v="190"/>
    <n v="1"/>
    <n v="0"/>
    <n v="0"/>
    <n v="0"/>
    <n v="0"/>
    <n v="0"/>
    <n v="93"/>
  </r>
  <r>
    <n v="102211"/>
    <x v="191"/>
    <n v="1"/>
    <n v="1"/>
    <n v="1"/>
    <n v="0"/>
    <n v="0"/>
    <n v="0"/>
    <n v="85"/>
  </r>
  <r>
    <n v="100026"/>
    <x v="23"/>
    <n v="1"/>
    <n v="1"/>
    <n v="1"/>
    <n v="0"/>
    <n v="0"/>
    <n v="0"/>
    <n v="50"/>
  </r>
  <r>
    <n v="100932"/>
    <x v="103"/>
    <n v="1"/>
    <n v="1"/>
    <n v="1"/>
    <n v="0"/>
    <n v="0"/>
    <n v="0"/>
    <n v="85"/>
  </r>
  <r>
    <n v="100531"/>
    <x v="192"/>
    <n v="1"/>
    <n v="1"/>
    <n v="1"/>
    <n v="1"/>
    <n v="1"/>
    <n v="0"/>
    <n v="55"/>
  </r>
  <r>
    <n v="102050"/>
    <x v="172"/>
    <n v="1"/>
    <n v="0"/>
    <n v="0"/>
    <n v="0"/>
    <n v="0"/>
    <n v="0"/>
    <n v="70"/>
  </r>
  <r>
    <n v="102500"/>
    <x v="134"/>
    <n v="1"/>
    <n v="1"/>
    <n v="1"/>
    <n v="0"/>
    <n v="0"/>
    <n v="0"/>
    <n v="75"/>
  </r>
  <r>
    <n v="101077"/>
    <x v="148"/>
    <n v="1"/>
    <n v="0"/>
    <n v="0"/>
    <n v="0"/>
    <n v="0"/>
    <n v="0"/>
    <n v="93"/>
  </r>
  <r>
    <n v="100997"/>
    <x v="193"/>
    <n v="1"/>
    <n v="0"/>
    <n v="0"/>
    <n v="0"/>
    <n v="0"/>
    <n v="0"/>
    <n v="70"/>
  </r>
  <r>
    <n v="100271"/>
    <x v="129"/>
    <n v="1"/>
    <n v="1"/>
    <n v="0"/>
    <n v="0"/>
    <n v="0"/>
    <n v="0"/>
    <n v="85"/>
  </r>
  <r>
    <n v="100785"/>
    <x v="194"/>
    <n v="0"/>
    <n v="0"/>
    <n v="0"/>
    <n v="0"/>
    <n v="0"/>
    <n v="0"/>
    <n v="102"/>
  </r>
  <r>
    <n v="102004"/>
    <x v="195"/>
    <n v="1"/>
    <n v="1"/>
    <n v="0"/>
    <n v="0"/>
    <n v="0"/>
    <n v="0"/>
    <n v="93"/>
  </r>
  <r>
    <n v="100426"/>
    <x v="154"/>
    <n v="0"/>
    <n v="0"/>
    <n v="0"/>
    <n v="0"/>
    <n v="0"/>
    <n v="0"/>
    <n v="51"/>
  </r>
  <r>
    <n v="101814"/>
    <x v="143"/>
    <n v="1"/>
    <n v="1"/>
    <n v="1"/>
    <n v="0"/>
    <n v="0"/>
    <n v="0"/>
    <n v="50"/>
  </r>
  <r>
    <n v="101626"/>
    <x v="196"/>
    <n v="1"/>
    <n v="1"/>
    <n v="0"/>
    <n v="0"/>
    <n v="0"/>
    <n v="0"/>
    <n v="55"/>
  </r>
  <r>
    <n v="101545"/>
    <x v="197"/>
    <n v="1"/>
    <n v="1"/>
    <n v="1"/>
    <n v="0"/>
    <n v="0"/>
    <n v="0"/>
    <n v="92"/>
  </r>
  <r>
    <n v="102016"/>
    <x v="165"/>
    <n v="1"/>
    <n v="1"/>
    <n v="0"/>
    <n v="0"/>
    <n v="0"/>
    <n v="0"/>
    <n v="75"/>
  </r>
  <r>
    <n v="102407"/>
    <x v="126"/>
    <n v="1"/>
    <n v="1"/>
    <n v="0"/>
    <n v="0"/>
    <n v="0"/>
    <n v="0"/>
    <n v="80"/>
  </r>
  <r>
    <n v="101246"/>
    <x v="198"/>
    <n v="1"/>
    <n v="1"/>
    <n v="0"/>
    <n v="0"/>
    <n v="0"/>
    <n v="0"/>
    <n v="45"/>
  </r>
  <r>
    <n v="100673"/>
    <x v="185"/>
    <n v="1"/>
    <n v="0"/>
    <n v="0"/>
    <n v="0"/>
    <n v="0"/>
    <n v="0"/>
    <n v="80"/>
  </r>
  <r>
    <n v="100733"/>
    <x v="35"/>
    <n v="1"/>
    <n v="0"/>
    <n v="0"/>
    <n v="0"/>
    <n v="0"/>
    <n v="0"/>
    <n v="69"/>
  </r>
  <r>
    <n v="100516"/>
    <x v="199"/>
    <n v="1"/>
    <n v="1"/>
    <n v="0"/>
    <n v="0"/>
    <n v="0"/>
    <n v="0"/>
    <n v="85"/>
  </r>
  <r>
    <n v="100374"/>
    <x v="200"/>
    <n v="1"/>
    <n v="1"/>
    <n v="1"/>
    <n v="0"/>
    <n v="0"/>
    <n v="0"/>
    <n v="45"/>
  </r>
  <r>
    <n v="101599"/>
    <x v="201"/>
    <n v="1"/>
    <n v="1"/>
    <n v="1"/>
    <n v="0"/>
    <n v="0"/>
    <n v="0"/>
    <n v="70"/>
  </r>
  <r>
    <n v="101909"/>
    <x v="202"/>
    <n v="1"/>
    <n v="1"/>
    <n v="0"/>
    <n v="0"/>
    <n v="0"/>
    <n v="0"/>
    <n v="55"/>
  </r>
  <r>
    <n v="101737"/>
    <x v="27"/>
    <n v="1"/>
    <n v="1"/>
    <n v="0"/>
    <n v="0"/>
    <n v="0"/>
    <n v="0"/>
    <n v="70"/>
  </r>
  <r>
    <n v="101792"/>
    <x v="203"/>
    <n v="1"/>
    <n v="1"/>
    <n v="1"/>
    <n v="0"/>
    <n v="0"/>
    <n v="0"/>
    <n v="50"/>
  </r>
  <r>
    <n v="101417"/>
    <x v="51"/>
    <n v="1"/>
    <n v="0"/>
    <n v="0"/>
    <n v="0"/>
    <n v="0"/>
    <n v="0"/>
    <n v="25"/>
  </r>
  <r>
    <n v="100694"/>
    <x v="198"/>
    <n v="1"/>
    <n v="1"/>
    <n v="1"/>
    <n v="0"/>
    <n v="0"/>
    <n v="0"/>
    <n v="93"/>
  </r>
  <r>
    <n v="101653"/>
    <x v="67"/>
    <n v="1"/>
    <n v="0"/>
    <n v="0"/>
    <n v="0"/>
    <n v="0"/>
    <n v="0"/>
    <n v="95"/>
  </r>
  <r>
    <n v="102279"/>
    <x v="129"/>
    <n v="1"/>
    <n v="1"/>
    <n v="1"/>
    <n v="0"/>
    <n v="0"/>
    <n v="0"/>
    <n v="50"/>
  </r>
  <r>
    <n v="101714"/>
    <x v="73"/>
    <n v="1"/>
    <n v="1"/>
    <n v="0"/>
    <n v="0"/>
    <n v="0"/>
    <n v="0"/>
    <n v="75"/>
  </r>
  <r>
    <n v="101963"/>
    <x v="97"/>
    <n v="1"/>
    <n v="1"/>
    <n v="1"/>
    <n v="0"/>
    <n v="0"/>
    <n v="0"/>
    <n v="77"/>
  </r>
  <r>
    <n v="101781"/>
    <x v="204"/>
    <n v="1"/>
    <n v="1"/>
    <n v="1"/>
    <n v="0"/>
    <n v="0"/>
    <n v="0"/>
    <n v="67"/>
  </r>
  <r>
    <n v="101973"/>
    <x v="106"/>
    <n v="1"/>
    <n v="0"/>
    <n v="0"/>
    <n v="0"/>
    <n v="0"/>
    <n v="0"/>
    <n v="75"/>
  </r>
  <r>
    <n v="100355"/>
    <x v="33"/>
    <n v="1"/>
    <n v="0"/>
    <n v="0"/>
    <n v="0"/>
    <n v="0"/>
    <n v="0"/>
    <n v="83"/>
  </r>
  <r>
    <n v="100937"/>
    <x v="69"/>
    <n v="1"/>
    <n v="1"/>
    <n v="1"/>
    <n v="0"/>
    <n v="0"/>
    <n v="0"/>
    <n v="40"/>
  </r>
  <r>
    <n v="101628"/>
    <x v="179"/>
    <n v="1"/>
    <n v="0"/>
    <n v="0"/>
    <n v="0"/>
    <n v="0"/>
    <n v="0"/>
    <n v="93"/>
  </r>
  <r>
    <n v="101280"/>
    <x v="205"/>
    <n v="0"/>
    <n v="0"/>
    <n v="0"/>
    <n v="0"/>
    <n v="0"/>
    <n v="0"/>
    <n v="80"/>
  </r>
  <r>
    <n v="101560"/>
    <x v="113"/>
    <n v="1"/>
    <n v="1"/>
    <n v="0"/>
    <n v="0"/>
    <n v="0"/>
    <n v="0"/>
    <n v="55"/>
  </r>
  <r>
    <n v="100479"/>
    <x v="196"/>
    <n v="1"/>
    <n v="1"/>
    <n v="1"/>
    <n v="1"/>
    <n v="1"/>
    <n v="0"/>
    <n v="70"/>
  </r>
  <r>
    <n v="101556"/>
    <x v="206"/>
    <n v="0"/>
    <n v="0"/>
    <n v="0"/>
    <n v="0"/>
    <n v="0"/>
    <n v="0"/>
    <n v="83"/>
  </r>
  <r>
    <n v="100072"/>
    <x v="53"/>
    <n v="1"/>
    <n v="1"/>
    <n v="1"/>
    <n v="1"/>
    <n v="0"/>
    <n v="0"/>
    <n v="40"/>
  </r>
  <r>
    <n v="101061"/>
    <x v="139"/>
    <n v="0"/>
    <n v="0"/>
    <n v="0"/>
    <n v="0"/>
    <n v="0"/>
    <n v="0"/>
    <n v="25"/>
  </r>
  <r>
    <n v="102081"/>
    <x v="155"/>
    <n v="1"/>
    <n v="0"/>
    <n v="0"/>
    <n v="0"/>
    <n v="0"/>
    <n v="0"/>
    <n v="85"/>
  </r>
  <r>
    <n v="102498"/>
    <x v="207"/>
    <n v="1"/>
    <n v="0"/>
    <n v="0"/>
    <n v="0"/>
    <n v="0"/>
    <n v="0"/>
    <n v="45"/>
  </r>
  <r>
    <n v="101354"/>
    <x v="32"/>
    <n v="1"/>
    <n v="1"/>
    <n v="0"/>
    <n v="0"/>
    <n v="0"/>
    <n v="0"/>
    <n v="50"/>
  </r>
  <r>
    <n v="101884"/>
    <x v="94"/>
    <n v="1"/>
    <n v="1"/>
    <n v="1"/>
    <n v="0"/>
    <n v="0"/>
    <n v="0"/>
    <n v="55"/>
  </r>
  <r>
    <n v="102218"/>
    <x v="8"/>
    <n v="1"/>
    <n v="1"/>
    <n v="1"/>
    <n v="0"/>
    <n v="0"/>
    <n v="0"/>
    <n v="40"/>
  </r>
  <r>
    <n v="102245"/>
    <x v="86"/>
    <n v="0"/>
    <n v="0"/>
    <n v="0"/>
    <n v="0"/>
    <n v="0"/>
    <n v="0"/>
    <n v="15"/>
  </r>
  <r>
    <n v="100569"/>
    <x v="132"/>
    <n v="1"/>
    <n v="0"/>
    <n v="0"/>
    <n v="0"/>
    <n v="0"/>
    <n v="0"/>
    <n v="80"/>
  </r>
  <r>
    <n v="100116"/>
    <x v="83"/>
    <n v="0"/>
    <n v="0"/>
    <n v="0"/>
    <n v="0"/>
    <n v="0"/>
    <n v="0"/>
    <n v="80"/>
  </r>
  <r>
    <n v="101126"/>
    <x v="46"/>
    <n v="0"/>
    <n v="0"/>
    <n v="0"/>
    <n v="0"/>
    <n v="0"/>
    <n v="0"/>
    <n v="79"/>
  </r>
  <r>
    <n v="101239"/>
    <x v="208"/>
    <n v="1"/>
    <n v="1"/>
    <n v="1"/>
    <n v="0"/>
    <n v="0"/>
    <n v="0"/>
    <n v="70"/>
  </r>
  <r>
    <n v="101887"/>
    <x v="193"/>
    <n v="1"/>
    <n v="1"/>
    <n v="1"/>
    <n v="1"/>
    <n v="1"/>
    <n v="1"/>
    <n v="50"/>
  </r>
  <r>
    <n v="101109"/>
    <x v="88"/>
    <n v="1"/>
    <n v="1"/>
    <n v="1"/>
    <n v="0"/>
    <n v="0"/>
    <n v="0"/>
    <n v="45"/>
  </r>
  <r>
    <n v="100928"/>
    <x v="60"/>
    <n v="1"/>
    <n v="1"/>
    <n v="1"/>
    <n v="1"/>
    <n v="0"/>
    <n v="0"/>
    <n v="45"/>
  </r>
  <r>
    <n v="101752"/>
    <x v="24"/>
    <n v="1"/>
    <n v="1"/>
    <n v="1"/>
    <n v="0"/>
    <n v="0"/>
    <n v="0"/>
    <n v="50"/>
  </r>
  <r>
    <n v="100933"/>
    <x v="83"/>
    <n v="1"/>
    <n v="1"/>
    <n v="1"/>
    <n v="0"/>
    <n v="0"/>
    <n v="0"/>
    <n v="51"/>
  </r>
  <r>
    <n v="101138"/>
    <x v="175"/>
    <n v="1"/>
    <n v="1"/>
    <n v="1"/>
    <n v="1"/>
    <n v="1"/>
    <n v="1"/>
    <n v="50"/>
  </r>
  <r>
    <n v="100618"/>
    <x v="90"/>
    <n v="0"/>
    <n v="0"/>
    <n v="0"/>
    <n v="0"/>
    <n v="0"/>
    <n v="0"/>
    <n v="50"/>
  </r>
  <r>
    <n v="100554"/>
    <x v="177"/>
    <n v="1"/>
    <n v="1"/>
    <n v="1"/>
    <n v="0"/>
    <n v="0"/>
    <n v="0"/>
    <n v="50"/>
  </r>
  <r>
    <n v="100646"/>
    <x v="27"/>
    <n v="1"/>
    <n v="1"/>
    <n v="1"/>
    <n v="0"/>
    <n v="0"/>
    <n v="0"/>
    <n v="69"/>
  </r>
  <r>
    <n v="101056"/>
    <x v="209"/>
    <n v="1"/>
    <n v="1"/>
    <n v="1"/>
    <n v="1"/>
    <n v="0"/>
    <n v="0"/>
    <n v="85"/>
  </r>
  <r>
    <n v="100959"/>
    <x v="140"/>
    <n v="0"/>
    <n v="0"/>
    <n v="0"/>
    <n v="0"/>
    <n v="0"/>
    <n v="0"/>
    <n v="93"/>
  </r>
  <r>
    <n v="100246"/>
    <x v="159"/>
    <n v="0"/>
    <n v="0"/>
    <n v="0"/>
    <n v="0"/>
    <n v="0"/>
    <n v="0"/>
    <n v="79"/>
  </r>
  <r>
    <n v="101236"/>
    <x v="126"/>
    <n v="1"/>
    <n v="1"/>
    <n v="1"/>
    <n v="1"/>
    <n v="0"/>
    <n v="0"/>
    <n v="50"/>
  </r>
  <r>
    <n v="102112"/>
    <x v="210"/>
    <n v="0"/>
    <n v="0"/>
    <n v="0"/>
    <n v="0"/>
    <n v="0"/>
    <n v="0"/>
    <n v="80"/>
  </r>
  <r>
    <n v="100752"/>
    <x v="88"/>
    <n v="1"/>
    <n v="1"/>
    <n v="1"/>
    <n v="0"/>
    <n v="0"/>
    <n v="0"/>
    <n v="50"/>
  </r>
  <r>
    <n v="100452"/>
    <x v="128"/>
    <n v="1"/>
    <n v="1"/>
    <n v="0"/>
    <n v="0"/>
    <n v="0"/>
    <n v="0"/>
    <n v="50"/>
  </r>
  <r>
    <n v="100555"/>
    <x v="48"/>
    <n v="1"/>
    <n v="1"/>
    <n v="1"/>
    <n v="1"/>
    <n v="0"/>
    <n v="0"/>
    <n v="40"/>
  </r>
  <r>
    <n v="100322"/>
    <x v="52"/>
    <n v="1"/>
    <n v="1"/>
    <n v="1"/>
    <n v="1"/>
    <n v="1"/>
    <n v="0"/>
    <n v="75"/>
  </r>
  <r>
    <n v="101709"/>
    <x v="31"/>
    <n v="1"/>
    <n v="0"/>
    <n v="0"/>
    <n v="0"/>
    <n v="0"/>
    <n v="0"/>
    <n v="93"/>
  </r>
  <r>
    <n v="100562"/>
    <x v="159"/>
    <n v="1"/>
    <n v="1"/>
    <n v="1"/>
    <n v="1"/>
    <n v="0"/>
    <n v="0"/>
    <n v="85"/>
  </r>
  <r>
    <n v="102249"/>
    <x v="211"/>
    <n v="0"/>
    <n v="0"/>
    <n v="0"/>
    <n v="0"/>
    <n v="0"/>
    <n v="0"/>
    <n v="75"/>
  </r>
  <r>
    <n v="100097"/>
    <x v="158"/>
    <n v="1"/>
    <n v="1"/>
    <n v="0"/>
    <n v="0"/>
    <n v="0"/>
    <n v="0"/>
    <n v="45"/>
  </r>
  <r>
    <n v="100691"/>
    <x v="212"/>
    <n v="1"/>
    <n v="1"/>
    <n v="1"/>
    <n v="1"/>
    <n v="0"/>
    <n v="0"/>
    <n v="95"/>
  </r>
  <r>
    <n v="102301"/>
    <x v="160"/>
    <n v="1"/>
    <n v="1"/>
    <n v="1"/>
    <n v="1"/>
    <n v="0"/>
    <n v="0"/>
    <n v="67"/>
  </r>
  <r>
    <n v="101833"/>
    <x v="127"/>
    <n v="1"/>
    <n v="1"/>
    <n v="1"/>
    <n v="1"/>
    <n v="0"/>
    <n v="0"/>
    <n v="79"/>
  </r>
  <r>
    <n v="100750"/>
    <x v="213"/>
    <n v="1"/>
    <n v="1"/>
    <n v="0"/>
    <n v="0"/>
    <n v="0"/>
    <n v="0"/>
    <n v="95"/>
  </r>
  <r>
    <n v="100501"/>
    <x v="121"/>
    <n v="1"/>
    <n v="1"/>
    <n v="1"/>
    <n v="0"/>
    <n v="0"/>
    <n v="0"/>
    <n v="102"/>
  </r>
  <r>
    <n v="102069"/>
    <x v="148"/>
    <n v="1"/>
    <n v="0"/>
    <n v="0"/>
    <n v="0"/>
    <n v="0"/>
    <n v="0"/>
    <n v="102"/>
  </r>
  <r>
    <n v="102304"/>
    <x v="198"/>
    <n v="1"/>
    <n v="1"/>
    <n v="0"/>
    <n v="0"/>
    <n v="0"/>
    <n v="0"/>
    <n v="70"/>
  </r>
  <r>
    <n v="100656"/>
    <x v="214"/>
    <n v="1"/>
    <n v="1"/>
    <n v="1"/>
    <n v="1"/>
    <n v="1"/>
    <n v="1"/>
    <n v="55"/>
  </r>
  <r>
    <n v="101351"/>
    <x v="5"/>
    <n v="0"/>
    <n v="0"/>
    <n v="0"/>
    <n v="0"/>
    <n v="0"/>
    <n v="0"/>
    <n v="50"/>
  </r>
  <r>
    <n v="100778"/>
    <x v="215"/>
    <n v="1"/>
    <n v="1"/>
    <n v="1"/>
    <n v="1"/>
    <n v="0"/>
    <n v="0"/>
    <n v="80"/>
  </r>
  <r>
    <n v="101228"/>
    <x v="99"/>
    <n v="1"/>
    <n v="0"/>
    <n v="0"/>
    <n v="0"/>
    <n v="0"/>
    <n v="0"/>
    <n v="70"/>
  </r>
  <r>
    <n v="101529"/>
    <x v="216"/>
    <n v="1"/>
    <n v="1"/>
    <n v="1"/>
    <n v="1"/>
    <n v="0"/>
    <n v="0"/>
    <n v="70"/>
  </r>
  <r>
    <n v="102125"/>
    <x v="217"/>
    <n v="0"/>
    <n v="0"/>
    <n v="0"/>
    <n v="0"/>
    <n v="0"/>
    <n v="0"/>
    <n v="93"/>
  </r>
  <r>
    <n v="100579"/>
    <x v="218"/>
    <n v="1"/>
    <n v="1"/>
    <n v="1"/>
    <n v="0"/>
    <n v="0"/>
    <n v="0"/>
    <n v="70"/>
  </r>
  <r>
    <n v="101129"/>
    <x v="22"/>
    <n v="1"/>
    <n v="1"/>
    <n v="1"/>
    <n v="0"/>
    <n v="0"/>
    <n v="0"/>
    <n v="55"/>
  </r>
  <r>
    <n v="100130"/>
    <x v="165"/>
    <n v="1"/>
    <n v="0"/>
    <n v="0"/>
    <n v="0"/>
    <n v="0"/>
    <n v="0"/>
    <n v="85"/>
  </r>
  <r>
    <n v="101308"/>
    <x v="93"/>
    <n v="1"/>
    <n v="1"/>
    <n v="1"/>
    <n v="0"/>
    <n v="0"/>
    <n v="0"/>
    <n v="69"/>
  </r>
  <r>
    <n v="100052"/>
    <x v="219"/>
    <n v="1"/>
    <n v="0"/>
    <n v="0"/>
    <n v="0"/>
    <n v="0"/>
    <n v="0"/>
    <n v="83"/>
  </r>
  <r>
    <n v="101951"/>
    <x v="101"/>
    <n v="1"/>
    <n v="1"/>
    <n v="0"/>
    <n v="0"/>
    <n v="0"/>
    <n v="0"/>
    <n v="40"/>
  </r>
  <r>
    <n v="100415"/>
    <x v="10"/>
    <n v="1"/>
    <n v="1"/>
    <n v="1"/>
    <n v="1"/>
    <n v="0"/>
    <n v="0"/>
    <n v="30"/>
  </r>
  <r>
    <n v="101472"/>
    <x v="63"/>
    <n v="0"/>
    <n v="0"/>
    <n v="0"/>
    <n v="0"/>
    <n v="0"/>
    <n v="0"/>
    <n v="102"/>
  </r>
  <r>
    <n v="101760"/>
    <x v="220"/>
    <n v="0"/>
    <n v="0"/>
    <n v="0"/>
    <n v="0"/>
    <n v="0"/>
    <n v="0"/>
    <n v="69"/>
  </r>
  <r>
    <n v="102053"/>
    <x v="203"/>
    <n v="0"/>
    <n v="0"/>
    <n v="0"/>
    <n v="0"/>
    <n v="0"/>
    <n v="0"/>
    <n v="50"/>
  </r>
  <r>
    <n v="102488"/>
    <x v="145"/>
    <n v="0"/>
    <n v="0"/>
    <n v="0"/>
    <n v="0"/>
    <n v="0"/>
    <n v="0"/>
    <n v="30"/>
  </r>
  <r>
    <n v="101763"/>
    <x v="112"/>
    <n v="1"/>
    <n v="0"/>
    <n v="0"/>
    <n v="0"/>
    <n v="0"/>
    <n v="0"/>
    <n v="55"/>
  </r>
  <r>
    <n v="102048"/>
    <x v="57"/>
    <n v="1"/>
    <n v="1"/>
    <n v="1"/>
    <n v="0"/>
    <n v="0"/>
    <n v="0"/>
    <n v="102"/>
  </r>
  <r>
    <n v="101381"/>
    <x v="211"/>
    <n v="1"/>
    <n v="1"/>
    <n v="1"/>
    <n v="0"/>
    <n v="0"/>
    <n v="0"/>
    <n v="55"/>
  </r>
  <r>
    <n v="102451"/>
    <x v="213"/>
    <n v="1"/>
    <n v="1"/>
    <n v="0"/>
    <n v="0"/>
    <n v="0"/>
    <n v="0"/>
    <n v="45"/>
  </r>
  <r>
    <n v="100611"/>
    <x v="221"/>
    <n v="1"/>
    <n v="1"/>
    <n v="1"/>
    <n v="1"/>
    <n v="0"/>
    <n v="0"/>
    <n v="55"/>
  </r>
  <r>
    <n v="101622"/>
    <x v="171"/>
    <n v="1"/>
    <n v="1"/>
    <n v="1"/>
    <n v="0"/>
    <n v="0"/>
    <n v="0"/>
    <n v="69"/>
  </r>
  <r>
    <n v="102160"/>
    <x v="70"/>
    <n v="1"/>
    <n v="1"/>
    <n v="1"/>
    <n v="0"/>
    <n v="0"/>
    <n v="0"/>
    <n v="50"/>
  </r>
  <r>
    <n v="101865"/>
    <x v="170"/>
    <n v="1"/>
    <n v="1"/>
    <n v="1"/>
    <n v="0"/>
    <n v="0"/>
    <n v="0"/>
    <n v="51"/>
  </r>
  <r>
    <n v="102241"/>
    <x v="21"/>
    <n v="1"/>
    <n v="0"/>
    <n v="0"/>
    <n v="0"/>
    <n v="0"/>
    <n v="0"/>
    <n v="50"/>
  </r>
  <r>
    <n v="100689"/>
    <x v="105"/>
    <n v="1"/>
    <n v="1"/>
    <n v="1"/>
    <n v="0"/>
    <n v="0"/>
    <n v="0"/>
    <n v="93"/>
  </r>
  <r>
    <n v="100623"/>
    <x v="19"/>
    <n v="1"/>
    <n v="0"/>
    <n v="0"/>
    <n v="0"/>
    <n v="0"/>
    <n v="0"/>
    <n v="95"/>
  </r>
  <r>
    <n v="102323"/>
    <x v="177"/>
    <n v="0"/>
    <n v="0"/>
    <n v="0"/>
    <n v="0"/>
    <n v="0"/>
    <n v="0"/>
    <n v="67"/>
  </r>
  <r>
    <n v="101678"/>
    <x v="68"/>
    <n v="1"/>
    <n v="1"/>
    <n v="0"/>
    <n v="0"/>
    <n v="0"/>
    <n v="0"/>
    <n v="79"/>
  </r>
  <r>
    <n v="101793"/>
    <x v="48"/>
    <n v="1"/>
    <n v="1"/>
    <n v="1"/>
    <n v="0"/>
    <n v="0"/>
    <n v="0"/>
    <n v="25"/>
  </r>
  <r>
    <n v="100143"/>
    <x v="133"/>
    <n v="1"/>
    <n v="1"/>
    <n v="1"/>
    <n v="1"/>
    <n v="1"/>
    <n v="0"/>
    <n v="75"/>
  </r>
  <r>
    <n v="102278"/>
    <x v="172"/>
    <n v="1"/>
    <n v="1"/>
    <n v="1"/>
    <n v="0"/>
    <n v="0"/>
    <n v="0"/>
    <n v="45"/>
  </r>
  <r>
    <n v="102361"/>
    <x v="101"/>
    <n v="1"/>
    <n v="0"/>
    <n v="0"/>
    <n v="0"/>
    <n v="0"/>
    <n v="0"/>
    <n v="40"/>
  </r>
  <r>
    <n v="100208"/>
    <x v="133"/>
    <n v="1"/>
    <n v="0"/>
    <n v="0"/>
    <n v="0"/>
    <n v="0"/>
    <n v="0"/>
    <n v="50"/>
  </r>
  <r>
    <n v="101290"/>
    <x v="204"/>
    <n v="0"/>
    <n v="0"/>
    <n v="0"/>
    <n v="0"/>
    <n v="0"/>
    <n v="0"/>
    <n v="75"/>
  </r>
  <r>
    <n v="101957"/>
    <x v="56"/>
    <n v="1"/>
    <n v="1"/>
    <n v="0"/>
    <n v="0"/>
    <n v="0"/>
    <n v="0"/>
    <n v="55"/>
  </r>
  <r>
    <n v="100612"/>
    <x v="119"/>
    <n v="0"/>
    <n v="0"/>
    <n v="0"/>
    <n v="0"/>
    <n v="0"/>
    <n v="0"/>
    <n v="92"/>
  </r>
  <r>
    <n v="100767"/>
    <x v="222"/>
    <n v="1"/>
    <n v="1"/>
    <n v="0"/>
    <n v="0"/>
    <n v="0"/>
    <n v="0"/>
    <n v="93"/>
  </r>
  <r>
    <n v="101531"/>
    <x v="64"/>
    <n v="1"/>
    <n v="1"/>
    <n v="1"/>
    <n v="0"/>
    <n v="0"/>
    <n v="0"/>
    <n v="30"/>
  </r>
  <r>
    <n v="100378"/>
    <x v="173"/>
    <n v="0"/>
    <n v="0"/>
    <n v="0"/>
    <n v="0"/>
    <n v="0"/>
    <n v="0"/>
    <n v="80"/>
  </r>
  <r>
    <n v="100820"/>
    <x v="115"/>
    <n v="1"/>
    <n v="0"/>
    <n v="0"/>
    <n v="0"/>
    <n v="0"/>
    <n v="0"/>
    <n v="70"/>
  </r>
  <r>
    <n v="100659"/>
    <x v="136"/>
    <n v="1"/>
    <n v="0"/>
    <n v="0"/>
    <n v="0"/>
    <n v="0"/>
    <n v="0"/>
    <n v="75"/>
  </r>
  <r>
    <n v="101113"/>
    <x v="133"/>
    <n v="1"/>
    <n v="0"/>
    <n v="0"/>
    <n v="0"/>
    <n v="0"/>
    <n v="0"/>
    <n v="95"/>
  </r>
  <r>
    <n v="100471"/>
    <x v="223"/>
    <n v="1"/>
    <n v="1"/>
    <n v="1"/>
    <n v="1"/>
    <n v="1"/>
    <n v="0"/>
    <n v="80"/>
  </r>
  <r>
    <n v="101975"/>
    <x v="151"/>
    <n v="0"/>
    <n v="0"/>
    <n v="0"/>
    <n v="0"/>
    <n v="0"/>
    <n v="0"/>
    <n v="77"/>
  </r>
  <r>
    <n v="100666"/>
    <x v="28"/>
    <n v="1"/>
    <n v="1"/>
    <n v="1"/>
    <n v="0"/>
    <n v="0"/>
    <n v="0"/>
    <n v="50"/>
  </r>
  <r>
    <n v="100797"/>
    <x v="53"/>
    <n v="0"/>
    <n v="0"/>
    <n v="0"/>
    <n v="0"/>
    <n v="0"/>
    <n v="0"/>
    <n v="40"/>
  </r>
  <r>
    <n v="101921"/>
    <x v="135"/>
    <n v="0"/>
    <n v="0"/>
    <n v="0"/>
    <n v="0"/>
    <n v="0"/>
    <n v="0"/>
    <n v="75"/>
  </r>
  <r>
    <n v="101538"/>
    <x v="108"/>
    <n v="1"/>
    <n v="1"/>
    <n v="0"/>
    <n v="0"/>
    <n v="0"/>
    <n v="0"/>
    <n v="93"/>
  </r>
  <r>
    <n v="102378"/>
    <x v="63"/>
    <n v="1"/>
    <n v="1"/>
    <n v="0"/>
    <n v="0"/>
    <n v="0"/>
    <n v="0"/>
    <n v="102"/>
  </r>
  <r>
    <n v="100677"/>
    <x v="54"/>
    <n v="1"/>
    <n v="1"/>
    <n v="1"/>
    <n v="0"/>
    <n v="0"/>
    <n v="0"/>
    <n v="45"/>
  </r>
  <r>
    <n v="100023"/>
    <x v="224"/>
    <n v="1"/>
    <n v="1"/>
    <n v="1"/>
    <n v="0"/>
    <n v="0"/>
    <n v="0"/>
    <n v="77"/>
  </r>
  <r>
    <n v="101288"/>
    <x v="55"/>
    <n v="1"/>
    <n v="0"/>
    <n v="0"/>
    <n v="0"/>
    <n v="0"/>
    <n v="0"/>
    <n v="50"/>
  </r>
  <r>
    <n v="100643"/>
    <x v="0"/>
    <n v="1"/>
    <n v="1"/>
    <n v="1"/>
    <n v="0"/>
    <n v="0"/>
    <n v="0"/>
    <n v="75"/>
  </r>
  <r>
    <n v="101105"/>
    <x v="45"/>
    <n v="0"/>
    <n v="0"/>
    <n v="0"/>
    <n v="0"/>
    <n v="0"/>
    <n v="0"/>
    <n v="50"/>
  </r>
  <r>
    <n v="102002"/>
    <x v="94"/>
    <n v="0"/>
    <n v="0"/>
    <n v="0"/>
    <n v="0"/>
    <n v="0"/>
    <n v="0"/>
    <n v="80"/>
  </r>
  <r>
    <n v="100311"/>
    <x v="48"/>
    <n v="1"/>
    <n v="1"/>
    <n v="1"/>
    <n v="0"/>
    <n v="0"/>
    <n v="0"/>
    <n v="40"/>
  </r>
  <r>
    <n v="100204"/>
    <x v="11"/>
    <n v="1"/>
    <n v="1"/>
    <n v="0"/>
    <n v="0"/>
    <n v="0"/>
    <n v="0"/>
    <n v="55"/>
  </r>
  <r>
    <n v="101749"/>
    <x v="60"/>
    <n v="1"/>
    <n v="1"/>
    <n v="1"/>
    <n v="1"/>
    <n v="1"/>
    <n v="1"/>
    <n v="95"/>
  </r>
  <r>
    <n v="101059"/>
    <x v="136"/>
    <n v="1"/>
    <n v="1"/>
    <n v="0"/>
    <n v="0"/>
    <n v="0"/>
    <n v="0"/>
    <n v="93"/>
  </r>
  <r>
    <n v="101428"/>
    <x v="225"/>
    <n v="0"/>
    <n v="0"/>
    <n v="0"/>
    <n v="0"/>
    <n v="0"/>
    <n v="0"/>
    <n v="93"/>
  </r>
  <r>
    <n v="100414"/>
    <x v="38"/>
    <n v="1"/>
    <n v="1"/>
    <n v="1"/>
    <n v="1"/>
    <n v="1"/>
    <n v="0"/>
    <n v="75"/>
  </r>
  <r>
    <n v="100848"/>
    <x v="221"/>
    <n v="1"/>
    <n v="1"/>
    <n v="0"/>
    <n v="0"/>
    <n v="0"/>
    <n v="0"/>
    <n v="75"/>
  </r>
  <r>
    <n v="101436"/>
    <x v="88"/>
    <n v="1"/>
    <n v="1"/>
    <n v="1"/>
    <n v="1"/>
    <n v="0"/>
    <n v="0"/>
    <n v="75"/>
  </r>
  <r>
    <n v="101230"/>
    <x v="129"/>
    <n v="1"/>
    <n v="1"/>
    <n v="0"/>
    <n v="0"/>
    <n v="0"/>
    <n v="0"/>
    <n v="93"/>
  </r>
  <r>
    <n v="101310"/>
    <x v="40"/>
    <n v="0"/>
    <n v="0"/>
    <n v="0"/>
    <n v="0"/>
    <n v="0"/>
    <n v="0"/>
    <n v="93"/>
  </r>
  <r>
    <n v="101549"/>
    <x v="157"/>
    <n v="1"/>
    <n v="1"/>
    <n v="1"/>
    <n v="1"/>
    <n v="0"/>
    <n v="0"/>
    <n v="69"/>
  </r>
  <r>
    <n v="100337"/>
    <x v="191"/>
    <n v="1"/>
    <n v="1"/>
    <n v="1"/>
    <n v="1"/>
    <n v="0"/>
    <n v="0"/>
    <n v="67"/>
  </r>
  <r>
    <n v="100190"/>
    <x v="51"/>
    <n v="1"/>
    <n v="1"/>
    <n v="1"/>
    <n v="1"/>
    <n v="1"/>
    <n v="0"/>
    <n v="40"/>
  </r>
  <r>
    <n v="102309"/>
    <x v="97"/>
    <n v="1"/>
    <n v="0"/>
    <n v="0"/>
    <n v="0"/>
    <n v="0"/>
    <n v="0"/>
    <n v="50"/>
  </r>
  <r>
    <n v="101414"/>
    <x v="5"/>
    <n v="1"/>
    <n v="1"/>
    <n v="1"/>
    <n v="1"/>
    <n v="1"/>
    <n v="0"/>
    <n v="45"/>
  </r>
  <r>
    <n v="100110"/>
    <x v="11"/>
    <n v="1"/>
    <n v="1"/>
    <n v="1"/>
    <n v="1"/>
    <n v="1"/>
    <n v="0"/>
    <n v="75"/>
  </r>
  <r>
    <n v="102005"/>
    <x v="190"/>
    <n v="1"/>
    <n v="1"/>
    <n v="1"/>
    <n v="0"/>
    <n v="0"/>
    <n v="0"/>
    <n v="69"/>
  </r>
  <r>
    <n v="100267"/>
    <x v="14"/>
    <n v="0"/>
    <n v="0"/>
    <n v="0"/>
    <n v="0"/>
    <n v="0"/>
    <n v="0"/>
    <n v="50"/>
  </r>
  <r>
    <n v="102083"/>
    <x v="146"/>
    <n v="1"/>
    <n v="1"/>
    <n v="1"/>
    <n v="0"/>
    <n v="0"/>
    <n v="0"/>
    <n v="45"/>
  </r>
  <r>
    <n v="101806"/>
    <x v="136"/>
    <n v="1"/>
    <n v="1"/>
    <n v="1"/>
    <n v="0"/>
    <n v="0"/>
    <n v="0"/>
    <n v="69"/>
  </r>
  <r>
    <n v="100284"/>
    <x v="185"/>
    <n v="1"/>
    <n v="0"/>
    <n v="0"/>
    <n v="0"/>
    <n v="0"/>
    <n v="0"/>
    <n v="80"/>
  </r>
  <r>
    <n v="101048"/>
    <x v="128"/>
    <n v="1"/>
    <n v="0"/>
    <n v="0"/>
    <n v="0"/>
    <n v="0"/>
    <n v="0"/>
    <n v="55"/>
  </r>
  <r>
    <n v="101978"/>
    <x v="57"/>
    <n v="1"/>
    <n v="0"/>
    <n v="0"/>
    <n v="0"/>
    <n v="0"/>
    <n v="0"/>
    <n v="80"/>
  </r>
  <r>
    <n v="101196"/>
    <x v="41"/>
    <n v="1"/>
    <n v="1"/>
    <n v="1"/>
    <n v="1"/>
    <n v="1"/>
    <n v="1"/>
    <n v="79"/>
  </r>
  <r>
    <n v="100592"/>
    <x v="92"/>
    <n v="1"/>
    <n v="1"/>
    <n v="0"/>
    <n v="0"/>
    <n v="0"/>
    <n v="0"/>
    <n v="45"/>
  </r>
  <r>
    <n v="100367"/>
    <x v="46"/>
    <n v="1"/>
    <n v="1"/>
    <n v="0"/>
    <n v="0"/>
    <n v="0"/>
    <n v="0"/>
    <n v="50"/>
  </r>
  <r>
    <n v="102261"/>
    <x v="109"/>
    <n v="0"/>
    <n v="0"/>
    <n v="0"/>
    <n v="0"/>
    <n v="0"/>
    <n v="0"/>
    <n v="55"/>
  </r>
  <r>
    <n v="101660"/>
    <x v="57"/>
    <n v="1"/>
    <n v="1"/>
    <n v="1"/>
    <n v="0"/>
    <n v="0"/>
    <n v="0"/>
    <n v="85"/>
  </r>
  <r>
    <n v="100800"/>
    <x v="36"/>
    <n v="1"/>
    <n v="1"/>
    <n v="0"/>
    <n v="0"/>
    <n v="0"/>
    <n v="0"/>
    <n v="83"/>
  </r>
  <r>
    <n v="100905"/>
    <x v="6"/>
    <n v="1"/>
    <n v="1"/>
    <n v="0"/>
    <n v="0"/>
    <n v="0"/>
    <n v="0"/>
    <n v="85"/>
  </r>
  <r>
    <n v="100312"/>
    <x v="139"/>
    <n v="1"/>
    <n v="1"/>
    <n v="0"/>
    <n v="0"/>
    <n v="0"/>
    <n v="0"/>
    <n v="15"/>
  </r>
  <r>
    <n v="101908"/>
    <x v="28"/>
    <n v="1"/>
    <n v="0"/>
    <n v="0"/>
    <n v="0"/>
    <n v="0"/>
    <n v="0"/>
    <n v="102"/>
  </r>
  <r>
    <n v="101100"/>
    <x v="138"/>
    <n v="1"/>
    <n v="1"/>
    <n v="0"/>
    <n v="0"/>
    <n v="0"/>
    <n v="0"/>
    <n v="80"/>
  </r>
  <r>
    <n v="102098"/>
    <x v="226"/>
    <n v="0"/>
    <n v="0"/>
    <n v="0"/>
    <n v="0"/>
    <n v="0"/>
    <n v="0"/>
    <n v="45"/>
  </r>
  <r>
    <n v="100277"/>
    <x v="136"/>
    <n v="1"/>
    <n v="1"/>
    <n v="0"/>
    <n v="0"/>
    <n v="0"/>
    <n v="0"/>
    <n v="45"/>
  </r>
  <r>
    <n v="102269"/>
    <x v="129"/>
    <n v="1"/>
    <n v="1"/>
    <n v="1"/>
    <n v="0"/>
    <n v="0"/>
    <n v="0"/>
    <n v="70"/>
  </r>
  <r>
    <n v="101976"/>
    <x v="227"/>
    <n v="1"/>
    <n v="1"/>
    <n v="0"/>
    <n v="0"/>
    <n v="0"/>
    <n v="0"/>
    <n v="55"/>
  </r>
  <r>
    <n v="100006"/>
    <x v="95"/>
    <n v="0"/>
    <n v="0"/>
    <n v="0"/>
    <n v="0"/>
    <n v="0"/>
    <n v="0"/>
    <n v="55"/>
  </r>
  <r>
    <n v="102479"/>
    <x v="157"/>
    <n v="1"/>
    <n v="1"/>
    <n v="1"/>
    <n v="0"/>
    <n v="0"/>
    <n v="0"/>
    <n v="70"/>
  </r>
  <r>
    <n v="100107"/>
    <x v="11"/>
    <n v="1"/>
    <n v="1"/>
    <n v="1"/>
    <n v="0"/>
    <n v="0"/>
    <n v="0"/>
    <n v="69"/>
  </r>
  <r>
    <n v="101895"/>
    <x v="99"/>
    <n v="0"/>
    <n v="0"/>
    <n v="0"/>
    <n v="0"/>
    <n v="0"/>
    <n v="0"/>
    <n v="69"/>
  </r>
  <r>
    <n v="101702"/>
    <x v="61"/>
    <n v="1"/>
    <n v="1"/>
    <n v="0"/>
    <n v="0"/>
    <n v="0"/>
    <n v="0"/>
    <n v="77"/>
  </r>
  <r>
    <n v="102024"/>
    <x v="11"/>
    <n v="1"/>
    <n v="1"/>
    <n v="1"/>
    <n v="0"/>
    <n v="0"/>
    <n v="0"/>
    <n v="75"/>
  </r>
  <r>
    <n v="100683"/>
    <x v="120"/>
    <n v="1"/>
    <n v="1"/>
    <n v="0"/>
    <n v="0"/>
    <n v="0"/>
    <n v="0"/>
    <n v="45"/>
  </r>
  <r>
    <n v="100593"/>
    <x v="208"/>
    <n v="1"/>
    <n v="1"/>
    <n v="1"/>
    <n v="1"/>
    <n v="1"/>
    <n v="0"/>
    <n v="45"/>
  </r>
  <r>
    <n v="102223"/>
    <x v="115"/>
    <n v="1"/>
    <n v="1"/>
    <n v="1"/>
    <n v="1"/>
    <n v="1"/>
    <n v="0"/>
    <n v="77"/>
  </r>
  <r>
    <n v="100077"/>
    <x v="109"/>
    <n v="1"/>
    <n v="1"/>
    <n v="1"/>
    <n v="1"/>
    <n v="0"/>
    <n v="0"/>
    <n v="69"/>
  </r>
  <r>
    <n v="102274"/>
    <x v="186"/>
    <n v="0"/>
    <n v="0"/>
    <n v="0"/>
    <n v="0"/>
    <n v="0"/>
    <n v="0"/>
    <n v="55"/>
  </r>
  <r>
    <n v="100704"/>
    <x v="228"/>
    <n v="0"/>
    <n v="0"/>
    <n v="0"/>
    <n v="0"/>
    <n v="0"/>
    <n v="0"/>
    <n v="77"/>
  </r>
  <r>
    <n v="100036"/>
    <x v="88"/>
    <n v="1"/>
    <n v="1"/>
    <n v="1"/>
    <n v="0"/>
    <n v="0"/>
    <n v="0"/>
    <n v="69"/>
  </r>
  <r>
    <n v="101956"/>
    <x v="9"/>
    <n v="1"/>
    <n v="0"/>
    <n v="0"/>
    <n v="0"/>
    <n v="0"/>
    <n v="0"/>
    <n v="79"/>
  </r>
  <r>
    <n v="102253"/>
    <x v="47"/>
    <n v="1"/>
    <n v="1"/>
    <n v="1"/>
    <n v="0"/>
    <n v="0"/>
    <n v="0"/>
    <n v="69"/>
  </r>
  <r>
    <n v="102280"/>
    <x v="97"/>
    <n v="0"/>
    <n v="0"/>
    <n v="0"/>
    <n v="0"/>
    <n v="0"/>
    <n v="0"/>
    <n v="85"/>
  </r>
  <r>
    <n v="100779"/>
    <x v="229"/>
    <n v="0"/>
    <n v="0"/>
    <n v="0"/>
    <n v="0"/>
    <n v="0"/>
    <n v="0"/>
    <n v="69"/>
  </r>
  <r>
    <n v="102234"/>
    <x v="175"/>
    <n v="1"/>
    <n v="1"/>
    <n v="0"/>
    <n v="0"/>
    <n v="0"/>
    <n v="0"/>
    <n v="69"/>
  </r>
  <r>
    <n v="100600"/>
    <x v="90"/>
    <n v="1"/>
    <n v="0"/>
    <n v="0"/>
    <n v="0"/>
    <n v="0"/>
    <n v="0"/>
    <n v="55"/>
  </r>
  <r>
    <n v="100199"/>
    <x v="28"/>
    <n v="1"/>
    <n v="0"/>
    <n v="0"/>
    <n v="0"/>
    <n v="0"/>
    <n v="0"/>
    <n v="102"/>
  </r>
  <r>
    <n v="101415"/>
    <x v="183"/>
    <n v="1"/>
    <n v="1"/>
    <n v="1"/>
    <n v="1"/>
    <n v="1"/>
    <n v="0"/>
    <n v="50"/>
  </r>
  <r>
    <n v="100344"/>
    <x v="228"/>
    <n v="1"/>
    <n v="1"/>
    <n v="1"/>
    <n v="1"/>
    <n v="0"/>
    <n v="0"/>
    <n v="80"/>
  </r>
  <r>
    <n v="102399"/>
    <x v="135"/>
    <n v="0"/>
    <n v="0"/>
    <n v="0"/>
    <n v="0"/>
    <n v="0"/>
    <n v="0"/>
    <n v="50"/>
  </r>
  <r>
    <n v="101756"/>
    <x v="223"/>
    <n v="1"/>
    <n v="0"/>
    <n v="0"/>
    <n v="0"/>
    <n v="0"/>
    <n v="0"/>
    <n v="55"/>
  </r>
  <r>
    <n v="100240"/>
    <x v="71"/>
    <n v="1"/>
    <n v="1"/>
    <n v="1"/>
    <n v="1"/>
    <n v="1"/>
    <n v="0"/>
    <n v="73"/>
  </r>
  <r>
    <n v="100662"/>
    <x v="153"/>
    <n v="0"/>
    <n v="0"/>
    <n v="0"/>
    <n v="0"/>
    <n v="0"/>
    <n v="0"/>
    <n v="77"/>
  </r>
  <r>
    <n v="102140"/>
    <x v="39"/>
    <n v="1"/>
    <n v="1"/>
    <n v="1"/>
    <n v="0"/>
    <n v="0"/>
    <n v="0"/>
    <n v="55"/>
  </r>
  <r>
    <n v="100050"/>
    <x v="32"/>
    <n v="1"/>
    <n v="1"/>
    <n v="1"/>
    <n v="0"/>
    <n v="0"/>
    <n v="0"/>
    <n v="50"/>
  </r>
  <r>
    <n v="101525"/>
    <x v="112"/>
    <n v="1"/>
    <n v="1"/>
    <n v="1"/>
    <n v="0"/>
    <n v="0"/>
    <n v="0"/>
    <n v="50"/>
  </r>
  <r>
    <n v="100540"/>
    <x v="44"/>
    <n v="1"/>
    <n v="1"/>
    <n v="0"/>
    <n v="0"/>
    <n v="0"/>
    <n v="0"/>
    <n v="30"/>
  </r>
  <r>
    <n v="102106"/>
    <x v="82"/>
    <n v="1"/>
    <n v="0"/>
    <n v="0"/>
    <n v="0"/>
    <n v="0"/>
    <n v="0"/>
    <n v="55"/>
  </r>
  <r>
    <n v="101019"/>
    <x v="74"/>
    <n v="1"/>
    <n v="1"/>
    <n v="1"/>
    <n v="0"/>
    <n v="0"/>
    <n v="0"/>
    <n v="69"/>
  </r>
  <r>
    <n v="100429"/>
    <x v="225"/>
    <n v="1"/>
    <n v="1"/>
    <n v="0"/>
    <n v="0"/>
    <n v="0"/>
    <n v="0"/>
    <n v="55"/>
  </r>
  <r>
    <n v="100955"/>
    <x v="230"/>
    <n v="0"/>
    <n v="0"/>
    <n v="0"/>
    <n v="0"/>
    <n v="0"/>
    <n v="0"/>
    <n v="69"/>
  </r>
  <r>
    <n v="100557"/>
    <x v="42"/>
    <n v="1"/>
    <n v="1"/>
    <n v="1"/>
    <n v="0"/>
    <n v="0"/>
    <n v="0"/>
    <n v="45"/>
  </r>
  <r>
    <n v="100222"/>
    <x v="178"/>
    <n v="1"/>
    <n v="1"/>
    <n v="0"/>
    <n v="0"/>
    <n v="0"/>
    <n v="0"/>
    <n v="70"/>
  </r>
  <r>
    <n v="101861"/>
    <x v="19"/>
    <n v="1"/>
    <n v="1"/>
    <n v="1"/>
    <n v="1"/>
    <n v="0"/>
    <n v="0"/>
    <n v="69"/>
  </r>
  <r>
    <n v="100305"/>
    <x v="14"/>
    <n v="1"/>
    <n v="1"/>
    <n v="1"/>
    <n v="0"/>
    <n v="0"/>
    <n v="0"/>
    <n v="77"/>
  </r>
  <r>
    <n v="102350"/>
    <x v="219"/>
    <n v="0"/>
    <n v="0"/>
    <n v="0"/>
    <n v="0"/>
    <n v="0"/>
    <n v="0"/>
    <n v="75"/>
  </r>
  <r>
    <n v="100102"/>
    <x v="103"/>
    <n v="1"/>
    <n v="1"/>
    <n v="1"/>
    <n v="0"/>
    <n v="0"/>
    <n v="0"/>
    <n v="70"/>
  </r>
  <r>
    <n v="101705"/>
    <x v="231"/>
    <n v="1"/>
    <n v="1"/>
    <n v="0"/>
    <n v="0"/>
    <n v="0"/>
    <n v="0"/>
    <n v="45"/>
  </r>
  <r>
    <n v="100141"/>
    <x v="22"/>
    <n v="0"/>
    <n v="0"/>
    <n v="0"/>
    <n v="0"/>
    <n v="0"/>
    <n v="0"/>
    <n v="83"/>
  </r>
  <r>
    <n v="101031"/>
    <x v="168"/>
    <n v="1"/>
    <n v="0"/>
    <n v="0"/>
    <n v="0"/>
    <n v="0"/>
    <n v="0"/>
    <n v="70"/>
  </r>
  <r>
    <n v="101364"/>
    <x v="24"/>
    <n v="0"/>
    <n v="0"/>
    <n v="0"/>
    <n v="0"/>
    <n v="0"/>
    <n v="0"/>
    <n v="85"/>
  </r>
  <r>
    <n v="101536"/>
    <x v="225"/>
    <n v="1"/>
    <n v="1"/>
    <n v="1"/>
    <n v="0"/>
    <n v="0"/>
    <n v="0"/>
    <n v="93"/>
  </r>
  <r>
    <n v="101298"/>
    <x v="121"/>
    <n v="1"/>
    <n v="1"/>
    <n v="1"/>
    <n v="0"/>
    <n v="0"/>
    <n v="0"/>
    <n v="85"/>
  </r>
  <r>
    <n v="100571"/>
    <x v="189"/>
    <n v="1"/>
    <n v="1"/>
    <n v="1"/>
    <n v="0"/>
    <n v="0"/>
    <n v="0"/>
    <n v="69"/>
  </r>
  <r>
    <n v="101989"/>
    <x v="2"/>
    <n v="0"/>
    <n v="0"/>
    <n v="0"/>
    <n v="0"/>
    <n v="0"/>
    <n v="0"/>
    <n v="50"/>
  </r>
  <r>
    <n v="101668"/>
    <x v="191"/>
    <n v="1"/>
    <n v="1"/>
    <n v="1"/>
    <n v="0"/>
    <n v="0"/>
    <n v="0"/>
    <n v="51"/>
  </r>
  <r>
    <n v="100610"/>
    <x v="152"/>
    <n v="0"/>
    <n v="0"/>
    <n v="0"/>
    <n v="0"/>
    <n v="0"/>
    <n v="0"/>
    <n v="69"/>
  </r>
  <r>
    <n v="100122"/>
    <x v="215"/>
    <n v="1"/>
    <n v="1"/>
    <n v="0"/>
    <n v="0"/>
    <n v="0"/>
    <n v="0"/>
    <n v="77"/>
  </r>
  <r>
    <n v="101469"/>
    <x v="12"/>
    <n v="1"/>
    <n v="1"/>
    <n v="0"/>
    <n v="0"/>
    <n v="0"/>
    <n v="0"/>
    <n v="50"/>
  </r>
  <r>
    <n v="100626"/>
    <x v="223"/>
    <n v="1"/>
    <n v="0"/>
    <n v="0"/>
    <n v="0"/>
    <n v="0"/>
    <n v="0"/>
    <n v="55"/>
  </r>
  <r>
    <n v="100727"/>
    <x v="125"/>
    <n v="1"/>
    <n v="1"/>
    <n v="1"/>
    <n v="1"/>
    <n v="1"/>
    <n v="1"/>
    <n v="75"/>
  </r>
  <r>
    <n v="101140"/>
    <x v="10"/>
    <n v="1"/>
    <n v="1"/>
    <n v="0"/>
    <n v="0"/>
    <n v="0"/>
    <n v="0"/>
    <n v="15"/>
  </r>
  <r>
    <n v="100921"/>
    <x v="189"/>
    <n v="0"/>
    <n v="0"/>
    <n v="0"/>
    <n v="0"/>
    <n v="0"/>
    <n v="0"/>
    <n v="75"/>
  </r>
  <r>
    <n v="100282"/>
    <x v="13"/>
    <n v="1"/>
    <n v="1"/>
    <n v="1"/>
    <n v="0"/>
    <n v="0"/>
    <n v="0"/>
    <n v="75"/>
  </r>
  <r>
    <n v="100442"/>
    <x v="194"/>
    <n v="1"/>
    <n v="0"/>
    <n v="0"/>
    <n v="0"/>
    <n v="0"/>
    <n v="0"/>
    <n v="93"/>
  </r>
  <r>
    <n v="101141"/>
    <x v="165"/>
    <n v="1"/>
    <n v="1"/>
    <n v="0"/>
    <n v="0"/>
    <n v="0"/>
    <n v="0"/>
    <n v="80"/>
  </r>
  <r>
    <n v="100995"/>
    <x v="23"/>
    <n v="1"/>
    <n v="1"/>
    <n v="1"/>
    <n v="0"/>
    <n v="0"/>
    <n v="0"/>
    <n v="40"/>
  </r>
  <r>
    <n v="102058"/>
    <x v="154"/>
    <n v="1"/>
    <n v="1"/>
    <n v="1"/>
    <n v="1"/>
    <n v="1"/>
    <n v="0"/>
    <n v="69"/>
  </r>
  <r>
    <n v="102194"/>
    <x v="33"/>
    <n v="1"/>
    <n v="0"/>
    <n v="0"/>
    <n v="0"/>
    <n v="0"/>
    <n v="0"/>
    <n v="50"/>
  </r>
  <r>
    <n v="100989"/>
    <x v="220"/>
    <n v="1"/>
    <n v="1"/>
    <n v="1"/>
    <n v="0"/>
    <n v="0"/>
    <n v="0"/>
    <n v="75"/>
  </r>
  <r>
    <n v="102343"/>
    <x v="82"/>
    <n v="1"/>
    <n v="0"/>
    <n v="0"/>
    <n v="0"/>
    <n v="0"/>
    <n v="0"/>
    <n v="69"/>
  </r>
  <r>
    <n v="102376"/>
    <x v="232"/>
    <n v="1"/>
    <n v="0"/>
    <n v="0"/>
    <n v="0"/>
    <n v="0"/>
    <n v="0"/>
    <n v="45"/>
  </r>
  <r>
    <n v="101352"/>
    <x v="161"/>
    <n v="1"/>
    <n v="1"/>
    <n v="1"/>
    <n v="1"/>
    <n v="1"/>
    <n v="0"/>
    <n v="79"/>
  </r>
  <r>
    <n v="100749"/>
    <x v="44"/>
    <n v="0"/>
    <n v="0"/>
    <n v="0"/>
    <n v="0"/>
    <n v="0"/>
    <n v="0"/>
    <n v="40"/>
  </r>
  <r>
    <n v="101244"/>
    <x v="149"/>
    <n v="1"/>
    <n v="1"/>
    <n v="1"/>
    <n v="0"/>
    <n v="0"/>
    <n v="0"/>
    <n v="70"/>
  </r>
  <r>
    <n v="102275"/>
    <x v="229"/>
    <n v="1"/>
    <n v="1"/>
    <n v="1"/>
    <n v="0"/>
    <n v="0"/>
    <n v="0"/>
    <n v="50"/>
  </r>
  <r>
    <n v="101998"/>
    <x v="130"/>
    <n v="0"/>
    <n v="0"/>
    <n v="0"/>
    <n v="0"/>
    <n v="0"/>
    <n v="0"/>
    <n v="67"/>
  </r>
  <r>
    <n v="100195"/>
    <x v="27"/>
    <n v="1"/>
    <n v="1"/>
    <n v="1"/>
    <n v="0"/>
    <n v="0"/>
    <n v="0"/>
    <n v="85"/>
  </r>
  <r>
    <n v="100173"/>
    <x v="124"/>
    <n v="1"/>
    <n v="1"/>
    <n v="1"/>
    <n v="1"/>
    <n v="0"/>
    <n v="0"/>
    <n v="70"/>
  </r>
  <r>
    <n v="100542"/>
    <x v="91"/>
    <n v="0"/>
    <n v="0"/>
    <n v="0"/>
    <n v="0"/>
    <n v="0"/>
    <n v="0"/>
    <n v="95"/>
  </r>
  <r>
    <n v="101447"/>
    <x v="35"/>
    <n v="0"/>
    <n v="0"/>
    <n v="0"/>
    <n v="0"/>
    <n v="0"/>
    <n v="0"/>
    <n v="79"/>
  </r>
  <r>
    <n v="100830"/>
    <x v="17"/>
    <n v="1"/>
    <n v="1"/>
    <n v="0"/>
    <n v="0"/>
    <n v="0"/>
    <n v="0"/>
    <n v="50"/>
  </r>
  <r>
    <n v="100901"/>
    <x v="96"/>
    <n v="1"/>
    <n v="0"/>
    <n v="0"/>
    <n v="0"/>
    <n v="0"/>
    <n v="0"/>
    <n v="30"/>
  </r>
  <r>
    <n v="102149"/>
    <x v="138"/>
    <n v="1"/>
    <n v="1"/>
    <n v="0"/>
    <n v="0"/>
    <n v="0"/>
    <n v="0"/>
    <n v="80"/>
  </r>
  <r>
    <n v="102007"/>
    <x v="104"/>
    <n v="1"/>
    <n v="0"/>
    <n v="0"/>
    <n v="0"/>
    <n v="0"/>
    <n v="0"/>
    <n v="80"/>
  </r>
  <r>
    <n v="102267"/>
    <x v="146"/>
    <n v="1"/>
    <n v="1"/>
    <n v="0"/>
    <n v="0"/>
    <n v="0"/>
    <n v="0"/>
    <n v="50"/>
  </r>
  <r>
    <n v="101072"/>
    <x v="206"/>
    <n v="1"/>
    <n v="0"/>
    <n v="0"/>
    <n v="0"/>
    <n v="0"/>
    <n v="0"/>
    <n v="69"/>
  </r>
  <r>
    <n v="100551"/>
    <x v="85"/>
    <n v="1"/>
    <n v="1"/>
    <n v="0"/>
    <n v="0"/>
    <n v="0"/>
    <n v="0"/>
    <n v="95"/>
  </r>
  <r>
    <n v="102491"/>
    <x v="202"/>
    <n v="1"/>
    <n v="1"/>
    <n v="1"/>
    <n v="0"/>
    <n v="0"/>
    <n v="0"/>
    <n v="45"/>
  </r>
  <r>
    <n v="101506"/>
    <x v="100"/>
    <n v="1"/>
    <n v="1"/>
    <n v="1"/>
    <n v="1"/>
    <n v="0"/>
    <n v="0"/>
    <n v="70"/>
  </r>
  <r>
    <n v="100369"/>
    <x v="102"/>
    <n v="0"/>
    <n v="0"/>
    <n v="0"/>
    <n v="0"/>
    <n v="0"/>
    <n v="0"/>
    <n v="80"/>
  </r>
  <r>
    <n v="101578"/>
    <x v="14"/>
    <n v="1"/>
    <n v="0"/>
    <n v="0"/>
    <n v="0"/>
    <n v="0"/>
    <n v="0"/>
    <n v="50"/>
  </r>
  <r>
    <n v="101513"/>
    <x v="228"/>
    <n v="1"/>
    <n v="1"/>
    <n v="1"/>
    <n v="0"/>
    <n v="0"/>
    <n v="0"/>
    <n v="95"/>
  </r>
  <r>
    <n v="101363"/>
    <x v="183"/>
    <n v="1"/>
    <n v="1"/>
    <n v="0"/>
    <n v="0"/>
    <n v="0"/>
    <n v="0"/>
    <n v="79"/>
  </r>
  <r>
    <n v="100375"/>
    <x v="228"/>
    <n v="0"/>
    <n v="0"/>
    <n v="0"/>
    <n v="0"/>
    <n v="0"/>
    <n v="0"/>
    <n v="95"/>
  </r>
  <r>
    <n v="100387"/>
    <x v="87"/>
    <n v="1"/>
    <n v="0"/>
    <n v="0"/>
    <n v="0"/>
    <n v="0"/>
    <n v="0"/>
    <n v="75"/>
  </r>
  <r>
    <n v="100707"/>
    <x v="233"/>
    <n v="1"/>
    <n v="1"/>
    <n v="1"/>
    <n v="1"/>
    <n v="0"/>
    <n v="0"/>
    <n v="40"/>
  </r>
  <r>
    <n v="100624"/>
    <x v="134"/>
    <n v="1"/>
    <n v="1"/>
    <n v="1"/>
    <n v="1"/>
    <n v="0"/>
    <n v="0"/>
    <n v="69"/>
  </r>
  <r>
    <n v="101669"/>
    <x v="162"/>
    <n v="1"/>
    <n v="1"/>
    <n v="1"/>
    <n v="1"/>
    <n v="1"/>
    <n v="0"/>
    <n v="77"/>
  </r>
  <r>
    <n v="101232"/>
    <x v="88"/>
    <n v="1"/>
    <n v="0"/>
    <n v="0"/>
    <n v="0"/>
    <n v="0"/>
    <n v="0"/>
    <n v="70"/>
  </r>
  <r>
    <n v="101788"/>
    <x v="34"/>
    <n v="1"/>
    <n v="1"/>
    <n v="0"/>
    <n v="0"/>
    <n v="0"/>
    <n v="0"/>
    <n v="75"/>
  </r>
  <r>
    <n v="100449"/>
    <x v="202"/>
    <n v="1"/>
    <n v="0"/>
    <n v="0"/>
    <n v="0"/>
    <n v="0"/>
    <n v="0"/>
    <n v="70"/>
  </r>
  <r>
    <n v="101879"/>
    <x v="47"/>
    <n v="1"/>
    <n v="0"/>
    <n v="0"/>
    <n v="0"/>
    <n v="0"/>
    <n v="0"/>
    <n v="45"/>
  </r>
  <r>
    <n v="100827"/>
    <x v="96"/>
    <n v="1"/>
    <n v="1"/>
    <n v="1"/>
    <n v="0"/>
    <n v="0"/>
    <n v="0"/>
    <n v="25"/>
  </r>
  <r>
    <n v="101067"/>
    <x v="75"/>
    <n v="0"/>
    <n v="0"/>
    <n v="0"/>
    <n v="0"/>
    <n v="0"/>
    <n v="0"/>
    <n v="80"/>
  </r>
  <r>
    <n v="101388"/>
    <x v="176"/>
    <n v="1"/>
    <n v="1"/>
    <n v="1"/>
    <n v="1"/>
    <n v="1"/>
    <n v="1"/>
    <n v="50"/>
  </r>
  <r>
    <n v="101563"/>
    <x v="78"/>
    <n v="1"/>
    <n v="1"/>
    <n v="1"/>
    <n v="0"/>
    <n v="0"/>
    <n v="0"/>
    <n v="102"/>
  </r>
  <r>
    <n v="100658"/>
    <x v="88"/>
    <n v="1"/>
    <n v="1"/>
    <n v="1"/>
    <n v="0"/>
    <n v="0"/>
    <n v="0"/>
    <n v="75"/>
  </r>
  <r>
    <n v="101390"/>
    <x v="5"/>
    <n v="1"/>
    <n v="0"/>
    <n v="0"/>
    <n v="0"/>
    <n v="0"/>
    <n v="0"/>
    <n v="45"/>
  </r>
  <r>
    <n v="100567"/>
    <x v="147"/>
    <n v="1"/>
    <n v="1"/>
    <n v="1"/>
    <n v="0"/>
    <n v="0"/>
    <n v="0"/>
    <n v="50"/>
  </r>
  <r>
    <n v="101635"/>
    <x v="173"/>
    <n v="1"/>
    <n v="0"/>
    <n v="0"/>
    <n v="0"/>
    <n v="0"/>
    <n v="0"/>
    <n v="45"/>
  </r>
  <r>
    <n v="100999"/>
    <x v="221"/>
    <n v="0"/>
    <n v="0"/>
    <n v="0"/>
    <n v="0"/>
    <n v="0"/>
    <n v="0"/>
    <n v="55"/>
  </r>
  <r>
    <n v="100782"/>
    <x v="140"/>
    <n v="1"/>
    <n v="1"/>
    <n v="1"/>
    <n v="0"/>
    <n v="0"/>
    <n v="0"/>
    <n v="50"/>
  </r>
  <r>
    <n v="100201"/>
    <x v="220"/>
    <n v="1"/>
    <n v="1"/>
    <n v="1"/>
    <n v="1"/>
    <n v="0"/>
    <n v="0"/>
    <n v="79"/>
  </r>
  <r>
    <n v="101803"/>
    <x v="73"/>
    <n v="1"/>
    <n v="0"/>
    <n v="0"/>
    <n v="0"/>
    <n v="0"/>
    <n v="0"/>
    <n v="83"/>
  </r>
  <r>
    <n v="100702"/>
    <x v="122"/>
    <n v="0"/>
    <n v="0"/>
    <n v="0"/>
    <n v="0"/>
    <n v="0"/>
    <n v="0"/>
    <n v="50"/>
  </r>
  <r>
    <n v="101208"/>
    <x v="234"/>
    <n v="0"/>
    <n v="0"/>
    <n v="0"/>
    <n v="0"/>
    <n v="0"/>
    <n v="0"/>
    <n v="77"/>
  </r>
  <r>
    <n v="100417"/>
    <x v="26"/>
    <n v="1"/>
    <n v="1"/>
    <n v="1"/>
    <n v="0"/>
    <n v="0"/>
    <n v="0"/>
    <n v="69"/>
  </r>
  <r>
    <n v="100697"/>
    <x v="147"/>
    <n v="1"/>
    <n v="1"/>
    <n v="0"/>
    <n v="0"/>
    <n v="0"/>
    <n v="0"/>
    <n v="92"/>
  </r>
  <r>
    <n v="101202"/>
    <x v="218"/>
    <n v="1"/>
    <n v="1"/>
    <n v="0"/>
    <n v="0"/>
    <n v="0"/>
    <n v="0"/>
    <n v="40"/>
  </r>
  <r>
    <n v="102142"/>
    <x v="103"/>
    <n v="1"/>
    <n v="1"/>
    <n v="0"/>
    <n v="0"/>
    <n v="0"/>
    <n v="0"/>
    <n v="85"/>
  </r>
  <r>
    <n v="100642"/>
    <x v="121"/>
    <n v="1"/>
    <n v="1"/>
    <n v="1"/>
    <n v="1"/>
    <n v="1"/>
    <n v="0"/>
    <n v="93"/>
  </r>
  <r>
    <n v="101331"/>
    <x v="57"/>
    <n v="1"/>
    <n v="0"/>
    <n v="0"/>
    <n v="0"/>
    <n v="0"/>
    <n v="0"/>
    <n v="85"/>
  </r>
  <r>
    <n v="101286"/>
    <x v="11"/>
    <n v="0"/>
    <n v="0"/>
    <n v="0"/>
    <n v="0"/>
    <n v="0"/>
    <n v="0"/>
    <n v="85"/>
  </r>
  <r>
    <n v="102073"/>
    <x v="79"/>
    <n v="1"/>
    <n v="0"/>
    <n v="0"/>
    <n v="0"/>
    <n v="0"/>
    <n v="0"/>
    <n v="69"/>
  </r>
  <r>
    <n v="102122"/>
    <x v="177"/>
    <n v="1"/>
    <n v="0"/>
    <n v="0"/>
    <n v="0"/>
    <n v="0"/>
    <n v="0"/>
    <n v="92"/>
  </r>
  <r>
    <n v="101449"/>
    <x v="231"/>
    <n v="1"/>
    <n v="1"/>
    <n v="1"/>
    <n v="1"/>
    <n v="0"/>
    <n v="0"/>
    <n v="55"/>
  </r>
  <r>
    <n v="101794"/>
    <x v="132"/>
    <n v="1"/>
    <n v="1"/>
    <n v="1"/>
    <n v="1"/>
    <n v="0"/>
    <n v="0"/>
    <n v="69"/>
  </r>
  <r>
    <n v="101805"/>
    <x v="203"/>
    <n v="1"/>
    <n v="0"/>
    <n v="0"/>
    <n v="0"/>
    <n v="0"/>
    <n v="0"/>
    <n v="77"/>
  </r>
  <r>
    <n v="102457"/>
    <x v="125"/>
    <n v="1"/>
    <n v="1"/>
    <n v="1"/>
    <n v="0"/>
    <n v="0"/>
    <n v="0"/>
    <n v="93"/>
  </r>
  <r>
    <n v="101430"/>
    <x v="235"/>
    <n v="0"/>
    <n v="0"/>
    <n v="0"/>
    <n v="0"/>
    <n v="0"/>
    <n v="0"/>
    <n v="75"/>
  </r>
  <r>
    <n v="100424"/>
    <x v="20"/>
    <n v="1"/>
    <n v="0"/>
    <n v="0"/>
    <n v="0"/>
    <n v="0"/>
    <n v="0"/>
    <n v="75"/>
  </r>
  <r>
    <n v="101816"/>
    <x v="141"/>
    <n v="1"/>
    <n v="1"/>
    <n v="1"/>
    <n v="1"/>
    <n v="1"/>
    <n v="0"/>
    <n v="69"/>
  </r>
  <r>
    <n v="102210"/>
    <x v="236"/>
    <n v="1"/>
    <n v="0"/>
    <n v="0"/>
    <n v="0"/>
    <n v="0"/>
    <n v="0"/>
    <n v="75"/>
  </r>
  <r>
    <n v="100504"/>
    <x v="44"/>
    <n v="1"/>
    <n v="0"/>
    <n v="0"/>
    <n v="0"/>
    <n v="0"/>
    <n v="0"/>
    <n v="25"/>
  </r>
  <r>
    <n v="101051"/>
    <x v="237"/>
    <n v="1"/>
    <n v="1"/>
    <n v="0"/>
    <n v="0"/>
    <n v="0"/>
    <n v="0"/>
    <n v="45"/>
  </r>
  <r>
    <n v="101391"/>
    <x v="106"/>
    <n v="0"/>
    <n v="0"/>
    <n v="0"/>
    <n v="0"/>
    <n v="0"/>
    <n v="0"/>
    <n v="79"/>
  </r>
  <r>
    <n v="101221"/>
    <x v="23"/>
    <n v="0"/>
    <n v="0"/>
    <n v="0"/>
    <n v="0"/>
    <n v="0"/>
    <n v="0"/>
    <n v="25"/>
  </r>
  <r>
    <n v="100296"/>
    <x v="238"/>
    <n v="0"/>
    <n v="0"/>
    <n v="0"/>
    <n v="0"/>
    <n v="0"/>
    <n v="0"/>
    <n v="85"/>
  </r>
  <r>
    <n v="101479"/>
    <x v="239"/>
    <n v="0"/>
    <n v="0"/>
    <n v="0"/>
    <n v="0"/>
    <n v="0"/>
    <n v="0"/>
    <n v="30"/>
  </r>
  <r>
    <n v="101592"/>
    <x v="217"/>
    <n v="1"/>
    <n v="1"/>
    <n v="1"/>
    <n v="0"/>
    <n v="0"/>
    <n v="0"/>
    <n v="80"/>
  </r>
  <r>
    <n v="102383"/>
    <x v="166"/>
    <n v="1"/>
    <n v="1"/>
    <n v="1"/>
    <n v="0"/>
    <n v="0"/>
    <n v="0"/>
    <n v="73"/>
  </r>
  <r>
    <n v="102387"/>
    <x v="218"/>
    <n v="1"/>
    <n v="0"/>
    <n v="0"/>
    <n v="0"/>
    <n v="0"/>
    <n v="0"/>
    <n v="75"/>
  </r>
  <r>
    <n v="100980"/>
    <x v="43"/>
    <n v="1"/>
    <n v="1"/>
    <n v="0"/>
    <n v="0"/>
    <n v="0"/>
    <n v="0"/>
    <n v="85"/>
  </r>
  <r>
    <n v="100835"/>
    <x v="180"/>
    <n v="1"/>
    <n v="1"/>
    <n v="1"/>
    <n v="1"/>
    <n v="1"/>
    <n v="0"/>
    <n v="40"/>
  </r>
  <r>
    <n v="101353"/>
    <x v="200"/>
    <n v="1"/>
    <n v="0"/>
    <n v="0"/>
    <n v="0"/>
    <n v="0"/>
    <n v="0"/>
    <n v="55"/>
  </r>
  <r>
    <n v="100700"/>
    <x v="145"/>
    <n v="1"/>
    <n v="1"/>
    <n v="1"/>
    <n v="1"/>
    <n v="0"/>
    <n v="0"/>
    <n v="40"/>
  </r>
  <r>
    <n v="102293"/>
    <x v="31"/>
    <n v="1"/>
    <n v="1"/>
    <n v="0"/>
    <n v="0"/>
    <n v="0"/>
    <n v="0"/>
    <n v="69"/>
  </r>
  <r>
    <n v="100859"/>
    <x v="60"/>
    <n v="1"/>
    <n v="1"/>
    <n v="1"/>
    <n v="1"/>
    <n v="1"/>
    <n v="1"/>
    <n v="75"/>
  </r>
  <r>
    <n v="100622"/>
    <x v="81"/>
    <n v="1"/>
    <n v="1"/>
    <n v="0"/>
    <n v="0"/>
    <n v="0"/>
    <n v="0"/>
    <n v="85"/>
  </r>
  <r>
    <n v="100126"/>
    <x v="70"/>
    <n v="1"/>
    <n v="0"/>
    <n v="0"/>
    <n v="0"/>
    <n v="0"/>
    <n v="0"/>
    <n v="85"/>
  </r>
  <r>
    <n v="101485"/>
    <x v="240"/>
    <n v="1"/>
    <n v="0"/>
    <n v="0"/>
    <n v="0"/>
    <n v="0"/>
    <n v="0"/>
    <n v="80"/>
  </r>
  <r>
    <n v="100159"/>
    <x v="27"/>
    <n v="1"/>
    <n v="1"/>
    <n v="1"/>
    <n v="0"/>
    <n v="0"/>
    <n v="0"/>
    <n v="75"/>
  </r>
  <r>
    <n v="100165"/>
    <x v="70"/>
    <n v="0"/>
    <n v="0"/>
    <n v="0"/>
    <n v="0"/>
    <n v="0"/>
    <n v="0"/>
    <n v="83"/>
  </r>
  <r>
    <n v="100120"/>
    <x v="26"/>
    <n v="1"/>
    <n v="1"/>
    <n v="1"/>
    <n v="1"/>
    <n v="1"/>
    <n v="1"/>
    <n v="75"/>
  </r>
  <r>
    <n v="102151"/>
    <x v="134"/>
    <n v="1"/>
    <n v="1"/>
    <n v="1"/>
    <n v="1"/>
    <n v="0"/>
    <n v="0"/>
    <n v="75"/>
  </r>
  <r>
    <n v="101474"/>
    <x v="72"/>
    <n v="1"/>
    <n v="1"/>
    <n v="1"/>
    <n v="0"/>
    <n v="0"/>
    <n v="0"/>
    <n v="95"/>
  </r>
  <r>
    <n v="101371"/>
    <x v="92"/>
    <n v="1"/>
    <n v="1"/>
    <n v="1"/>
    <n v="0"/>
    <n v="0"/>
    <n v="0"/>
    <n v="70"/>
  </r>
  <r>
    <n v="100213"/>
    <x v="241"/>
    <n v="1"/>
    <n v="1"/>
    <n v="1"/>
    <n v="0"/>
    <n v="0"/>
    <n v="0"/>
    <n v="25"/>
  </r>
  <r>
    <n v="100388"/>
    <x v="129"/>
    <n v="0"/>
    <n v="0"/>
    <n v="0"/>
    <n v="0"/>
    <n v="0"/>
    <n v="0"/>
    <n v="75"/>
  </r>
  <r>
    <n v="102209"/>
    <x v="157"/>
    <n v="0"/>
    <n v="0"/>
    <n v="0"/>
    <n v="0"/>
    <n v="0"/>
    <n v="0"/>
    <n v="75"/>
  </r>
  <r>
    <n v="101829"/>
    <x v="57"/>
    <n v="1"/>
    <n v="1"/>
    <n v="1"/>
    <n v="1"/>
    <n v="1"/>
    <n v="1"/>
    <n v="77"/>
  </r>
  <r>
    <n v="101665"/>
    <x v="242"/>
    <n v="1"/>
    <n v="1"/>
    <n v="1"/>
    <n v="0"/>
    <n v="0"/>
    <n v="0"/>
    <n v="80"/>
  </r>
  <r>
    <n v="100295"/>
    <x v="1"/>
    <n v="1"/>
    <n v="1"/>
    <n v="0"/>
    <n v="0"/>
    <n v="0"/>
    <n v="0"/>
    <n v="30"/>
  </r>
  <r>
    <n v="101123"/>
    <x v="61"/>
    <n v="1"/>
    <n v="1"/>
    <n v="0"/>
    <n v="0"/>
    <n v="0"/>
    <n v="0"/>
    <n v="70"/>
  </r>
  <r>
    <n v="101078"/>
    <x v="86"/>
    <n v="1"/>
    <n v="0"/>
    <n v="0"/>
    <n v="0"/>
    <n v="0"/>
    <n v="0"/>
    <n v="40"/>
  </r>
  <r>
    <n v="101633"/>
    <x v="159"/>
    <n v="0"/>
    <n v="0"/>
    <n v="0"/>
    <n v="0"/>
    <n v="0"/>
    <n v="0"/>
    <n v="70"/>
  </r>
  <r>
    <n v="101071"/>
    <x v="211"/>
    <n v="1"/>
    <n v="0"/>
    <n v="0"/>
    <n v="0"/>
    <n v="0"/>
    <n v="0"/>
    <n v="102"/>
  </r>
  <r>
    <n v="102393"/>
    <x v="79"/>
    <n v="1"/>
    <n v="1"/>
    <n v="1"/>
    <n v="0"/>
    <n v="0"/>
    <n v="0"/>
    <n v="55"/>
  </r>
  <r>
    <n v="100037"/>
    <x v="111"/>
    <n v="1"/>
    <n v="0"/>
    <n v="0"/>
    <n v="0"/>
    <n v="0"/>
    <n v="0"/>
    <n v="80"/>
  </r>
  <r>
    <n v="102264"/>
    <x v="59"/>
    <n v="1"/>
    <n v="1"/>
    <n v="1"/>
    <n v="0"/>
    <n v="0"/>
    <n v="0"/>
    <n v="50"/>
  </r>
  <r>
    <n v="101589"/>
    <x v="135"/>
    <n v="1"/>
    <n v="0"/>
    <n v="0"/>
    <n v="0"/>
    <n v="0"/>
    <n v="0"/>
    <n v="55"/>
  </r>
  <r>
    <n v="102065"/>
    <x v="243"/>
    <n v="1"/>
    <n v="1"/>
    <n v="1"/>
    <n v="0"/>
    <n v="0"/>
    <n v="0"/>
    <n v="50"/>
  </r>
  <r>
    <n v="101070"/>
    <x v="56"/>
    <n v="0"/>
    <n v="0"/>
    <n v="0"/>
    <n v="0"/>
    <n v="0"/>
    <n v="0"/>
    <n v="55"/>
  </r>
  <r>
    <n v="102362"/>
    <x v="207"/>
    <n v="1"/>
    <n v="0"/>
    <n v="0"/>
    <n v="0"/>
    <n v="0"/>
    <n v="0"/>
    <n v="83"/>
  </r>
  <r>
    <n v="101639"/>
    <x v="28"/>
    <n v="1"/>
    <n v="1"/>
    <n v="0"/>
    <n v="0"/>
    <n v="0"/>
    <n v="0"/>
    <n v="102"/>
  </r>
  <r>
    <n v="102146"/>
    <x v="146"/>
    <n v="1"/>
    <n v="1"/>
    <n v="0"/>
    <n v="0"/>
    <n v="0"/>
    <n v="0"/>
    <n v="45"/>
  </r>
  <r>
    <n v="102199"/>
    <x v="100"/>
    <n v="0"/>
    <n v="0"/>
    <n v="0"/>
    <n v="0"/>
    <n v="0"/>
    <n v="0"/>
    <n v="75"/>
  </r>
  <r>
    <n v="100081"/>
    <x v="244"/>
    <n v="1"/>
    <n v="1"/>
    <n v="1"/>
    <n v="1"/>
    <n v="1"/>
    <n v="0"/>
    <n v="69"/>
  </r>
  <r>
    <n v="101366"/>
    <x v="116"/>
    <n v="0"/>
    <n v="0"/>
    <n v="0"/>
    <n v="0"/>
    <n v="0"/>
    <n v="0"/>
    <n v="75"/>
  </r>
  <r>
    <n v="100034"/>
    <x v="55"/>
    <n v="1"/>
    <n v="0"/>
    <n v="0"/>
    <n v="0"/>
    <n v="0"/>
    <n v="0"/>
    <n v="51"/>
  </r>
  <r>
    <n v="100030"/>
    <x v="81"/>
    <n v="1"/>
    <n v="1"/>
    <n v="1"/>
    <n v="1"/>
    <n v="1"/>
    <n v="0"/>
    <n v="70"/>
  </r>
  <r>
    <n v="101167"/>
    <x v="182"/>
    <n v="1"/>
    <n v="1"/>
    <n v="1"/>
    <n v="0"/>
    <n v="0"/>
    <n v="0"/>
    <n v="50"/>
  </r>
  <r>
    <n v="101535"/>
    <x v="123"/>
    <n v="0"/>
    <n v="0"/>
    <n v="0"/>
    <n v="0"/>
    <n v="0"/>
    <n v="0"/>
    <n v="102"/>
  </r>
  <r>
    <n v="100841"/>
    <x v="17"/>
    <n v="1"/>
    <n v="1"/>
    <n v="1"/>
    <n v="1"/>
    <n v="1"/>
    <n v="0"/>
    <n v="45"/>
  </r>
  <r>
    <n v="101623"/>
    <x v="6"/>
    <n v="1"/>
    <n v="1"/>
    <n v="1"/>
    <n v="0"/>
    <n v="0"/>
    <n v="0"/>
    <n v="50"/>
  </r>
  <r>
    <n v="100214"/>
    <x v="107"/>
    <n v="1"/>
    <n v="1"/>
    <n v="1"/>
    <n v="1"/>
    <n v="0"/>
    <n v="0"/>
    <n v="55"/>
  </r>
  <r>
    <n v="100799"/>
    <x v="76"/>
    <n v="1"/>
    <n v="1"/>
    <n v="1"/>
    <n v="1"/>
    <n v="0"/>
    <n v="0"/>
    <n v="73"/>
  </r>
  <r>
    <n v="101667"/>
    <x v="181"/>
    <n v="1"/>
    <n v="1"/>
    <n v="1"/>
    <n v="0"/>
    <n v="0"/>
    <n v="0"/>
    <n v="70"/>
  </r>
  <r>
    <n v="101920"/>
    <x v="54"/>
    <n v="1"/>
    <n v="1"/>
    <n v="1"/>
    <n v="0"/>
    <n v="0"/>
    <n v="0"/>
    <n v="55"/>
  </r>
  <r>
    <n v="100242"/>
    <x v="163"/>
    <n v="1"/>
    <n v="0"/>
    <n v="0"/>
    <n v="0"/>
    <n v="0"/>
    <n v="0"/>
    <n v="75"/>
  </r>
  <r>
    <n v="100771"/>
    <x v="94"/>
    <n v="1"/>
    <n v="1"/>
    <n v="1"/>
    <n v="1"/>
    <n v="0"/>
    <n v="0"/>
    <n v="80"/>
  </r>
  <r>
    <n v="101832"/>
    <x v="99"/>
    <n v="0"/>
    <n v="0"/>
    <n v="0"/>
    <n v="0"/>
    <n v="0"/>
    <n v="0"/>
    <n v="55"/>
  </r>
  <r>
    <n v="102459"/>
    <x v="212"/>
    <n v="0"/>
    <n v="0"/>
    <n v="0"/>
    <n v="0"/>
    <n v="0"/>
    <n v="0"/>
    <n v="75"/>
  </r>
  <r>
    <n v="100533"/>
    <x v="48"/>
    <n v="0"/>
    <n v="0"/>
    <n v="0"/>
    <n v="0"/>
    <n v="0"/>
    <n v="0"/>
    <n v="40"/>
  </r>
  <r>
    <n v="101577"/>
    <x v="245"/>
    <n v="1"/>
    <n v="1"/>
    <n v="1"/>
    <n v="0"/>
    <n v="0"/>
    <n v="0"/>
    <n v="75"/>
  </r>
  <r>
    <n v="101736"/>
    <x v="168"/>
    <n v="0"/>
    <n v="0"/>
    <n v="0"/>
    <n v="0"/>
    <n v="0"/>
    <n v="0"/>
    <n v="80"/>
  </r>
  <r>
    <n v="100400"/>
    <x v="196"/>
    <n v="1"/>
    <n v="1"/>
    <n v="1"/>
    <n v="1"/>
    <n v="1"/>
    <n v="0"/>
    <n v="93"/>
  </r>
  <r>
    <n v="101142"/>
    <x v="229"/>
    <n v="1"/>
    <n v="1"/>
    <n v="0"/>
    <n v="0"/>
    <n v="0"/>
    <n v="0"/>
    <n v="75"/>
  </r>
  <r>
    <n v="101427"/>
    <x v="189"/>
    <n v="0"/>
    <n v="0"/>
    <n v="0"/>
    <n v="0"/>
    <n v="0"/>
    <n v="0"/>
    <n v="75"/>
  </r>
  <r>
    <n v="100663"/>
    <x v="63"/>
    <n v="1"/>
    <n v="1"/>
    <n v="1"/>
    <n v="0"/>
    <n v="0"/>
    <n v="0"/>
    <n v="85"/>
  </r>
  <r>
    <n v="100775"/>
    <x v="114"/>
    <n v="1"/>
    <n v="0"/>
    <n v="0"/>
    <n v="0"/>
    <n v="0"/>
    <n v="0"/>
    <n v="77"/>
  </r>
  <r>
    <n v="100964"/>
    <x v="26"/>
    <n v="1"/>
    <n v="1"/>
    <n v="0"/>
    <n v="0"/>
    <n v="0"/>
    <n v="0"/>
    <n v="69"/>
  </r>
  <r>
    <n v="101765"/>
    <x v="95"/>
    <n v="1"/>
    <n v="1"/>
    <n v="1"/>
    <n v="1"/>
    <n v="1"/>
    <n v="0"/>
    <n v="10000"/>
  </r>
  <r>
    <n v="101483"/>
    <x v="232"/>
    <n v="1"/>
    <n v="1"/>
    <n v="0"/>
    <n v="0"/>
    <n v="0"/>
    <n v="0"/>
    <n v="70"/>
  </r>
  <r>
    <n v="102220"/>
    <x v="74"/>
    <n v="1"/>
    <n v="0"/>
    <n v="0"/>
    <n v="0"/>
    <n v="0"/>
    <n v="0"/>
    <n v="85"/>
  </r>
  <r>
    <n v="100083"/>
    <x v="30"/>
    <n v="1"/>
    <n v="1"/>
    <n v="0"/>
    <n v="0"/>
    <n v="0"/>
    <n v="0"/>
    <n v="69"/>
  </r>
  <r>
    <n v="100327"/>
    <x v="147"/>
    <n v="1"/>
    <n v="1"/>
    <n v="1"/>
    <n v="1"/>
    <n v="0"/>
    <n v="0"/>
    <n v="93"/>
  </r>
  <r>
    <n v="102439"/>
    <x v="36"/>
    <n v="1"/>
    <n v="0"/>
    <n v="0"/>
    <n v="0"/>
    <n v="0"/>
    <n v="0"/>
    <n v="75"/>
  </r>
  <r>
    <n v="101685"/>
    <x v="55"/>
    <n v="0"/>
    <n v="0"/>
    <n v="0"/>
    <n v="0"/>
    <n v="0"/>
    <n v="0"/>
    <n v="77"/>
  </r>
  <r>
    <n v="102458"/>
    <x v="79"/>
    <n v="1"/>
    <n v="1"/>
    <n v="0"/>
    <n v="0"/>
    <n v="0"/>
    <n v="0"/>
    <n v="75"/>
  </r>
  <r>
    <n v="101424"/>
    <x v="123"/>
    <n v="1"/>
    <n v="1"/>
    <n v="1"/>
    <n v="0"/>
    <n v="0"/>
    <n v="0"/>
    <n v="102"/>
  </r>
  <r>
    <n v="100478"/>
    <x v="246"/>
    <n v="1"/>
    <n v="1"/>
    <n v="1"/>
    <n v="1"/>
    <n v="0"/>
    <n v="0"/>
    <n v="100"/>
  </r>
  <r>
    <n v="101826"/>
    <x v="213"/>
    <n v="1"/>
    <n v="1"/>
    <n v="1"/>
    <n v="1"/>
    <n v="1"/>
    <n v="0"/>
    <n v="75"/>
  </r>
  <r>
    <n v="100187"/>
    <x v="40"/>
    <n v="0"/>
    <n v="0"/>
    <n v="0"/>
    <n v="0"/>
    <n v="0"/>
    <n v="0"/>
    <n v="55"/>
  </r>
  <r>
    <n v="101163"/>
    <x v="242"/>
    <n v="1"/>
    <n v="0"/>
    <n v="0"/>
    <n v="0"/>
    <n v="0"/>
    <n v="0"/>
    <n v="85"/>
  </r>
  <r>
    <n v="100936"/>
    <x v="11"/>
    <n v="0"/>
    <n v="0"/>
    <n v="0"/>
    <n v="0"/>
    <n v="0"/>
    <n v="0"/>
    <n v="69"/>
  </r>
  <r>
    <n v="101155"/>
    <x v="247"/>
    <n v="1"/>
    <n v="0"/>
    <n v="0"/>
    <n v="0"/>
    <n v="0"/>
    <n v="0"/>
    <n v="25"/>
  </r>
  <r>
    <n v="100182"/>
    <x v="63"/>
    <n v="1"/>
    <n v="0"/>
    <n v="0"/>
    <n v="0"/>
    <n v="0"/>
    <n v="0"/>
    <n v="75"/>
  </r>
  <r>
    <n v="100996"/>
    <x v="248"/>
    <n v="0"/>
    <n v="0"/>
    <n v="0"/>
    <n v="0"/>
    <n v="0"/>
    <n v="0"/>
    <n v="85"/>
  </r>
  <r>
    <n v="100705"/>
    <x v="87"/>
    <n v="1"/>
    <n v="1"/>
    <n v="1"/>
    <n v="1"/>
    <n v="1"/>
    <n v="0"/>
    <n v="80"/>
  </r>
  <r>
    <n v="102368"/>
    <x v="161"/>
    <n v="0"/>
    <n v="0"/>
    <n v="0"/>
    <n v="0"/>
    <n v="0"/>
    <n v="0"/>
    <n v="80"/>
  </r>
  <r>
    <n v="102192"/>
    <x v="206"/>
    <n v="0"/>
    <n v="0"/>
    <n v="0"/>
    <n v="0"/>
    <n v="0"/>
    <n v="0"/>
    <n v="85"/>
  </r>
  <r>
    <n v="101044"/>
    <x v="58"/>
    <n v="1"/>
    <n v="0"/>
    <n v="0"/>
    <n v="0"/>
    <n v="0"/>
    <n v="0"/>
    <n v="40"/>
  </r>
  <r>
    <n v="101551"/>
    <x v="42"/>
    <n v="0"/>
    <n v="0"/>
    <n v="0"/>
    <n v="0"/>
    <n v="0"/>
    <n v="0"/>
    <n v="93"/>
  </r>
  <r>
    <n v="101836"/>
    <x v="190"/>
    <n v="1"/>
    <n v="1"/>
    <n v="1"/>
    <n v="1"/>
    <n v="1"/>
    <n v="0"/>
    <n v="92"/>
  </r>
  <r>
    <n v="101733"/>
    <x v="51"/>
    <n v="1"/>
    <n v="0"/>
    <n v="0"/>
    <n v="0"/>
    <n v="0"/>
    <n v="0"/>
    <n v="30"/>
  </r>
  <r>
    <n v="102419"/>
    <x v="157"/>
    <n v="0"/>
    <n v="0"/>
    <n v="0"/>
    <n v="0"/>
    <n v="0"/>
    <n v="0"/>
    <n v="75"/>
  </r>
  <r>
    <n v="102484"/>
    <x v="160"/>
    <n v="1"/>
    <n v="1"/>
    <n v="1"/>
    <n v="0"/>
    <n v="0"/>
    <n v="0"/>
    <n v="45"/>
  </r>
  <r>
    <n v="100868"/>
    <x v="70"/>
    <n v="1"/>
    <n v="1"/>
    <n v="0"/>
    <n v="0"/>
    <n v="0"/>
    <n v="0"/>
    <n v="75"/>
  </r>
  <r>
    <n v="100654"/>
    <x v="143"/>
    <n v="1"/>
    <n v="1"/>
    <n v="1"/>
    <n v="1"/>
    <n v="0"/>
    <n v="0"/>
    <n v="50"/>
  </r>
  <r>
    <n v="102431"/>
    <x v="140"/>
    <n v="1"/>
    <n v="0"/>
    <n v="0"/>
    <n v="0"/>
    <n v="0"/>
    <n v="0"/>
    <n v="50"/>
  </r>
  <r>
    <n v="100764"/>
    <x v="116"/>
    <n v="1"/>
    <n v="1"/>
    <n v="0"/>
    <n v="0"/>
    <n v="0"/>
    <n v="0"/>
    <n v="55"/>
  </r>
  <r>
    <n v="100734"/>
    <x v="202"/>
    <n v="0"/>
    <n v="0"/>
    <n v="0"/>
    <n v="0"/>
    <n v="0"/>
    <n v="0"/>
    <n v="77"/>
  </r>
  <r>
    <n v="101274"/>
    <x v="249"/>
    <n v="1"/>
    <n v="1"/>
    <n v="1"/>
    <n v="1"/>
    <n v="1"/>
    <n v="1"/>
    <n v="92"/>
  </r>
  <r>
    <n v="101235"/>
    <x v="66"/>
    <n v="1"/>
    <n v="1"/>
    <n v="1"/>
    <n v="0"/>
    <n v="0"/>
    <n v="0"/>
    <n v="55"/>
  </r>
  <r>
    <n v="101695"/>
    <x v="141"/>
    <n v="1"/>
    <n v="1"/>
    <n v="0"/>
    <n v="0"/>
    <n v="0"/>
    <n v="0"/>
    <n v="45"/>
  </r>
  <r>
    <n v="101201"/>
    <x v="49"/>
    <n v="0"/>
    <n v="0"/>
    <n v="0"/>
    <n v="0"/>
    <n v="0"/>
    <n v="0"/>
    <n v="25"/>
  </r>
  <r>
    <n v="101645"/>
    <x v="36"/>
    <n v="1"/>
    <n v="1"/>
    <n v="1"/>
    <n v="0"/>
    <n v="0"/>
    <n v="0"/>
    <n v="69"/>
  </r>
  <r>
    <n v="102139"/>
    <x v="205"/>
    <n v="1"/>
    <n v="1"/>
    <n v="0"/>
    <n v="0"/>
    <n v="0"/>
    <n v="0"/>
    <n v="80"/>
  </r>
  <r>
    <n v="100148"/>
    <x v="17"/>
    <n v="1"/>
    <n v="1"/>
    <n v="1"/>
    <n v="1"/>
    <n v="0"/>
    <n v="0"/>
    <n v="50"/>
  </r>
  <r>
    <n v="101735"/>
    <x v="169"/>
    <n v="1"/>
    <n v="1"/>
    <n v="1"/>
    <n v="1"/>
    <n v="1"/>
    <n v="0"/>
    <n v="69"/>
  </r>
  <r>
    <n v="100088"/>
    <x v="207"/>
    <n v="1"/>
    <n v="0"/>
    <n v="0"/>
    <n v="0"/>
    <n v="0"/>
    <n v="0"/>
    <n v="77"/>
  </r>
  <r>
    <n v="101252"/>
    <x v="48"/>
    <n v="1"/>
    <n v="0"/>
    <n v="0"/>
    <n v="0"/>
    <n v="0"/>
    <n v="0"/>
    <n v="40"/>
  </r>
  <r>
    <n v="102454"/>
    <x v="204"/>
    <n v="1"/>
    <n v="1"/>
    <n v="1"/>
    <n v="0"/>
    <n v="0"/>
    <n v="0"/>
    <n v="51"/>
  </r>
  <r>
    <n v="102174"/>
    <x v="87"/>
    <n v="1"/>
    <n v="1"/>
    <n v="1"/>
    <n v="0"/>
    <n v="0"/>
    <n v="0"/>
    <n v="75"/>
  </r>
  <r>
    <n v="101119"/>
    <x v="132"/>
    <n v="1"/>
    <n v="1"/>
    <n v="1"/>
    <n v="0"/>
    <n v="0"/>
    <n v="0"/>
    <n v="50"/>
  </r>
  <r>
    <n v="101342"/>
    <x v="173"/>
    <n v="0"/>
    <n v="0"/>
    <n v="0"/>
    <n v="0"/>
    <n v="0"/>
    <n v="0"/>
    <n v="77"/>
  </r>
  <r>
    <n v="102183"/>
    <x v="48"/>
    <n v="1"/>
    <n v="0"/>
    <n v="0"/>
    <n v="0"/>
    <n v="0"/>
    <n v="0"/>
    <n v="93"/>
  </r>
  <r>
    <n v="102195"/>
    <x v="155"/>
    <n v="1"/>
    <n v="1"/>
    <n v="1"/>
    <n v="0"/>
    <n v="0"/>
    <n v="0"/>
    <n v="79"/>
  </r>
  <r>
    <n v="101304"/>
    <x v="108"/>
    <n v="1"/>
    <n v="1"/>
    <n v="1"/>
    <n v="0"/>
    <n v="0"/>
    <n v="0"/>
    <n v="80"/>
  </r>
  <r>
    <n v="101831"/>
    <x v="222"/>
    <n v="1"/>
    <n v="1"/>
    <n v="1"/>
    <n v="0"/>
    <n v="0"/>
    <n v="0"/>
    <n v="69"/>
  </r>
  <r>
    <n v="101164"/>
    <x v="122"/>
    <n v="0"/>
    <n v="0"/>
    <n v="0"/>
    <n v="0"/>
    <n v="0"/>
    <n v="0"/>
    <n v="85"/>
  </r>
  <r>
    <n v="100472"/>
    <x v="191"/>
    <n v="1"/>
    <n v="1"/>
    <n v="1"/>
    <n v="0"/>
    <n v="0"/>
    <n v="0"/>
    <n v="80"/>
  </r>
  <r>
    <n v="102180"/>
    <x v="62"/>
    <n v="1"/>
    <n v="0"/>
    <n v="0"/>
    <n v="0"/>
    <n v="0"/>
    <n v="0"/>
    <n v="70"/>
  </r>
  <r>
    <n v="101866"/>
    <x v="69"/>
    <n v="1"/>
    <n v="1"/>
    <n v="0"/>
    <n v="0"/>
    <n v="0"/>
    <n v="0"/>
    <n v="40"/>
  </r>
  <r>
    <n v="100845"/>
    <x v="94"/>
    <n v="1"/>
    <n v="1"/>
    <n v="1"/>
    <n v="0"/>
    <n v="0"/>
    <n v="0"/>
    <n v="45"/>
  </r>
  <r>
    <n v="100353"/>
    <x v="129"/>
    <n v="1"/>
    <n v="1"/>
    <n v="0"/>
    <n v="0"/>
    <n v="0"/>
    <n v="0"/>
    <n v="55"/>
  </r>
  <r>
    <n v="100467"/>
    <x v="175"/>
    <n v="1"/>
    <n v="1"/>
    <n v="0"/>
    <n v="0"/>
    <n v="0"/>
    <n v="0"/>
    <n v="50"/>
  </r>
  <r>
    <n v="101664"/>
    <x v="249"/>
    <n v="0"/>
    <n v="0"/>
    <n v="0"/>
    <n v="0"/>
    <n v="0"/>
    <n v="0"/>
    <n v="75"/>
  </r>
  <r>
    <n v="102348"/>
    <x v="197"/>
    <n v="0"/>
    <n v="0"/>
    <n v="0"/>
    <n v="0"/>
    <n v="0"/>
    <n v="0"/>
    <n v="45"/>
  </r>
  <r>
    <n v="101108"/>
    <x v="142"/>
    <n v="1"/>
    <n v="1"/>
    <n v="1"/>
    <n v="0"/>
    <n v="0"/>
    <n v="0"/>
    <n v="79"/>
  </r>
  <r>
    <n v="101122"/>
    <x v="205"/>
    <n v="1"/>
    <n v="1"/>
    <n v="1"/>
    <n v="0"/>
    <n v="0"/>
    <n v="0"/>
    <n v="93"/>
  </r>
  <r>
    <n v="100373"/>
    <x v="206"/>
    <n v="1"/>
    <n v="1"/>
    <n v="0"/>
    <n v="0"/>
    <n v="0"/>
    <n v="0"/>
    <n v="50"/>
  </r>
  <r>
    <n v="101627"/>
    <x v="96"/>
    <n v="1"/>
    <n v="1"/>
    <n v="1"/>
    <n v="0"/>
    <n v="0"/>
    <n v="0"/>
    <n v="30"/>
  </r>
  <r>
    <n v="101971"/>
    <x v="246"/>
    <n v="1"/>
    <n v="1"/>
    <n v="1"/>
    <n v="1"/>
    <n v="0"/>
    <n v="0"/>
    <n v="93"/>
  </r>
  <r>
    <n v="100972"/>
    <x v="92"/>
    <n v="1"/>
    <n v="0"/>
    <n v="0"/>
    <n v="0"/>
    <n v="0"/>
    <n v="0"/>
    <n v="83"/>
  </r>
  <r>
    <n v="100514"/>
    <x v="93"/>
    <n v="1"/>
    <n v="0"/>
    <n v="0"/>
    <n v="0"/>
    <n v="0"/>
    <n v="0"/>
    <n v="50"/>
  </r>
  <r>
    <n v="101886"/>
    <x v="4"/>
    <n v="1"/>
    <n v="1"/>
    <n v="1"/>
    <n v="0"/>
    <n v="0"/>
    <n v="0"/>
    <n v="85"/>
  </r>
  <r>
    <n v="100406"/>
    <x v="250"/>
    <n v="1"/>
    <n v="1"/>
    <n v="0"/>
    <n v="0"/>
    <n v="0"/>
    <n v="0"/>
    <n v="85"/>
  </r>
  <r>
    <n v="101693"/>
    <x v="251"/>
    <n v="1"/>
    <n v="1"/>
    <n v="1"/>
    <n v="1"/>
    <n v="0"/>
    <n v="0"/>
    <n v="40"/>
  </r>
  <r>
    <n v="100462"/>
    <x v="103"/>
    <n v="1"/>
    <n v="0"/>
    <n v="0"/>
    <n v="0"/>
    <n v="0"/>
    <n v="0"/>
    <n v="77"/>
  </r>
  <r>
    <n v="101338"/>
    <x v="9"/>
    <n v="1"/>
    <n v="1"/>
    <n v="1"/>
    <n v="1"/>
    <n v="1"/>
    <n v="0"/>
    <n v="75"/>
  </r>
  <r>
    <n v="101658"/>
    <x v="104"/>
    <n v="1"/>
    <n v="1"/>
    <n v="0"/>
    <n v="0"/>
    <n v="0"/>
    <n v="0"/>
    <n v="83"/>
  </r>
  <r>
    <n v="100977"/>
    <x v="133"/>
    <n v="0"/>
    <n v="0"/>
    <n v="0"/>
    <n v="0"/>
    <n v="0"/>
    <n v="0"/>
    <n v="95"/>
  </r>
  <r>
    <n v="101486"/>
    <x v="250"/>
    <n v="0"/>
    <n v="0"/>
    <n v="0"/>
    <n v="0"/>
    <n v="0"/>
    <n v="0"/>
    <n v="73"/>
  </r>
  <r>
    <n v="100454"/>
    <x v="142"/>
    <n v="1"/>
    <n v="1"/>
    <n v="1"/>
    <n v="1"/>
    <n v="0"/>
    <n v="0"/>
    <n v="55"/>
  </r>
  <r>
    <n v="100231"/>
    <x v="135"/>
    <n v="0"/>
    <n v="0"/>
    <n v="0"/>
    <n v="0"/>
    <n v="0"/>
    <n v="0"/>
    <n v="80"/>
  </r>
  <r>
    <n v="102312"/>
    <x v="25"/>
    <n v="1"/>
    <n v="1"/>
    <n v="0"/>
    <n v="0"/>
    <n v="0"/>
    <n v="0"/>
    <n v="30"/>
  </r>
  <r>
    <n v="102076"/>
    <x v="89"/>
    <n v="0"/>
    <n v="0"/>
    <n v="0"/>
    <n v="0"/>
    <n v="0"/>
    <n v="0"/>
    <n v="50"/>
  </r>
  <r>
    <n v="100534"/>
    <x v="137"/>
    <n v="0"/>
    <n v="0"/>
    <n v="0"/>
    <n v="0"/>
    <n v="0"/>
    <n v="0"/>
    <n v="45"/>
  </r>
  <r>
    <n v="101068"/>
    <x v="6"/>
    <n v="1"/>
    <n v="1"/>
    <n v="1"/>
    <n v="0"/>
    <n v="0"/>
    <n v="0"/>
    <n v="80"/>
  </r>
  <r>
    <n v="101564"/>
    <x v="96"/>
    <n v="1"/>
    <n v="1"/>
    <n v="0"/>
    <n v="0"/>
    <n v="0"/>
    <n v="0"/>
    <n v="30"/>
  </r>
  <r>
    <n v="101258"/>
    <x v="110"/>
    <n v="1"/>
    <n v="1"/>
    <n v="0"/>
    <n v="0"/>
    <n v="0"/>
    <n v="0"/>
    <n v="51"/>
  </r>
  <r>
    <n v="101009"/>
    <x v="161"/>
    <n v="0"/>
    <n v="0"/>
    <n v="0"/>
    <n v="0"/>
    <n v="0"/>
    <n v="0"/>
    <n v="75"/>
  </r>
  <r>
    <n v="100828"/>
    <x v="115"/>
    <n v="1"/>
    <n v="0"/>
    <n v="0"/>
    <n v="0"/>
    <n v="0"/>
    <n v="0"/>
    <n v="75"/>
  </r>
  <r>
    <n v="100011"/>
    <x v="168"/>
    <n v="0"/>
    <n v="0"/>
    <n v="0"/>
    <n v="0"/>
    <n v="0"/>
    <n v="0"/>
    <n v="77"/>
  </r>
  <r>
    <n v="100342"/>
    <x v="252"/>
    <n v="1"/>
    <n v="1"/>
    <n v="1"/>
    <n v="1"/>
    <n v="0"/>
    <n v="0"/>
    <n v="92"/>
  </r>
  <r>
    <n v="101153"/>
    <x v="14"/>
    <n v="0"/>
    <n v="0"/>
    <n v="0"/>
    <n v="0"/>
    <n v="0"/>
    <n v="0"/>
    <n v="50"/>
  </r>
  <r>
    <n v="102263"/>
    <x v="239"/>
    <n v="1"/>
    <n v="1"/>
    <n v="0"/>
    <n v="0"/>
    <n v="0"/>
    <n v="0"/>
    <n v="40"/>
  </r>
  <r>
    <n v="101403"/>
    <x v="31"/>
    <n v="1"/>
    <n v="1"/>
    <n v="0"/>
    <n v="0"/>
    <n v="0"/>
    <n v="0"/>
    <n v="92"/>
  </r>
  <r>
    <n v="101049"/>
    <x v="139"/>
    <n v="0"/>
    <n v="0"/>
    <n v="0"/>
    <n v="0"/>
    <n v="0"/>
    <n v="0"/>
    <n v="40"/>
  </r>
  <r>
    <n v="101629"/>
    <x v="20"/>
    <n v="1"/>
    <n v="0"/>
    <n v="0"/>
    <n v="0"/>
    <n v="0"/>
    <n v="0"/>
    <n v="85"/>
  </r>
  <r>
    <n v="102008"/>
    <x v="46"/>
    <n v="1"/>
    <n v="0"/>
    <n v="0"/>
    <n v="0"/>
    <n v="0"/>
    <n v="0"/>
    <n v="69"/>
  </r>
  <r>
    <n v="100156"/>
    <x v="80"/>
    <n v="1"/>
    <n v="0"/>
    <n v="0"/>
    <n v="0"/>
    <n v="0"/>
    <n v="0"/>
    <n v="92"/>
  </r>
  <r>
    <n v="101073"/>
    <x v="74"/>
    <n v="1"/>
    <n v="1"/>
    <n v="1"/>
    <n v="1"/>
    <n v="0"/>
    <n v="0"/>
    <n v="85"/>
  </r>
  <r>
    <n v="102319"/>
    <x v="251"/>
    <n v="1"/>
    <n v="1"/>
    <n v="1"/>
    <n v="1"/>
    <n v="0"/>
    <n v="0"/>
    <n v="50"/>
  </r>
  <r>
    <n v="100405"/>
    <x v="230"/>
    <n v="0"/>
    <n v="0"/>
    <n v="0"/>
    <n v="0"/>
    <n v="0"/>
    <n v="0"/>
    <n v="80"/>
  </r>
  <r>
    <n v="100934"/>
    <x v="32"/>
    <n v="1"/>
    <n v="0"/>
    <n v="0"/>
    <n v="0"/>
    <n v="0"/>
    <n v="0"/>
    <n v="85"/>
  </r>
  <r>
    <n v="101462"/>
    <x v="219"/>
    <n v="1"/>
    <n v="0"/>
    <n v="0"/>
    <n v="0"/>
    <n v="0"/>
    <n v="0"/>
    <n v="75"/>
  </r>
  <r>
    <n v="101369"/>
    <x v="69"/>
    <n v="1"/>
    <n v="1"/>
    <n v="0"/>
    <n v="0"/>
    <n v="0"/>
    <n v="0"/>
    <n v="25"/>
  </r>
  <r>
    <n v="100063"/>
    <x v="120"/>
    <n v="1"/>
    <n v="0"/>
    <n v="0"/>
    <n v="0"/>
    <n v="0"/>
    <n v="0"/>
    <n v="55"/>
  </r>
  <r>
    <n v="101777"/>
    <x v="80"/>
    <n v="0"/>
    <n v="0"/>
    <n v="0"/>
    <n v="0"/>
    <n v="0"/>
    <n v="0"/>
    <n v="67"/>
  </r>
  <r>
    <n v="102289"/>
    <x v="156"/>
    <n v="1"/>
    <n v="1"/>
    <n v="0"/>
    <n v="0"/>
    <n v="0"/>
    <n v="0"/>
    <n v="85"/>
  </r>
  <r>
    <n v="102051"/>
    <x v="50"/>
    <n v="0"/>
    <n v="0"/>
    <n v="0"/>
    <n v="0"/>
    <n v="0"/>
    <n v="0"/>
    <n v="93"/>
  </r>
  <r>
    <n v="102305"/>
    <x v="121"/>
    <n v="0"/>
    <n v="0"/>
    <n v="0"/>
    <n v="0"/>
    <n v="0"/>
    <n v="0"/>
    <n v="102"/>
  </r>
  <r>
    <n v="101334"/>
    <x v="51"/>
    <n v="0"/>
    <n v="0"/>
    <n v="0"/>
    <n v="0"/>
    <n v="0"/>
    <n v="0"/>
    <n v="40"/>
  </r>
  <r>
    <n v="101370"/>
    <x v="225"/>
    <n v="0"/>
    <n v="0"/>
    <n v="0"/>
    <n v="0"/>
    <n v="0"/>
    <n v="0"/>
    <n v="69"/>
  </r>
  <r>
    <n v="102260"/>
    <x v="252"/>
    <n v="1"/>
    <n v="1"/>
    <n v="1"/>
    <n v="0"/>
    <n v="0"/>
    <n v="0"/>
    <n v="73"/>
  </r>
  <r>
    <n v="101619"/>
    <x v="217"/>
    <n v="1"/>
    <n v="1"/>
    <n v="1"/>
    <n v="1"/>
    <n v="0"/>
    <n v="0"/>
    <n v="55"/>
  </r>
  <r>
    <n v="101588"/>
    <x v="41"/>
    <n v="1"/>
    <n v="1"/>
    <n v="1"/>
    <n v="1"/>
    <n v="1"/>
    <n v="1"/>
    <n v="85"/>
  </r>
  <r>
    <n v="100591"/>
    <x v="67"/>
    <n v="1"/>
    <n v="1"/>
    <n v="1"/>
    <n v="1"/>
    <n v="1"/>
    <n v="0"/>
    <n v="75"/>
  </r>
  <r>
    <n v="102273"/>
    <x v="15"/>
    <n v="1"/>
    <n v="1"/>
    <n v="1"/>
    <n v="0"/>
    <n v="0"/>
    <n v="0"/>
    <n v="93"/>
  </r>
  <r>
    <n v="101096"/>
    <x v="123"/>
    <n v="1"/>
    <n v="1"/>
    <n v="1"/>
    <n v="1"/>
    <n v="0"/>
    <n v="0"/>
    <n v="55"/>
  </r>
  <r>
    <n v="100935"/>
    <x v="231"/>
    <n v="1"/>
    <n v="1"/>
    <n v="0"/>
    <n v="0"/>
    <n v="0"/>
    <n v="0"/>
    <n v="75"/>
  </r>
  <r>
    <n v="100145"/>
    <x v="253"/>
    <n v="1"/>
    <n v="0"/>
    <n v="0"/>
    <n v="0"/>
    <n v="0"/>
    <n v="0"/>
    <n v="75"/>
  </r>
  <r>
    <n v="100170"/>
    <x v="57"/>
    <n v="1"/>
    <n v="1"/>
    <n v="1"/>
    <n v="0"/>
    <n v="0"/>
    <n v="0"/>
    <n v="77"/>
  </r>
  <r>
    <n v="101433"/>
    <x v="208"/>
    <n v="1"/>
    <n v="1"/>
    <n v="1"/>
    <n v="1"/>
    <n v="0"/>
    <n v="0"/>
    <n v="92"/>
  </r>
  <r>
    <n v="100040"/>
    <x v="185"/>
    <n v="1"/>
    <n v="1"/>
    <n v="0"/>
    <n v="0"/>
    <n v="0"/>
    <n v="0"/>
    <n v="50"/>
  </r>
  <r>
    <n v="102102"/>
    <x v="19"/>
    <n v="1"/>
    <n v="1"/>
    <n v="0"/>
    <n v="0"/>
    <n v="0"/>
    <n v="0"/>
    <n v="80"/>
  </r>
  <r>
    <n v="102346"/>
    <x v="108"/>
    <n v="1"/>
    <n v="0"/>
    <n v="0"/>
    <n v="0"/>
    <n v="0"/>
    <n v="0"/>
    <n v="80"/>
  </r>
  <r>
    <n v="101606"/>
    <x v="254"/>
    <n v="1"/>
    <n v="1"/>
    <n v="0"/>
    <n v="0"/>
    <n v="0"/>
    <n v="0"/>
    <n v="55"/>
  </r>
  <r>
    <n v="100777"/>
    <x v="225"/>
    <n v="1"/>
    <n v="1"/>
    <n v="1"/>
    <n v="0"/>
    <n v="0"/>
    <n v="0"/>
    <n v="93"/>
  </r>
  <r>
    <n v="102025"/>
    <x v="70"/>
    <n v="1"/>
    <n v="0"/>
    <n v="0"/>
    <n v="0"/>
    <n v="0"/>
    <n v="0"/>
    <n v="55"/>
  </r>
  <r>
    <n v="101937"/>
    <x v="97"/>
    <n v="1"/>
    <n v="0"/>
    <n v="0"/>
    <n v="0"/>
    <n v="0"/>
    <n v="0"/>
    <n v="85"/>
  </r>
  <r>
    <n v="101133"/>
    <x v="115"/>
    <n v="0"/>
    <n v="0"/>
    <n v="0"/>
    <n v="0"/>
    <n v="0"/>
    <n v="0"/>
    <n v="70"/>
  </r>
  <r>
    <n v="100866"/>
    <x v="60"/>
    <n v="0"/>
    <n v="0"/>
    <n v="0"/>
    <n v="0"/>
    <n v="0"/>
    <n v="0"/>
    <n v="50"/>
  </r>
  <r>
    <n v="100842"/>
    <x v="233"/>
    <n v="1"/>
    <n v="1"/>
    <n v="1"/>
    <n v="1"/>
    <n v="0"/>
    <n v="0"/>
    <n v="40"/>
  </r>
  <r>
    <n v="102075"/>
    <x v="219"/>
    <n v="1"/>
    <n v="1"/>
    <n v="1"/>
    <n v="0"/>
    <n v="0"/>
    <n v="0"/>
    <n v="51"/>
  </r>
  <r>
    <n v="101941"/>
    <x v="194"/>
    <n v="1"/>
    <n v="1"/>
    <n v="1"/>
    <n v="1"/>
    <n v="1"/>
    <n v="0"/>
    <n v="85"/>
  </r>
  <r>
    <n v="101162"/>
    <x v="240"/>
    <n v="1"/>
    <n v="1"/>
    <n v="0"/>
    <n v="0"/>
    <n v="0"/>
    <n v="0"/>
    <n v="102"/>
  </r>
  <r>
    <n v="100669"/>
    <x v="207"/>
    <n v="0"/>
    <n v="0"/>
    <n v="0"/>
    <n v="0"/>
    <n v="0"/>
    <n v="0"/>
    <n v="83"/>
  </r>
  <r>
    <n v="100431"/>
    <x v="36"/>
    <n v="1"/>
    <n v="1"/>
    <n v="1"/>
    <n v="0"/>
    <n v="0"/>
    <n v="0"/>
    <n v="50"/>
  </r>
  <r>
    <n v="102254"/>
    <x v="146"/>
    <n v="1"/>
    <n v="0"/>
    <n v="0"/>
    <n v="0"/>
    <n v="0"/>
    <n v="0"/>
    <n v="55"/>
  </r>
  <r>
    <n v="100619"/>
    <x v="40"/>
    <n v="0"/>
    <n v="0"/>
    <n v="0"/>
    <n v="0"/>
    <n v="0"/>
    <n v="0"/>
    <n v="80"/>
  </r>
  <r>
    <n v="100675"/>
    <x v="166"/>
    <n v="0"/>
    <n v="0"/>
    <n v="0"/>
    <n v="0"/>
    <n v="0"/>
    <n v="0"/>
    <n v="79"/>
  </r>
  <r>
    <n v="100499"/>
    <x v="23"/>
    <n v="1"/>
    <n v="0"/>
    <n v="0"/>
    <n v="0"/>
    <n v="0"/>
    <n v="0"/>
    <n v="30"/>
  </r>
  <r>
    <n v="100908"/>
    <x v="158"/>
    <n v="0"/>
    <n v="0"/>
    <n v="0"/>
    <n v="0"/>
    <n v="0"/>
    <n v="0"/>
    <n v="77"/>
  </r>
  <r>
    <n v="100804"/>
    <x v="205"/>
    <n v="0"/>
    <n v="0"/>
    <n v="0"/>
    <n v="0"/>
    <n v="0"/>
    <n v="0"/>
    <n v="85"/>
  </r>
  <r>
    <n v="102001"/>
    <x v="126"/>
    <n v="0"/>
    <n v="0"/>
    <n v="0"/>
    <n v="0"/>
    <n v="0"/>
    <n v="0"/>
    <n v="93"/>
  </r>
  <r>
    <n v="102448"/>
    <x v="179"/>
    <n v="1"/>
    <n v="0"/>
    <n v="0"/>
    <n v="0"/>
    <n v="0"/>
    <n v="0"/>
    <n v="55"/>
  </r>
  <r>
    <n v="100474"/>
    <x v="101"/>
    <n v="1"/>
    <n v="1"/>
    <n v="0"/>
    <n v="0"/>
    <n v="0"/>
    <n v="0"/>
    <n v="25"/>
  </r>
  <r>
    <n v="101911"/>
    <x v="95"/>
    <n v="1"/>
    <n v="1"/>
    <n v="0"/>
    <n v="0"/>
    <n v="0"/>
    <n v="0"/>
    <n v="102"/>
  </r>
  <r>
    <n v="102375"/>
    <x v="202"/>
    <n v="1"/>
    <n v="1"/>
    <n v="1"/>
    <n v="0"/>
    <n v="0"/>
    <n v="0"/>
    <n v="45"/>
  </r>
  <r>
    <n v="100648"/>
    <x v="134"/>
    <n v="0"/>
    <n v="0"/>
    <n v="0"/>
    <n v="0"/>
    <n v="0"/>
    <n v="0"/>
    <n v="50"/>
  </r>
  <r>
    <n v="101745"/>
    <x v="155"/>
    <n v="0"/>
    <n v="0"/>
    <n v="0"/>
    <n v="0"/>
    <n v="0"/>
    <n v="0"/>
    <n v="77"/>
  </r>
  <r>
    <n v="100953"/>
    <x v="0"/>
    <n v="1"/>
    <n v="0"/>
    <n v="0"/>
    <n v="0"/>
    <n v="0"/>
    <n v="0"/>
    <n v="70"/>
  </r>
  <r>
    <n v="100881"/>
    <x v="198"/>
    <n v="1"/>
    <n v="1"/>
    <n v="0"/>
    <n v="0"/>
    <n v="0"/>
    <n v="0"/>
    <n v="95"/>
  </r>
  <r>
    <n v="100486"/>
    <x v="26"/>
    <n v="1"/>
    <n v="1"/>
    <n v="1"/>
    <n v="1"/>
    <n v="1"/>
    <n v="0"/>
    <n v="80"/>
  </r>
  <r>
    <n v="100073"/>
    <x v="122"/>
    <n v="1"/>
    <n v="0"/>
    <n v="0"/>
    <n v="0"/>
    <n v="0"/>
    <n v="0"/>
    <n v="50"/>
  </r>
  <r>
    <n v="101945"/>
    <x v="223"/>
    <n v="1"/>
    <n v="1"/>
    <n v="1"/>
    <n v="1"/>
    <n v="1"/>
    <n v="0"/>
    <n v="45"/>
  </r>
  <r>
    <n v="101041"/>
    <x v="185"/>
    <n v="1"/>
    <n v="0"/>
    <n v="0"/>
    <n v="0"/>
    <n v="0"/>
    <n v="0"/>
    <n v="45"/>
  </r>
  <r>
    <n v="102469"/>
    <x v="69"/>
    <n v="1"/>
    <n v="0"/>
    <n v="0"/>
    <n v="0"/>
    <n v="0"/>
    <n v="0"/>
    <n v="25"/>
  </r>
  <r>
    <n v="101504"/>
    <x v="255"/>
    <n v="1"/>
    <n v="1"/>
    <n v="1"/>
    <n v="1"/>
    <n v="1"/>
    <n v="0"/>
    <n v="70"/>
  </r>
  <r>
    <n v="101648"/>
    <x v="88"/>
    <n v="0"/>
    <n v="0"/>
    <n v="0"/>
    <n v="0"/>
    <n v="0"/>
    <n v="0"/>
    <n v="85"/>
  </r>
  <r>
    <n v="101690"/>
    <x v="75"/>
    <n v="1"/>
    <n v="1"/>
    <n v="0"/>
    <n v="0"/>
    <n v="0"/>
    <n v="0"/>
    <n v="55"/>
  </r>
  <r>
    <n v="101397"/>
    <x v="237"/>
    <n v="1"/>
    <n v="1"/>
    <n v="0"/>
    <n v="0"/>
    <n v="0"/>
    <n v="0"/>
    <n v="75"/>
  </r>
  <r>
    <n v="101268"/>
    <x v="22"/>
    <n v="1"/>
    <n v="0"/>
    <n v="0"/>
    <n v="0"/>
    <n v="0"/>
    <n v="0"/>
    <n v="92"/>
  </r>
  <r>
    <n v="100581"/>
    <x v="97"/>
    <n v="1"/>
    <n v="1"/>
    <n v="1"/>
    <n v="1"/>
    <n v="1"/>
    <n v="1"/>
    <n v="75"/>
  </r>
  <r>
    <n v="101617"/>
    <x v="212"/>
    <n v="1"/>
    <n v="1"/>
    <n v="1"/>
    <n v="0"/>
    <n v="0"/>
    <n v="0"/>
    <n v="69"/>
  </r>
  <r>
    <n v="101399"/>
    <x v="90"/>
    <n v="1"/>
    <n v="1"/>
    <n v="0"/>
    <n v="0"/>
    <n v="0"/>
    <n v="0"/>
    <n v="75"/>
  </r>
  <r>
    <n v="100674"/>
    <x v="32"/>
    <n v="1"/>
    <n v="1"/>
    <n v="1"/>
    <n v="1"/>
    <n v="1"/>
    <n v="1"/>
    <n v="93"/>
  </r>
  <r>
    <n v="102270"/>
    <x v="249"/>
    <n v="0"/>
    <n v="0"/>
    <n v="0"/>
    <n v="0"/>
    <n v="0"/>
    <n v="0"/>
    <n v="70"/>
  </r>
  <r>
    <n v="100174"/>
    <x v="225"/>
    <n v="0"/>
    <n v="0"/>
    <n v="0"/>
    <n v="0"/>
    <n v="0"/>
    <n v="0"/>
    <n v="55"/>
  </r>
  <r>
    <n v="100983"/>
    <x v="47"/>
    <n v="1"/>
    <n v="1"/>
    <n v="1"/>
    <n v="1"/>
    <n v="1"/>
    <n v="0"/>
    <n v="69"/>
  </r>
  <r>
    <n v="102214"/>
    <x v="85"/>
    <n v="1"/>
    <n v="1"/>
    <n v="0"/>
    <n v="0"/>
    <n v="0"/>
    <n v="0"/>
    <n v="69"/>
  </r>
  <r>
    <n v="100258"/>
    <x v="253"/>
    <n v="1"/>
    <n v="1"/>
    <n v="0"/>
    <n v="0"/>
    <n v="0"/>
    <n v="0"/>
    <n v="79"/>
  </r>
  <r>
    <n v="101547"/>
    <x v="203"/>
    <n v="0"/>
    <n v="0"/>
    <n v="0"/>
    <n v="0"/>
    <n v="0"/>
    <n v="0"/>
    <n v="102"/>
  </r>
  <r>
    <n v="100524"/>
    <x v="256"/>
    <n v="1"/>
    <n v="0"/>
    <n v="0"/>
    <n v="0"/>
    <n v="0"/>
    <n v="0"/>
    <n v="51"/>
  </r>
  <r>
    <n v="100878"/>
    <x v="252"/>
    <n v="0"/>
    <n v="0"/>
    <n v="0"/>
    <n v="0"/>
    <n v="0"/>
    <n v="0"/>
    <n v="95"/>
  </r>
  <r>
    <n v="102063"/>
    <x v="143"/>
    <n v="1"/>
    <n v="1"/>
    <n v="0"/>
    <n v="0"/>
    <n v="0"/>
    <n v="0"/>
    <n v="85"/>
  </r>
  <r>
    <n v="101907"/>
    <x v="17"/>
    <n v="1"/>
    <n v="0"/>
    <n v="0"/>
    <n v="0"/>
    <n v="0"/>
    <n v="0"/>
    <n v="50"/>
  </r>
  <r>
    <n v="101815"/>
    <x v="123"/>
    <n v="1"/>
    <n v="1"/>
    <n v="1"/>
    <n v="1"/>
    <n v="0"/>
    <n v="0"/>
    <n v="102"/>
  </r>
  <r>
    <n v="102444"/>
    <x v="235"/>
    <n v="1"/>
    <n v="1"/>
    <n v="1"/>
    <n v="0"/>
    <n v="0"/>
    <n v="0"/>
    <n v="69"/>
  </r>
  <r>
    <n v="101468"/>
    <x v="54"/>
    <n v="1"/>
    <n v="1"/>
    <n v="1"/>
    <n v="0"/>
    <n v="0"/>
    <n v="0"/>
    <n v="69"/>
  </r>
  <r>
    <n v="102464"/>
    <x v="174"/>
    <n v="1"/>
    <n v="0"/>
    <n v="0"/>
    <n v="0"/>
    <n v="0"/>
    <n v="0"/>
    <n v="93"/>
  </r>
  <r>
    <n v="101885"/>
    <x v="110"/>
    <n v="1"/>
    <n v="0"/>
    <n v="0"/>
    <n v="0"/>
    <n v="0"/>
    <n v="0"/>
    <n v="77"/>
  </r>
  <r>
    <n v="101759"/>
    <x v="30"/>
    <n v="1"/>
    <n v="1"/>
    <n v="1"/>
    <n v="0"/>
    <n v="0"/>
    <n v="0"/>
    <n v="50"/>
  </r>
  <r>
    <n v="101689"/>
    <x v="255"/>
    <n v="1"/>
    <n v="1"/>
    <n v="0"/>
    <n v="0"/>
    <n v="0"/>
    <n v="0"/>
    <n v="77"/>
  </r>
  <r>
    <n v="101111"/>
    <x v="35"/>
    <n v="1"/>
    <n v="1"/>
    <n v="1"/>
    <n v="0"/>
    <n v="0"/>
    <n v="0"/>
    <n v="50"/>
  </r>
  <r>
    <n v="100328"/>
    <x v="42"/>
    <n v="1"/>
    <n v="1"/>
    <n v="1"/>
    <n v="0"/>
    <n v="0"/>
    <n v="0"/>
    <n v="83"/>
  </r>
  <r>
    <n v="101561"/>
    <x v="37"/>
    <n v="0"/>
    <n v="0"/>
    <n v="0"/>
    <n v="0"/>
    <n v="0"/>
    <n v="0"/>
    <n v="25"/>
  </r>
  <r>
    <n v="101213"/>
    <x v="257"/>
    <n v="1"/>
    <n v="1"/>
    <n v="1"/>
    <n v="1"/>
    <n v="1"/>
    <n v="1"/>
    <n v="80"/>
  </r>
  <r>
    <n v="101379"/>
    <x v="80"/>
    <n v="1"/>
    <n v="0"/>
    <n v="0"/>
    <n v="0"/>
    <n v="0"/>
    <n v="0"/>
    <n v="45"/>
  </r>
  <r>
    <n v="102052"/>
    <x v="212"/>
    <n v="0"/>
    <n v="0"/>
    <n v="0"/>
    <n v="0"/>
    <n v="0"/>
    <n v="0"/>
    <n v="85"/>
  </r>
  <r>
    <n v="100831"/>
    <x v="184"/>
    <n v="1"/>
    <n v="1"/>
    <n v="0"/>
    <n v="0"/>
    <n v="0"/>
    <n v="0"/>
    <n v="79"/>
  </r>
  <r>
    <n v="100464"/>
    <x v="225"/>
    <n v="0"/>
    <n v="0"/>
    <n v="0"/>
    <n v="0"/>
    <n v="0"/>
    <n v="0"/>
    <n v="75"/>
  </r>
  <r>
    <n v="101852"/>
    <x v="152"/>
    <n v="1"/>
    <n v="0"/>
    <n v="0"/>
    <n v="0"/>
    <n v="0"/>
    <n v="0"/>
    <n v="75"/>
  </r>
  <r>
    <n v="100031"/>
    <x v="47"/>
    <n v="1"/>
    <n v="1"/>
    <n v="1"/>
    <n v="0"/>
    <n v="0"/>
    <n v="0"/>
    <n v="83"/>
  </r>
  <r>
    <n v="101676"/>
    <x v="188"/>
    <n v="1"/>
    <n v="1"/>
    <n v="0"/>
    <n v="0"/>
    <n v="0"/>
    <n v="0"/>
    <n v="45"/>
  </r>
  <r>
    <n v="100640"/>
    <x v="226"/>
    <n v="0"/>
    <n v="0"/>
    <n v="0"/>
    <n v="0"/>
    <n v="0"/>
    <n v="0"/>
    <n v="85"/>
  </r>
  <r>
    <n v="100318"/>
    <x v="146"/>
    <n v="1"/>
    <n v="1"/>
    <n v="0"/>
    <n v="0"/>
    <n v="0"/>
    <n v="0"/>
    <n v="92"/>
  </r>
  <r>
    <n v="101176"/>
    <x v="94"/>
    <n v="0"/>
    <n v="0"/>
    <n v="0"/>
    <n v="0"/>
    <n v="0"/>
    <n v="0"/>
    <n v="85"/>
  </r>
  <r>
    <n v="101419"/>
    <x v="151"/>
    <n v="0"/>
    <n v="0"/>
    <n v="0"/>
    <n v="0"/>
    <n v="0"/>
    <n v="0"/>
    <n v="85"/>
  </r>
  <r>
    <n v="100871"/>
    <x v="198"/>
    <n v="1"/>
    <n v="1"/>
    <n v="0"/>
    <n v="0"/>
    <n v="0"/>
    <n v="0"/>
    <n v="83"/>
  </r>
  <r>
    <n v="101498"/>
    <x v="159"/>
    <n v="1"/>
    <n v="1"/>
    <n v="1"/>
    <n v="0"/>
    <n v="0"/>
    <n v="0"/>
    <n v="55"/>
  </r>
  <r>
    <n v="102433"/>
    <x v="137"/>
    <n v="0"/>
    <n v="0"/>
    <n v="0"/>
    <n v="0"/>
    <n v="0"/>
    <n v="0"/>
    <n v="95"/>
  </r>
  <r>
    <n v="102271"/>
    <x v="133"/>
    <n v="1"/>
    <n v="1"/>
    <n v="1"/>
    <n v="0"/>
    <n v="0"/>
    <n v="0"/>
    <n v="77"/>
  </r>
  <r>
    <n v="100781"/>
    <x v="71"/>
    <n v="1"/>
    <n v="1"/>
    <n v="1"/>
    <n v="0"/>
    <n v="0"/>
    <n v="0"/>
    <n v="70"/>
  </r>
  <r>
    <n v="100377"/>
    <x v="89"/>
    <n v="1"/>
    <n v="0"/>
    <n v="0"/>
    <n v="0"/>
    <n v="0"/>
    <n v="0"/>
    <n v="85"/>
  </r>
  <r>
    <n v="101130"/>
    <x v="39"/>
    <n v="0"/>
    <n v="0"/>
    <n v="0"/>
    <n v="0"/>
    <n v="0"/>
    <n v="0"/>
    <n v="75"/>
  </r>
  <r>
    <n v="100164"/>
    <x v="74"/>
    <n v="1"/>
    <n v="1"/>
    <n v="0"/>
    <n v="0"/>
    <n v="0"/>
    <n v="0"/>
    <n v="75"/>
  </r>
  <r>
    <n v="101216"/>
    <x v="54"/>
    <n v="0"/>
    <n v="0"/>
    <n v="0"/>
    <n v="0"/>
    <n v="0"/>
    <n v="0"/>
    <n v="85"/>
  </r>
  <r>
    <n v="102134"/>
    <x v="22"/>
    <n v="1"/>
    <n v="1"/>
    <n v="1"/>
    <n v="0"/>
    <n v="0"/>
    <n v="0"/>
    <n v="93"/>
  </r>
  <r>
    <n v="102033"/>
    <x v="194"/>
    <n v="1"/>
    <n v="1"/>
    <n v="0"/>
    <n v="0"/>
    <n v="0"/>
    <n v="0"/>
    <n v="50"/>
  </r>
  <r>
    <n v="100160"/>
    <x v="258"/>
    <n v="0"/>
    <n v="0"/>
    <n v="0"/>
    <n v="0"/>
    <n v="0"/>
    <n v="0"/>
    <n v="77"/>
  </r>
  <r>
    <n v="101116"/>
    <x v="110"/>
    <n v="1"/>
    <n v="1"/>
    <n v="0"/>
    <n v="0"/>
    <n v="0"/>
    <n v="0"/>
    <n v="45"/>
  </r>
  <r>
    <n v="102460"/>
    <x v="190"/>
    <n v="0"/>
    <n v="0"/>
    <n v="0"/>
    <n v="0"/>
    <n v="0"/>
    <n v="0"/>
    <n v="69"/>
  </r>
  <r>
    <n v="101954"/>
    <x v="43"/>
    <n v="1"/>
    <n v="0"/>
    <n v="0"/>
    <n v="0"/>
    <n v="0"/>
    <n v="0"/>
    <n v="50"/>
  </r>
  <r>
    <n v="100794"/>
    <x v="19"/>
    <n v="1"/>
    <n v="0"/>
    <n v="0"/>
    <n v="0"/>
    <n v="0"/>
    <n v="0"/>
    <n v="80"/>
  </r>
  <r>
    <n v="101158"/>
    <x v="181"/>
    <n v="1"/>
    <n v="0"/>
    <n v="0"/>
    <n v="0"/>
    <n v="0"/>
    <n v="0"/>
    <n v="80"/>
  </r>
  <r>
    <n v="100090"/>
    <x v="76"/>
    <n v="1"/>
    <n v="1"/>
    <n v="0"/>
    <n v="0"/>
    <n v="0"/>
    <n v="0"/>
    <n v="67"/>
  </r>
  <r>
    <n v="101349"/>
    <x v="138"/>
    <n v="1"/>
    <n v="1"/>
    <n v="1"/>
    <n v="1"/>
    <n v="0"/>
    <n v="0"/>
    <n v="51"/>
  </r>
  <r>
    <n v="101386"/>
    <x v="90"/>
    <n v="1"/>
    <n v="1"/>
    <n v="1"/>
    <n v="0"/>
    <n v="0"/>
    <n v="0"/>
    <n v="80"/>
  </r>
  <r>
    <n v="102128"/>
    <x v="75"/>
    <n v="1"/>
    <n v="0"/>
    <n v="0"/>
    <n v="0"/>
    <n v="0"/>
    <n v="0"/>
    <n v="77"/>
  </r>
  <r>
    <n v="101315"/>
    <x v="52"/>
    <n v="1"/>
    <n v="1"/>
    <n v="1"/>
    <n v="1"/>
    <n v="1"/>
    <n v="0"/>
    <n v="102"/>
  </r>
  <r>
    <n v="101830"/>
    <x v="38"/>
    <n v="1"/>
    <n v="1"/>
    <n v="1"/>
    <n v="0"/>
    <n v="0"/>
    <n v="0"/>
    <n v="75"/>
  </r>
  <r>
    <n v="102175"/>
    <x v="193"/>
    <n v="1"/>
    <n v="1"/>
    <n v="1"/>
    <n v="1"/>
    <n v="1"/>
    <n v="1"/>
    <n v="79"/>
  </r>
  <r>
    <n v="100816"/>
    <x v="61"/>
    <n v="0"/>
    <n v="0"/>
    <n v="0"/>
    <n v="0"/>
    <n v="0"/>
    <n v="0"/>
    <n v="77"/>
  </r>
  <r>
    <n v="100498"/>
    <x v="72"/>
    <n v="0"/>
    <n v="0"/>
    <n v="0"/>
    <n v="0"/>
    <n v="0"/>
    <n v="0"/>
    <n v="45"/>
  </r>
  <r>
    <n v="101085"/>
    <x v="199"/>
    <n v="1"/>
    <n v="1"/>
    <n v="1"/>
    <n v="1"/>
    <n v="1"/>
    <n v="1"/>
    <n v="55"/>
  </r>
  <r>
    <n v="101432"/>
    <x v="104"/>
    <n v="1"/>
    <n v="1"/>
    <n v="1"/>
    <n v="1"/>
    <n v="1"/>
    <n v="1"/>
    <n v="55"/>
  </r>
  <r>
    <n v="101191"/>
    <x v="25"/>
    <n v="1"/>
    <n v="1"/>
    <n v="1"/>
    <n v="0"/>
    <n v="0"/>
    <n v="0"/>
    <n v="40"/>
  </r>
  <r>
    <n v="102272"/>
    <x v="247"/>
    <n v="1"/>
    <n v="1"/>
    <n v="1"/>
    <n v="1"/>
    <n v="0"/>
    <n v="0"/>
    <n v="40"/>
  </r>
  <r>
    <n v="101649"/>
    <x v="93"/>
    <n v="0"/>
    <n v="0"/>
    <n v="0"/>
    <n v="0"/>
    <n v="0"/>
    <n v="0"/>
    <n v="83"/>
  </r>
  <r>
    <n v="100792"/>
    <x v="252"/>
    <n v="1"/>
    <n v="1"/>
    <n v="0"/>
    <n v="0"/>
    <n v="0"/>
    <n v="0"/>
    <n v="75"/>
  </r>
  <r>
    <n v="100013"/>
    <x v="34"/>
    <n v="0"/>
    <n v="0"/>
    <n v="0"/>
    <n v="0"/>
    <n v="0"/>
    <n v="0"/>
    <n v="75"/>
  </r>
  <r>
    <n v="100834"/>
    <x v="173"/>
    <n v="0"/>
    <n v="0"/>
    <n v="0"/>
    <n v="0"/>
    <n v="0"/>
    <n v="0"/>
    <n v="79"/>
  </r>
  <r>
    <n v="100586"/>
    <x v="133"/>
    <n v="1"/>
    <n v="1"/>
    <n v="1"/>
    <n v="1"/>
    <n v="1"/>
    <n v="0"/>
    <n v="55"/>
  </r>
  <r>
    <n v="100341"/>
    <x v="87"/>
    <n v="1"/>
    <n v="1"/>
    <n v="0"/>
    <n v="0"/>
    <n v="0"/>
    <n v="0"/>
    <n v="80"/>
  </r>
  <r>
    <n v="100519"/>
    <x v="15"/>
    <n v="0"/>
    <n v="0"/>
    <n v="0"/>
    <n v="0"/>
    <n v="0"/>
    <n v="0"/>
    <n v="77"/>
  </r>
  <r>
    <n v="100535"/>
    <x v="158"/>
    <n v="0"/>
    <n v="0"/>
    <n v="0"/>
    <n v="0"/>
    <n v="0"/>
    <n v="0"/>
    <n v="75"/>
  </r>
  <r>
    <n v="102335"/>
    <x v="106"/>
    <n v="1"/>
    <n v="1"/>
    <n v="0"/>
    <n v="0"/>
    <n v="0"/>
    <n v="0"/>
    <n v="45"/>
  </r>
  <r>
    <n v="100447"/>
    <x v="3"/>
    <n v="1"/>
    <n v="0"/>
    <n v="0"/>
    <n v="0"/>
    <n v="0"/>
    <n v="0"/>
    <n v="83"/>
  </r>
  <r>
    <n v="102032"/>
    <x v="205"/>
    <n v="1"/>
    <n v="0"/>
    <n v="0"/>
    <n v="0"/>
    <n v="0"/>
    <n v="0"/>
    <n v="50"/>
  </r>
  <r>
    <n v="102349"/>
    <x v="121"/>
    <n v="1"/>
    <n v="1"/>
    <n v="1"/>
    <n v="0"/>
    <n v="0"/>
    <n v="0"/>
    <n v="93"/>
  </r>
  <r>
    <n v="101030"/>
    <x v="105"/>
    <n v="1"/>
    <n v="0"/>
    <n v="0"/>
    <n v="0"/>
    <n v="0"/>
    <n v="0"/>
    <n v="70"/>
  </r>
  <r>
    <n v="101014"/>
    <x v="55"/>
    <n v="0"/>
    <n v="0"/>
    <n v="0"/>
    <n v="0"/>
    <n v="0"/>
    <n v="0"/>
    <n v="85"/>
  </r>
  <r>
    <n v="101890"/>
    <x v="37"/>
    <n v="1"/>
    <n v="1"/>
    <n v="1"/>
    <n v="1"/>
    <n v="1"/>
    <n v="1"/>
    <n v="15"/>
  </r>
  <r>
    <n v="102465"/>
    <x v="115"/>
    <n v="1"/>
    <n v="0"/>
    <n v="0"/>
    <n v="0"/>
    <n v="0"/>
    <n v="0"/>
    <n v="55"/>
  </r>
  <r>
    <n v="100262"/>
    <x v="134"/>
    <n v="1"/>
    <n v="1"/>
    <n v="1"/>
    <n v="1"/>
    <n v="0"/>
    <n v="0"/>
    <n v="80"/>
  </r>
  <r>
    <n v="100065"/>
    <x v="111"/>
    <n v="1"/>
    <n v="1"/>
    <n v="1"/>
    <n v="1"/>
    <n v="1"/>
    <n v="1"/>
    <n v="85"/>
  </r>
  <r>
    <n v="101136"/>
    <x v="1"/>
    <n v="1"/>
    <n v="1"/>
    <n v="1"/>
    <n v="0"/>
    <n v="0"/>
    <n v="0"/>
    <n v="50"/>
  </r>
  <r>
    <n v="101696"/>
    <x v="243"/>
    <n v="1"/>
    <n v="1"/>
    <n v="1"/>
    <n v="0"/>
    <n v="0"/>
    <n v="0"/>
    <n v="55"/>
  </r>
  <r>
    <n v="100615"/>
    <x v="160"/>
    <n v="0"/>
    <n v="0"/>
    <n v="0"/>
    <n v="0"/>
    <n v="0"/>
    <n v="0"/>
    <n v="75"/>
  </r>
  <r>
    <n v="100763"/>
    <x v="78"/>
    <n v="1"/>
    <n v="0"/>
    <n v="0"/>
    <n v="0"/>
    <n v="0"/>
    <n v="0"/>
    <n v="85"/>
  </r>
  <r>
    <n v="102117"/>
    <x v="259"/>
    <n v="1"/>
    <n v="0"/>
    <n v="0"/>
    <n v="0"/>
    <n v="0"/>
    <n v="0"/>
    <n v="40"/>
  </r>
  <r>
    <n v="102243"/>
    <x v="208"/>
    <n v="1"/>
    <n v="1"/>
    <n v="0"/>
    <n v="0"/>
    <n v="0"/>
    <n v="0"/>
    <n v="55"/>
  </r>
  <r>
    <n v="100784"/>
    <x v="159"/>
    <n v="1"/>
    <n v="1"/>
    <n v="1"/>
    <n v="1"/>
    <n v="0"/>
    <n v="0"/>
    <n v="83"/>
  </r>
  <r>
    <n v="101281"/>
    <x v="33"/>
    <n v="1"/>
    <n v="1"/>
    <n v="1"/>
    <n v="1"/>
    <n v="0"/>
    <n v="0"/>
    <n v="75"/>
  </r>
  <r>
    <n v="100235"/>
    <x v="64"/>
    <n v="1"/>
    <n v="1"/>
    <n v="1"/>
    <n v="0"/>
    <n v="0"/>
    <n v="0"/>
    <n v="25"/>
  </r>
  <r>
    <n v="101795"/>
    <x v="143"/>
    <n v="0"/>
    <n v="0"/>
    <n v="0"/>
    <n v="0"/>
    <n v="0"/>
    <n v="0"/>
    <n v="55"/>
  </r>
  <r>
    <n v="101327"/>
    <x v="15"/>
    <n v="1"/>
    <n v="0"/>
    <n v="0"/>
    <n v="0"/>
    <n v="0"/>
    <n v="0"/>
    <n v="79"/>
  </r>
  <r>
    <n v="102092"/>
    <x v="195"/>
    <n v="1"/>
    <n v="1"/>
    <n v="0"/>
    <n v="0"/>
    <n v="0"/>
    <n v="0"/>
    <n v="55"/>
  </r>
  <r>
    <n v="100889"/>
    <x v="145"/>
    <n v="1"/>
    <n v="1"/>
    <n v="0"/>
    <n v="0"/>
    <n v="0"/>
    <n v="0"/>
    <n v="25"/>
  </r>
  <r>
    <n v="100945"/>
    <x v="96"/>
    <n v="1"/>
    <n v="1"/>
    <n v="0"/>
    <n v="0"/>
    <n v="0"/>
    <n v="0"/>
    <n v="40"/>
  </r>
  <r>
    <n v="101192"/>
    <x v="147"/>
    <n v="0"/>
    <n v="0"/>
    <n v="0"/>
    <n v="0"/>
    <n v="0"/>
    <n v="0"/>
    <n v="83"/>
  </r>
  <r>
    <n v="101450"/>
    <x v="181"/>
    <n v="1"/>
    <n v="1"/>
    <n v="0"/>
    <n v="0"/>
    <n v="0"/>
    <n v="0"/>
    <n v="75"/>
  </r>
  <r>
    <n v="100171"/>
    <x v="137"/>
    <n v="1"/>
    <n v="1"/>
    <n v="0"/>
    <n v="0"/>
    <n v="0"/>
    <n v="0"/>
    <n v="95"/>
  </r>
  <r>
    <n v="102029"/>
    <x v="47"/>
    <n v="1"/>
    <n v="0"/>
    <n v="0"/>
    <n v="0"/>
    <n v="0"/>
    <n v="0"/>
    <n v="55"/>
  </r>
  <r>
    <n v="100448"/>
    <x v="91"/>
    <n v="1"/>
    <n v="1"/>
    <n v="1"/>
    <n v="0"/>
    <n v="0"/>
    <n v="0"/>
    <n v="75"/>
  </r>
  <r>
    <n v="100060"/>
    <x v="97"/>
    <n v="1"/>
    <n v="0"/>
    <n v="0"/>
    <n v="0"/>
    <n v="0"/>
    <n v="0"/>
    <n v="93"/>
  </r>
  <r>
    <n v="102163"/>
    <x v="48"/>
    <n v="1"/>
    <n v="1"/>
    <n v="1"/>
    <n v="0"/>
    <n v="0"/>
    <n v="0"/>
    <n v="51"/>
  </r>
  <r>
    <n v="101858"/>
    <x v="256"/>
    <n v="1"/>
    <n v="1"/>
    <n v="0"/>
    <n v="0"/>
    <n v="0"/>
    <n v="0"/>
    <n v="50"/>
  </r>
  <r>
    <n v="101132"/>
    <x v="35"/>
    <n v="0"/>
    <n v="0"/>
    <n v="0"/>
    <n v="0"/>
    <n v="0"/>
    <n v="0"/>
    <n v="77"/>
  </r>
  <r>
    <n v="100900"/>
    <x v="218"/>
    <n v="1"/>
    <n v="1"/>
    <n v="1"/>
    <n v="1"/>
    <n v="1"/>
    <n v="0"/>
    <n v="30"/>
  </r>
  <r>
    <n v="101846"/>
    <x v="179"/>
    <n v="1"/>
    <n v="1"/>
    <n v="0"/>
    <n v="0"/>
    <n v="0"/>
    <n v="0"/>
    <n v="75"/>
  </r>
  <r>
    <n v="101632"/>
    <x v="202"/>
    <n v="0"/>
    <n v="0"/>
    <n v="0"/>
    <n v="0"/>
    <n v="0"/>
    <n v="0"/>
    <n v="75"/>
  </r>
  <r>
    <n v="101600"/>
    <x v="18"/>
    <n v="1"/>
    <n v="0"/>
    <n v="0"/>
    <n v="0"/>
    <n v="0"/>
    <n v="0"/>
    <n v="79"/>
  </r>
  <r>
    <n v="100357"/>
    <x v="162"/>
    <n v="1"/>
    <n v="1"/>
    <n v="1"/>
    <n v="0"/>
    <n v="0"/>
    <n v="0"/>
    <n v="85"/>
  </r>
  <r>
    <n v="100269"/>
    <x v="255"/>
    <n v="1"/>
    <n v="1"/>
    <n v="1"/>
    <n v="1"/>
    <n v="0"/>
    <n v="0"/>
    <n v="75"/>
  </r>
  <r>
    <n v="100628"/>
    <x v="18"/>
    <n v="1"/>
    <n v="1"/>
    <n v="1"/>
    <n v="1"/>
    <n v="0"/>
    <n v="0"/>
    <n v="50"/>
  </r>
  <r>
    <n v="101475"/>
    <x v="203"/>
    <n v="1"/>
    <n v="1"/>
    <n v="1"/>
    <n v="1"/>
    <n v="0"/>
    <n v="0"/>
    <n v="75"/>
  </r>
  <r>
    <n v="102161"/>
    <x v="31"/>
    <n v="1"/>
    <n v="1"/>
    <n v="1"/>
    <n v="0"/>
    <n v="0"/>
    <n v="0"/>
    <n v="95"/>
  </r>
  <r>
    <n v="101791"/>
    <x v="143"/>
    <n v="1"/>
    <n v="0"/>
    <n v="0"/>
    <n v="0"/>
    <n v="0"/>
    <n v="0"/>
    <n v="50"/>
  </r>
  <r>
    <n v="101240"/>
    <x v="194"/>
    <n v="1"/>
    <n v="0"/>
    <n v="0"/>
    <n v="0"/>
    <n v="0"/>
    <n v="0"/>
    <n v="75"/>
  </r>
  <r>
    <n v="101532"/>
    <x v="39"/>
    <n v="0"/>
    <n v="0"/>
    <n v="0"/>
    <n v="0"/>
    <n v="0"/>
    <n v="0"/>
    <n v="69"/>
  </r>
  <r>
    <n v="100942"/>
    <x v="233"/>
    <n v="1"/>
    <n v="1"/>
    <n v="1"/>
    <n v="0"/>
    <n v="0"/>
    <n v="0"/>
    <n v="40"/>
  </r>
  <r>
    <n v="101336"/>
    <x v="180"/>
    <n v="1"/>
    <n v="1"/>
    <n v="1"/>
    <n v="1"/>
    <n v="1"/>
    <n v="0"/>
    <n v="25"/>
  </r>
  <r>
    <n v="100379"/>
    <x v="236"/>
    <n v="1"/>
    <n v="0"/>
    <n v="0"/>
    <n v="0"/>
    <n v="0"/>
    <n v="0"/>
    <n v="92"/>
  </r>
  <r>
    <n v="101405"/>
    <x v="217"/>
    <n v="1"/>
    <n v="1"/>
    <n v="1"/>
    <n v="1"/>
    <n v="1"/>
    <n v="0"/>
    <n v="50"/>
  </r>
  <r>
    <n v="102359"/>
    <x v="184"/>
    <n v="1"/>
    <n v="1"/>
    <n v="0"/>
    <n v="0"/>
    <n v="0"/>
    <n v="0"/>
    <n v="92"/>
  </r>
  <r>
    <n v="102027"/>
    <x v="229"/>
    <n v="1"/>
    <n v="1"/>
    <n v="0"/>
    <n v="0"/>
    <n v="0"/>
    <n v="0"/>
    <n v="70"/>
  </r>
  <r>
    <n v="102047"/>
    <x v="195"/>
    <n v="1"/>
    <n v="1"/>
    <n v="1"/>
    <n v="1"/>
    <n v="0"/>
    <n v="0"/>
    <n v="69"/>
  </r>
  <r>
    <n v="101518"/>
    <x v="211"/>
    <n v="1"/>
    <n v="1"/>
    <n v="0"/>
    <n v="0"/>
    <n v="0"/>
    <n v="0"/>
    <n v="102"/>
  </r>
  <r>
    <n v="100024"/>
    <x v="56"/>
    <n v="0"/>
    <n v="0"/>
    <n v="0"/>
    <n v="0"/>
    <n v="0"/>
    <n v="0"/>
    <n v="51"/>
  </r>
  <r>
    <n v="102224"/>
    <x v="13"/>
    <n v="0"/>
    <n v="0"/>
    <n v="0"/>
    <n v="0"/>
    <n v="0"/>
    <n v="0"/>
    <n v="93"/>
  </r>
  <r>
    <n v="100873"/>
    <x v="110"/>
    <n v="0"/>
    <n v="0"/>
    <n v="0"/>
    <n v="0"/>
    <n v="0"/>
    <n v="0"/>
    <n v="80"/>
  </r>
  <r>
    <n v="101977"/>
    <x v="236"/>
    <n v="1"/>
    <n v="0"/>
    <n v="0"/>
    <n v="0"/>
    <n v="0"/>
    <n v="0"/>
    <n v="55"/>
  </r>
  <r>
    <n v="102143"/>
    <x v="170"/>
    <n v="1"/>
    <n v="1"/>
    <n v="1"/>
    <n v="1"/>
    <n v="0"/>
    <n v="0"/>
    <n v="75"/>
  </r>
  <r>
    <n v="100289"/>
    <x v="98"/>
    <n v="1"/>
    <n v="1"/>
    <n v="1"/>
    <n v="0"/>
    <n v="0"/>
    <n v="0"/>
    <n v="77"/>
  </r>
  <r>
    <n v="100862"/>
    <x v="70"/>
    <n v="0"/>
    <n v="0"/>
    <n v="0"/>
    <n v="0"/>
    <n v="0"/>
    <n v="0"/>
    <n v="51"/>
  </r>
  <r>
    <n v="100759"/>
    <x v="24"/>
    <n v="1"/>
    <n v="0"/>
    <n v="0"/>
    <n v="0"/>
    <n v="0"/>
    <n v="0"/>
    <n v="80"/>
  </r>
  <r>
    <n v="101434"/>
    <x v="178"/>
    <n v="0"/>
    <n v="0"/>
    <n v="0"/>
    <n v="0"/>
    <n v="0"/>
    <n v="0"/>
    <n v="45"/>
  </r>
  <r>
    <n v="101868"/>
    <x v="185"/>
    <n v="1"/>
    <n v="1"/>
    <n v="1"/>
    <n v="1"/>
    <n v="1"/>
    <n v="1"/>
    <n v="83"/>
  </r>
  <r>
    <n v="101219"/>
    <x v="145"/>
    <n v="1"/>
    <n v="1"/>
    <n v="0"/>
    <n v="0"/>
    <n v="0"/>
    <n v="0"/>
    <n v="25"/>
  </r>
  <r>
    <n v="101811"/>
    <x v="66"/>
    <n v="1"/>
    <n v="1"/>
    <n v="1"/>
    <n v="0"/>
    <n v="0"/>
    <n v="0"/>
    <n v="80"/>
  </r>
  <r>
    <n v="100491"/>
    <x v="138"/>
    <n v="1"/>
    <n v="1"/>
    <n v="1"/>
    <n v="1"/>
    <n v="1"/>
    <n v="1"/>
    <n v="85"/>
  </r>
  <r>
    <n v="100206"/>
    <x v="102"/>
    <n v="0"/>
    <n v="0"/>
    <n v="0"/>
    <n v="0"/>
    <n v="0"/>
    <n v="0"/>
    <n v="102"/>
  </r>
  <r>
    <n v="101210"/>
    <x v="118"/>
    <n v="1"/>
    <n v="0"/>
    <n v="0"/>
    <n v="0"/>
    <n v="0"/>
    <n v="0"/>
    <n v="73"/>
  </r>
  <r>
    <n v="100074"/>
    <x v="104"/>
    <n v="1"/>
    <n v="1"/>
    <n v="1"/>
    <n v="0"/>
    <n v="0"/>
    <n v="0"/>
    <n v="45"/>
  </r>
  <r>
    <n v="101139"/>
    <x v="1"/>
    <n v="1"/>
    <n v="0"/>
    <n v="0"/>
    <n v="0"/>
    <n v="0"/>
    <n v="0"/>
    <n v="25"/>
  </r>
  <r>
    <n v="101021"/>
    <x v="223"/>
    <n v="1"/>
    <n v="1"/>
    <n v="1"/>
    <n v="0"/>
    <n v="0"/>
    <n v="0"/>
    <n v="85"/>
  </r>
  <r>
    <n v="100595"/>
    <x v="91"/>
    <n v="0"/>
    <n v="0"/>
    <n v="0"/>
    <n v="0"/>
    <n v="0"/>
    <n v="0"/>
    <n v="85"/>
  </r>
  <r>
    <n v="102473"/>
    <x v="151"/>
    <n v="1"/>
    <n v="1"/>
    <n v="1"/>
    <n v="1"/>
    <n v="1"/>
    <n v="0"/>
    <n v="50"/>
  </r>
  <r>
    <n v="100898"/>
    <x v="215"/>
    <n v="1"/>
    <n v="1"/>
    <n v="0"/>
    <n v="0"/>
    <n v="0"/>
    <n v="0"/>
    <n v="102"/>
  </r>
  <r>
    <n v="101947"/>
    <x v="214"/>
    <n v="1"/>
    <n v="1"/>
    <n v="1"/>
    <n v="1"/>
    <n v="1"/>
    <n v="1"/>
    <n v="80"/>
  </r>
  <r>
    <n v="101383"/>
    <x v="116"/>
    <n v="1"/>
    <n v="1"/>
    <n v="1"/>
    <n v="0"/>
    <n v="0"/>
    <n v="0"/>
    <n v="45"/>
  </r>
  <r>
    <n v="100391"/>
    <x v="144"/>
    <n v="0"/>
    <n v="0"/>
    <n v="0"/>
    <n v="0"/>
    <n v="0"/>
    <n v="0"/>
    <n v="55"/>
  </r>
  <r>
    <n v="100941"/>
    <x v="147"/>
    <n v="1"/>
    <n v="1"/>
    <n v="1"/>
    <n v="1"/>
    <n v="0"/>
    <n v="0"/>
    <n v="79"/>
  </r>
  <r>
    <n v="101647"/>
    <x v="165"/>
    <n v="1"/>
    <n v="1"/>
    <n v="1"/>
    <n v="0"/>
    <n v="0"/>
    <n v="0"/>
    <n v="45"/>
  </r>
  <r>
    <n v="100303"/>
    <x v="166"/>
    <n v="1"/>
    <n v="0"/>
    <n v="0"/>
    <n v="0"/>
    <n v="0"/>
    <n v="0"/>
    <n v="69"/>
  </r>
  <r>
    <n v="100812"/>
    <x v="64"/>
    <n v="1"/>
    <n v="1"/>
    <n v="1"/>
    <n v="0"/>
    <n v="0"/>
    <n v="0"/>
    <n v="40"/>
  </r>
  <r>
    <n v="100990"/>
    <x v="200"/>
    <n v="1"/>
    <n v="1"/>
    <n v="1"/>
    <n v="1"/>
    <n v="1"/>
    <n v="0"/>
    <n v="77"/>
  </r>
  <r>
    <n v="102281"/>
    <x v="60"/>
    <n v="1"/>
    <n v="0"/>
    <n v="0"/>
    <n v="0"/>
    <n v="0"/>
    <n v="0"/>
    <n v="80"/>
  </r>
  <r>
    <n v="101426"/>
    <x v="260"/>
    <n v="0"/>
    <n v="0"/>
    <n v="0"/>
    <n v="0"/>
    <n v="0"/>
    <n v="0"/>
    <n v="75"/>
  </r>
  <r>
    <n v="101452"/>
    <x v="118"/>
    <n v="1"/>
    <n v="1"/>
    <n v="1"/>
    <n v="1"/>
    <n v="1"/>
    <n v="1"/>
    <n v="45"/>
  </r>
  <r>
    <n v="102409"/>
    <x v="56"/>
    <n v="1"/>
    <n v="0"/>
    <n v="0"/>
    <n v="0"/>
    <n v="0"/>
    <n v="0"/>
    <n v="55"/>
  </r>
  <r>
    <n v="101404"/>
    <x v="201"/>
    <n v="1"/>
    <n v="0"/>
    <n v="0"/>
    <n v="0"/>
    <n v="0"/>
    <n v="0"/>
    <n v="51"/>
  </r>
  <r>
    <n v="102217"/>
    <x v="107"/>
    <n v="1"/>
    <n v="1"/>
    <n v="1"/>
    <n v="0"/>
    <n v="0"/>
    <n v="0"/>
    <n v="93"/>
  </r>
  <r>
    <n v="101448"/>
    <x v="10"/>
    <n v="1"/>
    <n v="1"/>
    <n v="1"/>
    <n v="1"/>
    <n v="0"/>
    <n v="0"/>
    <n v="40"/>
  </r>
  <r>
    <n v="101944"/>
    <x v="200"/>
    <n v="1"/>
    <n v="1"/>
    <n v="1"/>
    <n v="0"/>
    <n v="0"/>
    <n v="0"/>
    <n v="75"/>
  </r>
  <r>
    <n v="100435"/>
    <x v="120"/>
    <n v="1"/>
    <n v="1"/>
    <n v="1"/>
    <n v="0"/>
    <n v="0"/>
    <n v="0"/>
    <n v="70"/>
  </r>
  <r>
    <n v="100428"/>
    <x v="57"/>
    <n v="0"/>
    <n v="0"/>
    <n v="0"/>
    <n v="0"/>
    <n v="0"/>
    <n v="0"/>
    <n v="75"/>
  </r>
  <r>
    <n v="100492"/>
    <x v="232"/>
    <n v="0"/>
    <n v="0"/>
    <n v="0"/>
    <n v="0"/>
    <n v="0"/>
    <n v="0"/>
    <n v="51"/>
  </r>
  <r>
    <n v="100710"/>
    <x v="19"/>
    <n v="1"/>
    <n v="1"/>
    <n v="1"/>
    <n v="0"/>
    <n v="0"/>
    <n v="0"/>
    <n v="85"/>
  </r>
  <r>
    <n v="100056"/>
    <x v="45"/>
    <n v="1"/>
    <n v="1"/>
    <n v="0"/>
    <n v="0"/>
    <n v="0"/>
    <n v="0"/>
    <n v="93"/>
  </r>
  <r>
    <n v="101110"/>
    <x v="189"/>
    <n v="1"/>
    <n v="1"/>
    <n v="1"/>
    <n v="0"/>
    <n v="0"/>
    <n v="0"/>
    <n v="85"/>
  </r>
  <r>
    <n v="100070"/>
    <x v="216"/>
    <n v="1"/>
    <n v="1"/>
    <n v="1"/>
    <n v="0"/>
    <n v="0"/>
    <n v="0"/>
    <n v="75"/>
  </r>
  <r>
    <n v="101017"/>
    <x v="95"/>
    <n v="0"/>
    <n v="0"/>
    <n v="0"/>
    <n v="0"/>
    <n v="0"/>
    <n v="0"/>
    <n v="93"/>
  </r>
  <r>
    <n v="102388"/>
    <x v="156"/>
    <n v="0"/>
    <n v="0"/>
    <n v="0"/>
    <n v="0"/>
    <n v="0"/>
    <n v="0"/>
    <n v="80"/>
  </r>
  <r>
    <n v="100910"/>
    <x v="69"/>
    <n v="1"/>
    <n v="1"/>
    <n v="0"/>
    <n v="0"/>
    <n v="0"/>
    <n v="0"/>
    <n v="40"/>
  </r>
  <r>
    <n v="101871"/>
    <x v="65"/>
    <n v="1"/>
    <n v="1"/>
    <n v="0"/>
    <n v="0"/>
    <n v="0"/>
    <n v="0"/>
    <n v="83"/>
  </r>
  <r>
    <n v="101898"/>
    <x v="32"/>
    <n v="1"/>
    <n v="1"/>
    <n v="0"/>
    <n v="0"/>
    <n v="0"/>
    <n v="0"/>
    <n v="102"/>
  </r>
  <r>
    <n v="100021"/>
    <x v="261"/>
    <n v="1"/>
    <n v="1"/>
    <n v="0"/>
    <n v="0"/>
    <n v="0"/>
    <n v="0"/>
    <n v="50"/>
  </r>
  <r>
    <n v="100737"/>
    <x v="93"/>
    <n v="1"/>
    <n v="0"/>
    <n v="0"/>
    <n v="0"/>
    <n v="0"/>
    <n v="0"/>
    <n v="75"/>
  </r>
  <r>
    <n v="100723"/>
    <x v="227"/>
    <n v="1"/>
    <n v="0"/>
    <n v="0"/>
    <n v="0"/>
    <n v="0"/>
    <n v="0"/>
    <n v="45"/>
  </r>
  <r>
    <n v="100511"/>
    <x v="67"/>
    <n v="1"/>
    <n v="1"/>
    <n v="1"/>
    <n v="0"/>
    <n v="0"/>
    <n v="0"/>
    <n v="93"/>
  </r>
  <r>
    <n v="101300"/>
    <x v="7"/>
    <n v="1"/>
    <n v="1"/>
    <n v="0"/>
    <n v="0"/>
    <n v="0"/>
    <n v="0"/>
    <n v="55"/>
  </r>
  <r>
    <n v="100912"/>
    <x v="65"/>
    <n v="1"/>
    <n v="0"/>
    <n v="0"/>
    <n v="0"/>
    <n v="0"/>
    <n v="0"/>
    <n v="85"/>
  </r>
  <r>
    <n v="101243"/>
    <x v="246"/>
    <n v="0"/>
    <n v="0"/>
    <n v="0"/>
    <n v="0"/>
    <n v="0"/>
    <n v="0"/>
    <n v="102"/>
  </r>
  <r>
    <n v="100207"/>
    <x v="100"/>
    <n v="1"/>
    <n v="0"/>
    <n v="0"/>
    <n v="0"/>
    <n v="0"/>
    <n v="0"/>
    <n v="93"/>
  </r>
  <r>
    <n v="100058"/>
    <x v="150"/>
    <n v="1"/>
    <n v="1"/>
    <n v="1"/>
    <n v="1"/>
    <n v="1"/>
    <n v="0"/>
    <n v="75"/>
  </r>
  <r>
    <n v="101460"/>
    <x v="238"/>
    <n v="0"/>
    <n v="0"/>
    <n v="0"/>
    <n v="0"/>
    <n v="0"/>
    <n v="0"/>
    <n v="79"/>
  </r>
  <r>
    <n v="100660"/>
    <x v="239"/>
    <n v="1"/>
    <n v="1"/>
    <n v="1"/>
    <n v="1"/>
    <n v="1"/>
    <n v="1"/>
    <n v="40"/>
  </r>
  <r>
    <n v="101517"/>
    <x v="97"/>
    <n v="1"/>
    <n v="1"/>
    <n v="1"/>
    <n v="1"/>
    <n v="1"/>
    <n v="0"/>
    <n v="70"/>
  </r>
  <r>
    <n v="102336"/>
    <x v="191"/>
    <n v="1"/>
    <n v="1"/>
    <n v="1"/>
    <n v="1"/>
    <n v="0"/>
    <n v="0"/>
    <n v="51"/>
  </r>
  <r>
    <n v="100747"/>
    <x v="192"/>
    <n v="1"/>
    <n v="0"/>
    <n v="0"/>
    <n v="0"/>
    <n v="0"/>
    <n v="0"/>
    <n v="40"/>
  </r>
  <r>
    <n v="101083"/>
    <x v="64"/>
    <n v="1"/>
    <n v="0"/>
    <n v="0"/>
    <n v="0"/>
    <n v="0"/>
    <n v="0"/>
    <n v="40"/>
  </r>
  <r>
    <n v="100497"/>
    <x v="43"/>
    <n v="1"/>
    <n v="0"/>
    <n v="0"/>
    <n v="0"/>
    <n v="0"/>
    <n v="0"/>
    <n v="55"/>
  </r>
  <r>
    <n v="100047"/>
    <x v="59"/>
    <n v="1"/>
    <n v="1"/>
    <n v="0"/>
    <n v="0"/>
    <n v="0"/>
    <n v="0"/>
    <n v="51"/>
  </r>
  <r>
    <n v="100402"/>
    <x v="162"/>
    <n v="1"/>
    <n v="1"/>
    <n v="1"/>
    <n v="1"/>
    <n v="1"/>
    <n v="0"/>
    <n v="50"/>
  </r>
  <r>
    <n v="100192"/>
    <x v="205"/>
    <n v="0"/>
    <n v="0"/>
    <n v="0"/>
    <n v="0"/>
    <n v="0"/>
    <n v="0"/>
    <n v="80"/>
  </r>
  <r>
    <n v="101356"/>
    <x v="262"/>
    <n v="1"/>
    <n v="0"/>
    <n v="0"/>
    <n v="0"/>
    <n v="0"/>
    <n v="0"/>
    <n v="102"/>
  </r>
  <r>
    <n v="100891"/>
    <x v="91"/>
    <n v="0"/>
    <n v="0"/>
    <n v="0"/>
    <n v="0"/>
    <n v="0"/>
    <n v="0"/>
    <n v="69"/>
  </r>
  <r>
    <n v="101493"/>
    <x v="64"/>
    <n v="1"/>
    <n v="1"/>
    <n v="1"/>
    <n v="1"/>
    <n v="0"/>
    <n v="0"/>
    <n v="40"/>
  </r>
  <r>
    <n v="101567"/>
    <x v="211"/>
    <n v="1"/>
    <n v="1"/>
    <n v="1"/>
    <n v="1"/>
    <n v="0"/>
    <n v="0"/>
    <n v="77"/>
  </r>
  <r>
    <n v="101222"/>
    <x v="19"/>
    <n v="1"/>
    <n v="0"/>
    <n v="0"/>
    <n v="0"/>
    <n v="0"/>
    <n v="0"/>
    <n v="92"/>
  </r>
  <r>
    <n v="102268"/>
    <x v="155"/>
    <n v="1"/>
    <n v="0"/>
    <n v="0"/>
    <n v="0"/>
    <n v="0"/>
    <n v="0"/>
    <n v="69"/>
  </r>
  <r>
    <n v="100144"/>
    <x v="205"/>
    <n v="0"/>
    <n v="0"/>
    <n v="0"/>
    <n v="0"/>
    <n v="0"/>
    <n v="0"/>
    <n v="77"/>
  </r>
  <r>
    <n v="100621"/>
    <x v="87"/>
    <n v="1"/>
    <n v="0"/>
    <n v="0"/>
    <n v="0"/>
    <n v="0"/>
    <n v="0"/>
    <n v="70"/>
  </r>
  <r>
    <n v="101344"/>
    <x v="11"/>
    <n v="1"/>
    <n v="1"/>
    <n v="0"/>
    <n v="0"/>
    <n v="0"/>
    <n v="0"/>
    <n v="75"/>
  </r>
  <r>
    <n v="100291"/>
    <x v="90"/>
    <n v="1"/>
    <n v="1"/>
    <n v="1"/>
    <n v="0"/>
    <n v="0"/>
    <n v="0"/>
    <n v="75"/>
  </r>
  <r>
    <n v="100765"/>
    <x v="263"/>
    <n v="0"/>
    <n v="0"/>
    <n v="0"/>
    <n v="0"/>
    <n v="0"/>
    <n v="0"/>
    <n v="92"/>
  </r>
  <r>
    <n v="101511"/>
    <x v="70"/>
    <n v="0"/>
    <n v="0"/>
    <n v="0"/>
    <n v="0"/>
    <n v="0"/>
    <n v="0"/>
    <n v="77"/>
  </r>
  <r>
    <n v="101638"/>
    <x v="204"/>
    <n v="0"/>
    <n v="0"/>
    <n v="0"/>
    <n v="0"/>
    <n v="0"/>
    <n v="0"/>
    <n v="77"/>
  </r>
  <r>
    <n v="100475"/>
    <x v="264"/>
    <n v="1"/>
    <n v="1"/>
    <n v="1"/>
    <n v="1"/>
    <n v="0"/>
    <n v="0"/>
    <n v="69"/>
  </r>
  <r>
    <n v="101553"/>
    <x v="72"/>
    <n v="0"/>
    <n v="0"/>
    <n v="0"/>
    <n v="0"/>
    <n v="0"/>
    <n v="0"/>
    <n v="55"/>
  </r>
  <r>
    <n v="100470"/>
    <x v="226"/>
    <n v="0"/>
    <n v="0"/>
    <n v="0"/>
    <n v="0"/>
    <n v="0"/>
    <n v="0"/>
    <n v="75"/>
  </r>
  <r>
    <n v="101720"/>
    <x v="84"/>
    <n v="1"/>
    <n v="1"/>
    <n v="0"/>
    <n v="0"/>
    <n v="0"/>
    <n v="0"/>
    <n v="75"/>
  </r>
  <r>
    <n v="100896"/>
    <x v="13"/>
    <n v="1"/>
    <n v="1"/>
    <n v="0"/>
    <n v="0"/>
    <n v="0"/>
    <n v="0"/>
    <n v="85"/>
  </r>
  <r>
    <n v="100243"/>
    <x v="30"/>
    <n v="0"/>
    <n v="0"/>
    <n v="0"/>
    <n v="0"/>
    <n v="0"/>
    <n v="0"/>
    <n v="55"/>
  </r>
  <r>
    <n v="101182"/>
    <x v="222"/>
    <n v="0"/>
    <n v="0"/>
    <n v="0"/>
    <n v="0"/>
    <n v="0"/>
    <n v="0"/>
    <n v="55"/>
  </r>
  <r>
    <n v="100488"/>
    <x v="174"/>
    <n v="1"/>
    <n v="1"/>
    <n v="0"/>
    <n v="0"/>
    <n v="0"/>
    <n v="0"/>
    <n v="50"/>
  </r>
  <r>
    <n v="102087"/>
    <x v="108"/>
    <n v="1"/>
    <n v="1"/>
    <n v="0"/>
    <n v="0"/>
    <n v="0"/>
    <n v="0"/>
    <n v="79"/>
  </r>
  <r>
    <n v="100255"/>
    <x v="17"/>
    <n v="1"/>
    <n v="1"/>
    <n v="0"/>
    <n v="0"/>
    <n v="0"/>
    <n v="0"/>
    <n v="93"/>
  </r>
  <r>
    <n v="100973"/>
    <x v="71"/>
    <n v="1"/>
    <n v="0"/>
    <n v="0"/>
    <n v="0"/>
    <n v="0"/>
    <n v="0"/>
    <n v="75"/>
  </r>
  <r>
    <n v="101860"/>
    <x v="131"/>
    <n v="1"/>
    <n v="1"/>
    <n v="0"/>
    <n v="0"/>
    <n v="0"/>
    <n v="0"/>
    <n v="77"/>
  </r>
  <r>
    <n v="101734"/>
    <x v="76"/>
    <n v="1"/>
    <n v="1"/>
    <n v="1"/>
    <n v="0"/>
    <n v="0"/>
    <n v="0"/>
    <n v="50"/>
  </r>
  <r>
    <n v="100755"/>
    <x v="48"/>
    <n v="1"/>
    <n v="0"/>
    <n v="0"/>
    <n v="0"/>
    <n v="0"/>
    <n v="0"/>
    <n v="40"/>
  </r>
  <r>
    <n v="100766"/>
    <x v="48"/>
    <n v="1"/>
    <n v="1"/>
    <n v="1"/>
    <n v="1"/>
    <n v="0"/>
    <n v="0"/>
    <n v="40"/>
  </r>
  <r>
    <n v="101579"/>
    <x v="68"/>
    <n v="0"/>
    <n v="0"/>
    <n v="0"/>
    <n v="0"/>
    <n v="0"/>
    <n v="0"/>
    <n v="85"/>
  </r>
  <r>
    <n v="100360"/>
    <x v="242"/>
    <n v="1"/>
    <n v="0"/>
    <n v="0"/>
    <n v="0"/>
    <n v="0"/>
    <n v="0"/>
    <n v="67"/>
  </r>
  <r>
    <n v="100754"/>
    <x v="188"/>
    <n v="0"/>
    <n v="0"/>
    <n v="0"/>
    <n v="0"/>
    <n v="0"/>
    <n v="0"/>
    <n v="45"/>
  </r>
  <r>
    <n v="100068"/>
    <x v="228"/>
    <n v="0"/>
    <n v="0"/>
    <n v="0"/>
    <n v="0"/>
    <n v="0"/>
    <n v="0"/>
    <n v="75"/>
  </r>
  <r>
    <n v="100844"/>
    <x v="240"/>
    <n v="0"/>
    <n v="0"/>
    <n v="0"/>
    <n v="0"/>
    <n v="0"/>
    <n v="0"/>
    <n v="50"/>
  </r>
  <r>
    <n v="102246"/>
    <x v="265"/>
    <n v="1"/>
    <n v="1"/>
    <n v="1"/>
    <n v="0"/>
    <n v="0"/>
    <n v="0"/>
    <n v="69"/>
  </r>
  <r>
    <n v="101181"/>
    <x v="148"/>
    <n v="1"/>
    <n v="1"/>
    <n v="1"/>
    <n v="0"/>
    <n v="0"/>
    <n v="0"/>
    <n v="75"/>
  </r>
  <r>
    <n v="102090"/>
    <x v="117"/>
    <n v="0"/>
    <n v="0"/>
    <n v="0"/>
    <n v="0"/>
    <n v="0"/>
    <n v="0"/>
    <n v="67"/>
  </r>
  <r>
    <n v="101544"/>
    <x v="124"/>
    <n v="1"/>
    <n v="1"/>
    <n v="1"/>
    <n v="0"/>
    <n v="0"/>
    <n v="0"/>
    <n v="69"/>
  </r>
  <r>
    <n v="100119"/>
    <x v="201"/>
    <n v="1"/>
    <n v="0"/>
    <n v="0"/>
    <n v="0"/>
    <n v="0"/>
    <n v="0"/>
    <n v="55"/>
  </r>
  <r>
    <n v="101875"/>
    <x v="88"/>
    <n v="0"/>
    <n v="0"/>
    <n v="0"/>
    <n v="0"/>
    <n v="0"/>
    <n v="0"/>
    <n v="75"/>
  </r>
  <r>
    <n v="102256"/>
    <x v="82"/>
    <n v="1"/>
    <n v="1"/>
    <n v="1"/>
    <n v="1"/>
    <n v="0"/>
    <n v="0"/>
    <n v="75"/>
  </r>
  <r>
    <n v="101586"/>
    <x v="78"/>
    <n v="1"/>
    <n v="1"/>
    <n v="1"/>
    <n v="1"/>
    <n v="0"/>
    <n v="0"/>
    <n v="102"/>
  </r>
  <r>
    <n v="102447"/>
    <x v="178"/>
    <n v="1"/>
    <n v="1"/>
    <n v="0"/>
    <n v="0"/>
    <n v="0"/>
    <n v="0"/>
    <n v="69"/>
  </r>
  <r>
    <n v="101697"/>
    <x v="150"/>
    <n v="1"/>
    <n v="1"/>
    <n v="1"/>
    <n v="1"/>
    <n v="1"/>
    <n v="1"/>
    <n v="45"/>
  </r>
  <r>
    <n v="102377"/>
    <x v="249"/>
    <n v="0"/>
    <n v="0"/>
    <n v="0"/>
    <n v="0"/>
    <n v="0"/>
    <n v="0"/>
    <n v="80"/>
  </r>
  <r>
    <n v="101317"/>
    <x v="154"/>
    <n v="1"/>
    <n v="0"/>
    <n v="0"/>
    <n v="0"/>
    <n v="0"/>
    <n v="0"/>
    <n v="45"/>
  </r>
  <r>
    <n v="100791"/>
    <x v="197"/>
    <n v="1"/>
    <n v="0"/>
    <n v="0"/>
    <n v="0"/>
    <n v="0"/>
    <n v="0"/>
    <n v="75"/>
  </r>
  <r>
    <n v="102276"/>
    <x v="66"/>
    <n v="1"/>
    <n v="1"/>
    <n v="1"/>
    <n v="0"/>
    <n v="0"/>
    <n v="0"/>
    <n v="93"/>
  </r>
  <r>
    <n v="101906"/>
    <x v="114"/>
    <n v="1"/>
    <n v="1"/>
    <n v="1"/>
    <n v="1"/>
    <n v="0"/>
    <n v="0"/>
    <n v="50"/>
  </r>
  <r>
    <n v="102310"/>
    <x v="12"/>
    <n v="1"/>
    <n v="1"/>
    <n v="0"/>
    <n v="0"/>
    <n v="0"/>
    <n v="0"/>
    <n v="25"/>
  </r>
  <r>
    <n v="101514"/>
    <x v="96"/>
    <n v="1"/>
    <n v="1"/>
    <n v="0"/>
    <n v="0"/>
    <n v="0"/>
    <n v="0"/>
    <n v="30"/>
  </r>
  <r>
    <n v="100256"/>
    <x v="36"/>
    <n v="0"/>
    <n v="0"/>
    <n v="0"/>
    <n v="0"/>
    <n v="0"/>
    <n v="0"/>
    <n v="75"/>
  </r>
  <r>
    <n v="100455"/>
    <x v="146"/>
    <n v="1"/>
    <n v="1"/>
    <n v="1"/>
    <n v="0"/>
    <n v="0"/>
    <n v="0"/>
    <n v="75"/>
  </r>
  <r>
    <n v="102035"/>
    <x v="266"/>
    <n v="1"/>
    <n v="1"/>
    <n v="1"/>
    <n v="1"/>
    <n v="0"/>
    <n v="0"/>
    <n v="102"/>
  </r>
  <r>
    <n v="101677"/>
    <x v="36"/>
    <n v="1"/>
    <n v="1"/>
    <n v="0"/>
    <n v="0"/>
    <n v="0"/>
    <n v="0"/>
    <n v="45"/>
  </r>
  <r>
    <n v="101650"/>
    <x v="126"/>
    <n v="0"/>
    <n v="0"/>
    <n v="0"/>
    <n v="0"/>
    <n v="0"/>
    <n v="0"/>
    <n v="77"/>
  </r>
  <r>
    <n v="102066"/>
    <x v="182"/>
    <n v="1"/>
    <n v="0"/>
    <n v="0"/>
    <n v="0"/>
    <n v="0"/>
    <n v="0"/>
    <n v="75"/>
  </r>
  <r>
    <n v="101717"/>
    <x v="193"/>
    <n v="1"/>
    <n v="1"/>
    <n v="1"/>
    <n v="1"/>
    <n v="0"/>
    <n v="0"/>
    <n v="85"/>
  </r>
  <r>
    <n v="101467"/>
    <x v="133"/>
    <n v="1"/>
    <n v="0"/>
    <n v="0"/>
    <n v="0"/>
    <n v="0"/>
    <n v="0"/>
    <n v="80"/>
  </r>
  <r>
    <n v="101681"/>
    <x v="267"/>
    <n v="1"/>
    <n v="1"/>
    <n v="1"/>
    <n v="0"/>
    <n v="0"/>
    <n v="0"/>
    <n v="45"/>
  </r>
  <r>
    <n v="101889"/>
    <x v="181"/>
    <n v="1"/>
    <n v="1"/>
    <n v="1"/>
    <n v="0"/>
    <n v="0"/>
    <n v="0"/>
    <n v="50"/>
  </r>
  <r>
    <n v="100323"/>
    <x v="55"/>
    <n v="1"/>
    <n v="1"/>
    <n v="1"/>
    <n v="0"/>
    <n v="0"/>
    <n v="0"/>
    <n v="80"/>
  </r>
  <r>
    <n v="100481"/>
    <x v="104"/>
    <n v="1"/>
    <n v="1"/>
    <n v="0"/>
    <n v="0"/>
    <n v="0"/>
    <n v="0"/>
    <n v="55"/>
  </r>
  <r>
    <n v="100346"/>
    <x v="67"/>
    <n v="1"/>
    <n v="1"/>
    <n v="1"/>
    <n v="1"/>
    <n v="1"/>
    <n v="0"/>
    <n v="70"/>
  </r>
  <r>
    <n v="101319"/>
    <x v="39"/>
    <n v="1"/>
    <n v="0"/>
    <n v="0"/>
    <n v="0"/>
    <n v="0"/>
    <n v="0"/>
    <n v="69"/>
  </r>
  <r>
    <n v="100412"/>
    <x v="248"/>
    <n v="1"/>
    <n v="0"/>
    <n v="0"/>
    <n v="0"/>
    <n v="0"/>
    <n v="0"/>
    <n v="70"/>
  </r>
  <r>
    <n v="101099"/>
    <x v="172"/>
    <n v="1"/>
    <n v="0"/>
    <n v="0"/>
    <n v="0"/>
    <n v="0"/>
    <n v="0"/>
    <n v="85"/>
  </r>
  <r>
    <n v="101904"/>
    <x v="115"/>
    <n v="1"/>
    <n v="1"/>
    <n v="1"/>
    <n v="0"/>
    <n v="0"/>
    <n v="0"/>
    <n v="93"/>
  </r>
  <r>
    <n v="100198"/>
    <x v="191"/>
    <n v="1"/>
    <n v="0"/>
    <n v="0"/>
    <n v="0"/>
    <n v="0"/>
    <n v="0"/>
    <n v="55"/>
  </r>
  <r>
    <n v="101624"/>
    <x v="46"/>
    <n v="1"/>
    <n v="1"/>
    <n v="1"/>
    <n v="0"/>
    <n v="0"/>
    <n v="0"/>
    <n v="51"/>
  </r>
  <r>
    <n v="100263"/>
    <x v="120"/>
    <n v="1"/>
    <n v="1"/>
    <n v="0"/>
    <n v="0"/>
    <n v="0"/>
    <n v="0"/>
    <n v="92"/>
  </r>
  <r>
    <n v="101746"/>
    <x v="69"/>
    <n v="1"/>
    <n v="0"/>
    <n v="0"/>
    <n v="0"/>
    <n v="0"/>
    <n v="0"/>
    <n v="30"/>
  </r>
  <r>
    <n v="100515"/>
    <x v="153"/>
    <n v="0"/>
    <n v="0"/>
    <n v="0"/>
    <n v="0"/>
    <n v="0"/>
    <n v="0"/>
    <n v="93"/>
  </r>
  <r>
    <n v="101970"/>
    <x v="98"/>
    <n v="1"/>
    <n v="1"/>
    <n v="1"/>
    <n v="1"/>
    <n v="0"/>
    <n v="0"/>
    <n v="92"/>
  </r>
  <r>
    <n v="101503"/>
    <x v="4"/>
    <n v="1"/>
    <n v="1"/>
    <n v="0"/>
    <n v="0"/>
    <n v="0"/>
    <n v="0"/>
    <n v="80"/>
  </r>
  <r>
    <n v="100665"/>
    <x v="221"/>
    <n v="0"/>
    <n v="0"/>
    <n v="0"/>
    <n v="0"/>
    <n v="0"/>
    <n v="0"/>
    <n v="45"/>
  </r>
  <r>
    <n v="100732"/>
    <x v="52"/>
    <n v="1"/>
    <n v="0"/>
    <n v="0"/>
    <n v="0"/>
    <n v="0"/>
    <n v="0"/>
    <n v="75"/>
  </r>
  <r>
    <n v="102262"/>
    <x v="253"/>
    <n v="1"/>
    <n v="1"/>
    <n v="1"/>
    <n v="0"/>
    <n v="0"/>
    <n v="0"/>
    <n v="55"/>
  </r>
  <r>
    <n v="101253"/>
    <x v="246"/>
    <n v="1"/>
    <n v="1"/>
    <n v="0"/>
    <n v="0"/>
    <n v="0"/>
    <n v="0"/>
    <n v="100"/>
  </r>
  <r>
    <n v="102037"/>
    <x v="268"/>
    <n v="1"/>
    <n v="1"/>
    <n v="1"/>
    <n v="1"/>
    <n v="0"/>
    <n v="0"/>
    <n v="85"/>
  </r>
  <r>
    <n v="100157"/>
    <x v="201"/>
    <n v="1"/>
    <n v="1"/>
    <n v="1"/>
    <n v="0"/>
    <n v="0"/>
    <n v="0"/>
    <n v="50"/>
  </r>
  <r>
    <n v="102337"/>
    <x v="147"/>
    <n v="1"/>
    <n v="0"/>
    <n v="0"/>
    <n v="0"/>
    <n v="0"/>
    <n v="0"/>
    <n v="69"/>
  </r>
  <r>
    <n v="101367"/>
    <x v="29"/>
    <n v="0"/>
    <n v="0"/>
    <n v="0"/>
    <n v="0"/>
    <n v="0"/>
    <n v="0"/>
    <n v="50"/>
  </r>
  <r>
    <n v="101106"/>
    <x v="17"/>
    <n v="0"/>
    <n v="0"/>
    <n v="0"/>
    <n v="0"/>
    <n v="0"/>
    <n v="0"/>
    <n v="69"/>
  </r>
  <r>
    <n v="100762"/>
    <x v="213"/>
    <n v="1"/>
    <n v="1"/>
    <n v="0"/>
    <n v="0"/>
    <n v="0"/>
    <n v="0"/>
    <n v="85"/>
  </r>
  <r>
    <n v="100634"/>
    <x v="157"/>
    <n v="1"/>
    <n v="0"/>
    <n v="0"/>
    <n v="0"/>
    <n v="0"/>
    <n v="0"/>
    <n v="75"/>
  </r>
  <r>
    <n v="100345"/>
    <x v="12"/>
    <n v="1"/>
    <n v="0"/>
    <n v="0"/>
    <n v="0"/>
    <n v="0"/>
    <n v="0"/>
    <n v="30"/>
  </r>
  <r>
    <n v="101003"/>
    <x v="72"/>
    <n v="0"/>
    <n v="0"/>
    <n v="0"/>
    <n v="0"/>
    <n v="0"/>
    <n v="0"/>
    <n v="50"/>
  </r>
  <r>
    <n v="100788"/>
    <x v="227"/>
    <n v="1"/>
    <n v="1"/>
    <n v="1"/>
    <n v="0"/>
    <n v="0"/>
    <n v="0"/>
    <n v="80"/>
  </r>
  <r>
    <n v="100440"/>
    <x v="257"/>
    <n v="1"/>
    <n v="0"/>
    <n v="0"/>
    <n v="0"/>
    <n v="0"/>
    <n v="0"/>
    <n v="95"/>
  </r>
  <r>
    <n v="100232"/>
    <x v="50"/>
    <n v="1"/>
    <n v="1"/>
    <n v="1"/>
    <n v="1"/>
    <n v="1"/>
    <n v="0"/>
    <n v="93"/>
  </r>
  <r>
    <n v="101177"/>
    <x v="186"/>
    <n v="1"/>
    <n v="1"/>
    <n v="1"/>
    <n v="1"/>
    <n v="0"/>
    <n v="0"/>
    <n v="50"/>
  </r>
  <r>
    <n v="100236"/>
    <x v="88"/>
    <n v="0"/>
    <n v="0"/>
    <n v="0"/>
    <n v="0"/>
    <n v="0"/>
    <n v="0"/>
    <n v="55"/>
  </r>
  <r>
    <n v="102423"/>
    <x v="10"/>
    <n v="1"/>
    <n v="1"/>
    <n v="1"/>
    <n v="0"/>
    <n v="0"/>
    <n v="0"/>
    <n v="40"/>
  </r>
  <r>
    <n v="100071"/>
    <x v="221"/>
    <n v="1"/>
    <n v="0"/>
    <n v="0"/>
    <n v="0"/>
    <n v="0"/>
    <n v="0"/>
    <n v="80"/>
  </r>
  <r>
    <n v="102478"/>
    <x v="169"/>
    <n v="1"/>
    <n v="1"/>
    <n v="1"/>
    <n v="0"/>
    <n v="0"/>
    <n v="0"/>
    <n v="55"/>
  </r>
  <r>
    <n v="101340"/>
    <x v="206"/>
    <n v="0"/>
    <n v="0"/>
    <n v="0"/>
    <n v="0"/>
    <n v="0"/>
    <n v="0"/>
    <n v="55"/>
  </r>
  <r>
    <n v="100029"/>
    <x v="62"/>
    <n v="0"/>
    <n v="0"/>
    <n v="0"/>
    <n v="0"/>
    <n v="0"/>
    <n v="0"/>
    <n v="73"/>
  </r>
  <r>
    <n v="100688"/>
    <x v="229"/>
    <n v="1"/>
    <n v="0"/>
    <n v="0"/>
    <n v="0"/>
    <n v="0"/>
    <n v="0"/>
    <n v="75"/>
  </r>
  <r>
    <n v="101466"/>
    <x v="43"/>
    <n v="1"/>
    <n v="1"/>
    <n v="0"/>
    <n v="0"/>
    <n v="0"/>
    <n v="0"/>
    <n v="77"/>
  </r>
  <r>
    <n v="101591"/>
    <x v="167"/>
    <n v="1"/>
    <n v="1"/>
    <n v="0"/>
    <n v="0"/>
    <n v="0"/>
    <n v="0"/>
    <n v="85"/>
  </r>
  <r>
    <n v="102021"/>
    <x v="3"/>
    <n v="1"/>
    <n v="1"/>
    <n v="0"/>
    <n v="0"/>
    <n v="0"/>
    <n v="0"/>
    <n v="50"/>
  </r>
  <r>
    <n v="101692"/>
    <x v="104"/>
    <n v="1"/>
    <n v="1"/>
    <n v="1"/>
    <n v="0"/>
    <n v="0"/>
    <n v="0"/>
    <n v="55"/>
  </r>
  <r>
    <n v="102168"/>
    <x v="169"/>
    <n v="1"/>
    <n v="0"/>
    <n v="0"/>
    <n v="0"/>
    <n v="0"/>
    <n v="0"/>
    <n v="55"/>
  </r>
  <r>
    <n v="102354"/>
    <x v="213"/>
    <n v="0"/>
    <n v="0"/>
    <n v="0"/>
    <n v="0"/>
    <n v="0"/>
    <n v="0"/>
    <n v="75"/>
  </r>
  <r>
    <n v="100512"/>
    <x v="201"/>
    <n v="1"/>
    <n v="0"/>
    <n v="0"/>
    <n v="0"/>
    <n v="0"/>
    <n v="0"/>
    <n v="70"/>
  </r>
  <r>
    <n v="101955"/>
    <x v="164"/>
    <n v="0"/>
    <n v="0"/>
    <n v="0"/>
    <n v="0"/>
    <n v="0"/>
    <n v="0"/>
    <n v="40"/>
  </r>
  <r>
    <n v="100510"/>
    <x v="16"/>
    <n v="1"/>
    <n v="1"/>
    <n v="1"/>
    <n v="0"/>
    <n v="0"/>
    <n v="0"/>
    <n v="85"/>
  </r>
  <r>
    <n v="102244"/>
    <x v="235"/>
    <n v="1"/>
    <n v="1"/>
    <n v="0"/>
    <n v="0"/>
    <n v="0"/>
    <n v="0"/>
    <n v="67"/>
  </r>
  <r>
    <n v="100728"/>
    <x v="188"/>
    <n v="1"/>
    <n v="0"/>
    <n v="0"/>
    <n v="0"/>
    <n v="0"/>
    <n v="0"/>
    <n v="93"/>
  </r>
  <r>
    <n v="102091"/>
    <x v="143"/>
    <n v="1"/>
    <n v="1"/>
    <n v="0"/>
    <n v="0"/>
    <n v="0"/>
    <n v="0"/>
    <n v="55"/>
  </r>
  <r>
    <n v="100657"/>
    <x v="89"/>
    <n v="1"/>
    <n v="1"/>
    <n v="1"/>
    <n v="1"/>
    <n v="0"/>
    <n v="0"/>
    <n v="70"/>
  </r>
  <r>
    <n v="101849"/>
    <x v="202"/>
    <n v="1"/>
    <n v="1"/>
    <n v="1"/>
    <n v="1"/>
    <n v="1"/>
    <n v="0"/>
    <n v="45"/>
  </r>
  <r>
    <n v="100057"/>
    <x v="51"/>
    <n v="1"/>
    <n v="1"/>
    <n v="1"/>
    <n v="0"/>
    <n v="0"/>
    <n v="0"/>
    <n v="30"/>
  </r>
  <r>
    <n v="100179"/>
    <x v="266"/>
    <n v="1"/>
    <n v="1"/>
    <n v="0"/>
    <n v="0"/>
    <n v="0"/>
    <n v="0"/>
    <n v="85"/>
  </r>
  <r>
    <n v="101137"/>
    <x v="87"/>
    <n v="1"/>
    <n v="1"/>
    <n v="0"/>
    <n v="0"/>
    <n v="0"/>
    <n v="0"/>
    <n v="75"/>
  </r>
  <r>
    <n v="100911"/>
    <x v="238"/>
    <n v="1"/>
    <n v="1"/>
    <n v="1"/>
    <n v="0"/>
    <n v="0"/>
    <n v="0"/>
    <n v="55"/>
  </r>
  <r>
    <n v="101420"/>
    <x v="85"/>
    <n v="1"/>
    <n v="1"/>
    <n v="1"/>
    <n v="1"/>
    <n v="1"/>
    <n v="0"/>
    <n v="75"/>
  </r>
  <r>
    <n v="100359"/>
    <x v="11"/>
    <n v="1"/>
    <n v="0"/>
    <n v="0"/>
    <n v="0"/>
    <n v="0"/>
    <n v="0"/>
    <n v="50"/>
  </r>
  <r>
    <n v="102103"/>
    <x v="145"/>
    <n v="1"/>
    <n v="1"/>
    <n v="1"/>
    <n v="1"/>
    <n v="1"/>
    <n v="0"/>
    <n v="25"/>
  </r>
  <r>
    <n v="100046"/>
    <x v="161"/>
    <n v="1"/>
    <n v="1"/>
    <n v="1"/>
    <n v="1"/>
    <n v="1"/>
    <n v="0"/>
    <n v="67"/>
  </r>
  <r>
    <n v="100158"/>
    <x v="202"/>
    <n v="0"/>
    <n v="0"/>
    <n v="0"/>
    <n v="0"/>
    <n v="0"/>
    <n v="0"/>
    <n v="79"/>
  </r>
  <r>
    <n v="102250"/>
    <x v="203"/>
    <n v="1"/>
    <n v="1"/>
    <n v="0"/>
    <n v="0"/>
    <n v="0"/>
    <n v="0"/>
    <n v="75"/>
  </r>
  <r>
    <n v="100520"/>
    <x v="61"/>
    <n v="1"/>
    <n v="1"/>
    <n v="0"/>
    <n v="0"/>
    <n v="0"/>
    <n v="0"/>
    <n v="75"/>
  </r>
  <r>
    <n v="100832"/>
    <x v="231"/>
    <n v="0"/>
    <n v="0"/>
    <n v="0"/>
    <n v="0"/>
    <n v="0"/>
    <n v="0"/>
    <n v="70"/>
  </r>
  <r>
    <n v="102166"/>
    <x v="200"/>
    <n v="1"/>
    <n v="1"/>
    <n v="1"/>
    <n v="1"/>
    <n v="1"/>
    <n v="0"/>
    <n v="75"/>
  </r>
  <r>
    <n v="101716"/>
    <x v="55"/>
    <n v="1"/>
    <n v="1"/>
    <n v="1"/>
    <n v="0"/>
    <n v="0"/>
    <n v="0"/>
    <n v="50"/>
  </r>
  <r>
    <n v="101324"/>
    <x v="36"/>
    <n v="0"/>
    <n v="0"/>
    <n v="0"/>
    <n v="0"/>
    <n v="0"/>
    <n v="0"/>
    <n v="75"/>
  </r>
  <r>
    <n v="100044"/>
    <x v="205"/>
    <n v="1"/>
    <n v="1"/>
    <n v="0"/>
    <n v="0"/>
    <n v="0"/>
    <n v="0"/>
    <n v="80"/>
  </r>
  <r>
    <n v="101892"/>
    <x v="39"/>
    <n v="1"/>
    <n v="0"/>
    <n v="0"/>
    <n v="0"/>
    <n v="0"/>
    <n v="0"/>
    <n v="80"/>
  </r>
  <r>
    <n v="100629"/>
    <x v="217"/>
    <n v="1"/>
    <n v="1"/>
    <n v="1"/>
    <n v="0"/>
    <n v="0"/>
    <n v="0"/>
    <n v="92"/>
  </r>
  <r>
    <n v="101979"/>
    <x v="157"/>
    <n v="0"/>
    <n v="0"/>
    <n v="0"/>
    <n v="0"/>
    <n v="0"/>
    <n v="0"/>
    <n v="75"/>
  </r>
  <r>
    <n v="100620"/>
    <x v="124"/>
    <n v="1"/>
    <n v="1"/>
    <n v="1"/>
    <n v="1"/>
    <n v="1"/>
    <n v="1"/>
    <n v="55"/>
  </r>
  <r>
    <n v="100944"/>
    <x v="87"/>
    <n v="1"/>
    <n v="0"/>
    <n v="0"/>
    <n v="0"/>
    <n v="0"/>
    <n v="0"/>
    <n v="95"/>
  </r>
  <r>
    <n v="100390"/>
    <x v="201"/>
    <n v="1"/>
    <n v="1"/>
    <n v="1"/>
    <n v="0"/>
    <n v="0"/>
    <n v="0"/>
    <n v="80"/>
  </r>
  <r>
    <n v="100729"/>
    <x v="232"/>
    <n v="1"/>
    <n v="1"/>
    <n v="0"/>
    <n v="0"/>
    <n v="0"/>
    <n v="0"/>
    <n v="85"/>
  </r>
  <r>
    <n v="100032"/>
    <x v="6"/>
    <n v="0"/>
    <n v="0"/>
    <n v="0"/>
    <n v="0"/>
    <n v="0"/>
    <n v="0"/>
    <n v="93"/>
  </r>
  <r>
    <n v="101289"/>
    <x v="80"/>
    <n v="1"/>
    <n v="1"/>
    <n v="1"/>
    <n v="0"/>
    <n v="0"/>
    <n v="0"/>
    <n v="67"/>
  </r>
  <r>
    <n v="101033"/>
    <x v="85"/>
    <n v="0"/>
    <n v="0"/>
    <n v="0"/>
    <n v="0"/>
    <n v="0"/>
    <n v="0"/>
    <n v="70"/>
  </r>
  <r>
    <n v="101293"/>
    <x v="173"/>
    <n v="1"/>
    <n v="1"/>
    <n v="0"/>
    <n v="0"/>
    <n v="0"/>
    <n v="0"/>
    <n v="45"/>
  </r>
  <r>
    <n v="102198"/>
    <x v="205"/>
    <n v="1"/>
    <n v="0"/>
    <n v="0"/>
    <n v="0"/>
    <n v="0"/>
    <n v="0"/>
    <n v="79"/>
  </r>
  <r>
    <n v="102046"/>
    <x v="62"/>
    <n v="1"/>
    <n v="1"/>
    <n v="1"/>
    <n v="0"/>
    <n v="0"/>
    <n v="0"/>
    <n v="51"/>
  </r>
  <r>
    <n v="100054"/>
    <x v="154"/>
    <n v="0"/>
    <n v="0"/>
    <n v="0"/>
    <n v="0"/>
    <n v="0"/>
    <n v="0"/>
    <n v="50"/>
  </r>
  <r>
    <n v="100632"/>
    <x v="4"/>
    <n v="1"/>
    <n v="1"/>
    <n v="0"/>
    <n v="0"/>
    <n v="0"/>
    <n v="0"/>
    <n v="45"/>
  </r>
  <r>
    <n v="100103"/>
    <x v="170"/>
    <n v="1"/>
    <n v="0"/>
    <n v="0"/>
    <n v="0"/>
    <n v="0"/>
    <n v="0"/>
    <n v="55"/>
  </r>
  <r>
    <n v="101962"/>
    <x v="116"/>
    <n v="1"/>
    <n v="1"/>
    <n v="0"/>
    <n v="0"/>
    <n v="0"/>
    <n v="0"/>
    <n v="85"/>
  </r>
  <r>
    <n v="100458"/>
    <x v="174"/>
    <n v="0"/>
    <n v="0"/>
    <n v="0"/>
    <n v="0"/>
    <n v="0"/>
    <n v="0"/>
    <n v="75"/>
  </r>
  <r>
    <n v="100716"/>
    <x v="255"/>
    <n v="1"/>
    <n v="1"/>
    <n v="0"/>
    <n v="0"/>
    <n v="0"/>
    <n v="0"/>
    <n v="55"/>
  </r>
  <r>
    <n v="101245"/>
    <x v="110"/>
    <n v="1"/>
    <n v="0"/>
    <n v="0"/>
    <n v="0"/>
    <n v="0"/>
    <n v="0"/>
    <n v="85"/>
  </r>
  <r>
    <n v="101005"/>
    <x v="258"/>
    <n v="0"/>
    <n v="0"/>
    <n v="0"/>
    <n v="0"/>
    <n v="0"/>
    <n v="0"/>
    <n v="77"/>
  </r>
  <r>
    <n v="100539"/>
    <x v="256"/>
    <n v="0"/>
    <n v="0"/>
    <n v="0"/>
    <n v="0"/>
    <n v="0"/>
    <n v="0"/>
    <n v="69"/>
  </r>
  <r>
    <n v="101394"/>
    <x v="172"/>
    <n v="1"/>
    <n v="0"/>
    <n v="0"/>
    <n v="0"/>
    <n v="0"/>
    <n v="0"/>
    <n v="50"/>
  </r>
  <r>
    <n v="100603"/>
    <x v="60"/>
    <n v="1"/>
    <n v="0"/>
    <n v="0"/>
    <n v="0"/>
    <n v="0"/>
    <n v="0"/>
    <n v="55"/>
  </r>
  <r>
    <n v="101218"/>
    <x v="118"/>
    <n v="0"/>
    <n v="0"/>
    <n v="0"/>
    <n v="0"/>
    <n v="0"/>
    <n v="0"/>
    <n v="50"/>
  </r>
  <r>
    <n v="102062"/>
    <x v="180"/>
    <n v="1"/>
    <n v="0"/>
    <n v="0"/>
    <n v="0"/>
    <n v="0"/>
    <n v="0"/>
    <n v="40"/>
  </r>
  <r>
    <n v="100647"/>
    <x v="198"/>
    <n v="1"/>
    <n v="0"/>
    <n v="0"/>
    <n v="0"/>
    <n v="0"/>
    <n v="0"/>
    <n v="45"/>
  </r>
  <r>
    <n v="101812"/>
    <x v="81"/>
    <n v="1"/>
    <n v="0"/>
    <n v="0"/>
    <n v="0"/>
    <n v="0"/>
    <n v="0"/>
    <n v="93"/>
  </r>
  <r>
    <n v="101757"/>
    <x v="23"/>
    <n v="1"/>
    <n v="1"/>
    <n v="0"/>
    <n v="0"/>
    <n v="0"/>
    <n v="0"/>
    <n v="40"/>
  </r>
  <r>
    <n v="100709"/>
    <x v="77"/>
    <n v="1"/>
    <n v="1"/>
    <n v="0"/>
    <n v="0"/>
    <n v="0"/>
    <n v="0"/>
    <n v="55"/>
  </r>
  <r>
    <n v="101082"/>
    <x v="46"/>
    <n v="0"/>
    <n v="0"/>
    <n v="0"/>
    <n v="0"/>
    <n v="0"/>
    <n v="0"/>
    <n v="70"/>
  </r>
  <r>
    <n v="100880"/>
    <x v="194"/>
    <n v="1"/>
    <n v="1"/>
    <n v="1"/>
    <n v="0"/>
    <n v="0"/>
    <n v="0"/>
    <n v="102"/>
  </r>
  <r>
    <n v="102213"/>
    <x v="259"/>
    <n v="1"/>
    <n v="0"/>
    <n v="0"/>
    <n v="0"/>
    <n v="0"/>
    <n v="0"/>
    <n v="25"/>
  </r>
  <r>
    <n v="100527"/>
    <x v="123"/>
    <n v="1"/>
    <n v="1"/>
    <n v="1"/>
    <n v="0"/>
    <n v="0"/>
    <n v="0"/>
    <n v="85"/>
  </r>
  <r>
    <n v="101393"/>
    <x v="84"/>
    <n v="1"/>
    <n v="1"/>
    <n v="1"/>
    <n v="1"/>
    <n v="1"/>
    <n v="1"/>
    <n v="50"/>
  </r>
  <r>
    <n v="100720"/>
    <x v="112"/>
    <n v="0"/>
    <n v="0"/>
    <n v="0"/>
    <n v="0"/>
    <n v="0"/>
    <n v="0"/>
    <n v="75"/>
  </r>
  <r>
    <n v="100918"/>
    <x v="54"/>
    <n v="1"/>
    <n v="1"/>
    <n v="1"/>
    <n v="0"/>
    <n v="0"/>
    <n v="0"/>
    <n v="45"/>
  </r>
  <r>
    <n v="101500"/>
    <x v="123"/>
    <n v="1"/>
    <n v="0"/>
    <n v="0"/>
    <n v="0"/>
    <n v="0"/>
    <n v="0"/>
    <n v="102"/>
  </r>
  <r>
    <n v="100273"/>
    <x v="133"/>
    <n v="1"/>
    <n v="1"/>
    <n v="1"/>
    <n v="1"/>
    <n v="0"/>
    <n v="0"/>
    <n v="50"/>
  </r>
  <r>
    <n v="101237"/>
    <x v="27"/>
    <n v="1"/>
    <n v="1"/>
    <n v="0"/>
    <n v="0"/>
    <n v="0"/>
    <n v="0"/>
    <n v="70"/>
  </r>
  <r>
    <n v="100248"/>
    <x v="61"/>
    <n v="1"/>
    <n v="1"/>
    <n v="1"/>
    <n v="0"/>
    <n v="0"/>
    <n v="0"/>
    <n v="50"/>
  </r>
  <r>
    <n v="100552"/>
    <x v="98"/>
    <n v="1"/>
    <n v="1"/>
    <n v="0"/>
    <n v="0"/>
    <n v="0"/>
    <n v="0"/>
    <n v="55"/>
  </r>
  <r>
    <n v="101050"/>
    <x v="184"/>
    <n v="0"/>
    <n v="0"/>
    <n v="0"/>
    <n v="0"/>
    <n v="0"/>
    <n v="0"/>
    <n v="45"/>
  </r>
  <r>
    <n v="102133"/>
    <x v="232"/>
    <n v="1"/>
    <n v="0"/>
    <n v="0"/>
    <n v="0"/>
    <n v="0"/>
    <n v="0"/>
    <n v="69"/>
  </r>
  <r>
    <n v="101477"/>
    <x v="132"/>
    <n v="1"/>
    <n v="0"/>
    <n v="0"/>
    <n v="0"/>
    <n v="0"/>
    <n v="0"/>
    <n v="45"/>
  </r>
  <r>
    <n v="102059"/>
    <x v="19"/>
    <n v="0"/>
    <n v="0"/>
    <n v="0"/>
    <n v="0"/>
    <n v="0"/>
    <n v="0"/>
    <n v="50"/>
  </r>
  <r>
    <n v="100163"/>
    <x v="151"/>
    <n v="1"/>
    <n v="1"/>
    <n v="0"/>
    <n v="0"/>
    <n v="0"/>
    <n v="0"/>
    <n v="85"/>
  </r>
  <r>
    <n v="100851"/>
    <x v="265"/>
    <n v="1"/>
    <n v="1"/>
    <n v="1"/>
    <n v="1"/>
    <n v="1"/>
    <n v="1"/>
    <n v="69"/>
  </r>
  <r>
    <n v="101769"/>
    <x v="109"/>
    <n v="1"/>
    <n v="1"/>
    <n v="0"/>
    <n v="0"/>
    <n v="0"/>
    <n v="0"/>
    <n v="55"/>
  </r>
  <r>
    <n v="101283"/>
    <x v="179"/>
    <n v="1"/>
    <n v="0"/>
    <n v="0"/>
    <n v="0"/>
    <n v="0"/>
    <n v="0"/>
    <n v="45"/>
  </r>
  <r>
    <n v="102127"/>
    <x v="88"/>
    <n v="1"/>
    <n v="0"/>
    <n v="0"/>
    <n v="0"/>
    <n v="0"/>
    <n v="0"/>
    <n v="55"/>
  </r>
  <r>
    <n v="100297"/>
    <x v="215"/>
    <n v="1"/>
    <n v="0"/>
    <n v="0"/>
    <n v="0"/>
    <n v="0"/>
    <n v="0"/>
    <n v="55"/>
  </r>
  <r>
    <n v="100923"/>
    <x v="218"/>
    <n v="1"/>
    <n v="1"/>
    <n v="1"/>
    <n v="1"/>
    <n v="1"/>
    <n v="0"/>
    <n v="40"/>
  </r>
  <r>
    <n v="100127"/>
    <x v="220"/>
    <n v="1"/>
    <n v="0"/>
    <n v="0"/>
    <n v="0"/>
    <n v="0"/>
    <n v="0"/>
    <n v="75"/>
  </r>
  <r>
    <n v="101657"/>
    <x v="99"/>
    <n v="0"/>
    <n v="0"/>
    <n v="0"/>
    <n v="0"/>
    <n v="0"/>
    <n v="0"/>
    <n v="69"/>
  </r>
  <r>
    <n v="101983"/>
    <x v="158"/>
    <n v="0"/>
    <n v="0"/>
    <n v="0"/>
    <n v="0"/>
    <n v="0"/>
    <n v="0"/>
    <n v="75"/>
  </r>
  <r>
    <n v="100847"/>
    <x v="52"/>
    <n v="1"/>
    <n v="0"/>
    <n v="0"/>
    <n v="0"/>
    <n v="0"/>
    <n v="0"/>
    <n v="100"/>
  </r>
  <r>
    <n v="100001"/>
    <x v="88"/>
    <n v="1"/>
    <n v="0"/>
    <n v="0"/>
    <n v="0"/>
    <n v="0"/>
    <n v="0"/>
    <n v="50"/>
  </r>
  <r>
    <n v="100189"/>
    <x v="51"/>
    <n v="1"/>
    <n v="1"/>
    <n v="1"/>
    <n v="0"/>
    <n v="0"/>
    <n v="0"/>
    <n v="40"/>
  </r>
  <r>
    <n v="101444"/>
    <x v="100"/>
    <n v="1"/>
    <n v="1"/>
    <n v="1"/>
    <n v="1"/>
    <n v="0"/>
    <n v="0"/>
    <n v="93"/>
  </r>
  <r>
    <n v="100162"/>
    <x v="123"/>
    <n v="1"/>
    <n v="1"/>
    <n v="0"/>
    <n v="0"/>
    <n v="0"/>
    <n v="0"/>
    <n v="100"/>
  </r>
  <r>
    <n v="101355"/>
    <x v="106"/>
    <n v="1"/>
    <n v="1"/>
    <n v="1"/>
    <n v="0"/>
    <n v="0"/>
    <n v="0"/>
    <n v="75"/>
  </r>
  <r>
    <n v="100717"/>
    <x v="192"/>
    <n v="0"/>
    <n v="0"/>
    <n v="0"/>
    <n v="0"/>
    <n v="0"/>
    <n v="0"/>
    <n v="40"/>
  </r>
  <r>
    <n v="101817"/>
    <x v="242"/>
    <n v="1"/>
    <n v="1"/>
    <n v="0"/>
    <n v="0"/>
    <n v="0"/>
    <n v="0"/>
    <n v="83"/>
  </r>
  <r>
    <n v="101197"/>
    <x v="26"/>
    <n v="0"/>
    <n v="0"/>
    <n v="0"/>
    <n v="0"/>
    <n v="0"/>
    <n v="0"/>
    <n v="75"/>
  </r>
  <r>
    <n v="100796"/>
    <x v="3"/>
    <n v="1"/>
    <n v="1"/>
    <n v="1"/>
    <n v="0"/>
    <n v="0"/>
    <n v="0"/>
    <n v="70"/>
  </r>
  <r>
    <n v="102202"/>
    <x v="114"/>
    <n v="1"/>
    <n v="0"/>
    <n v="0"/>
    <n v="0"/>
    <n v="0"/>
    <n v="0"/>
    <n v="102"/>
  </r>
  <r>
    <n v="100724"/>
    <x v="56"/>
    <n v="1"/>
    <n v="1"/>
    <n v="0"/>
    <n v="0"/>
    <n v="0"/>
    <n v="0"/>
    <n v="50"/>
  </r>
  <r>
    <n v="100876"/>
    <x v="99"/>
    <n v="1"/>
    <n v="1"/>
    <n v="1"/>
    <n v="1"/>
    <n v="0"/>
    <n v="0"/>
    <n v="75"/>
  </r>
  <r>
    <n v="102056"/>
    <x v="144"/>
    <n v="1"/>
    <n v="0"/>
    <n v="0"/>
    <n v="0"/>
    <n v="0"/>
    <n v="0"/>
    <n v="50"/>
  </r>
  <r>
    <n v="100736"/>
    <x v="2"/>
    <n v="1"/>
    <n v="0"/>
    <n v="0"/>
    <n v="0"/>
    <n v="0"/>
    <n v="0"/>
    <n v="51"/>
  </r>
  <r>
    <n v="101195"/>
    <x v="241"/>
    <n v="1"/>
    <n v="1"/>
    <n v="1"/>
    <n v="0"/>
    <n v="0"/>
    <n v="0"/>
    <n v="25"/>
  </r>
  <r>
    <n v="100274"/>
    <x v="196"/>
    <n v="1"/>
    <n v="0"/>
    <n v="0"/>
    <n v="0"/>
    <n v="0"/>
    <n v="0"/>
    <n v="69"/>
  </r>
  <r>
    <n v="100920"/>
    <x v="6"/>
    <n v="1"/>
    <n v="1"/>
    <n v="1"/>
    <n v="0"/>
    <n v="0"/>
    <n v="0"/>
    <n v="102"/>
  </r>
  <r>
    <n v="101661"/>
    <x v="81"/>
    <n v="1"/>
    <n v="1"/>
    <n v="1"/>
    <n v="1"/>
    <n v="0"/>
    <n v="0"/>
    <n v="70"/>
  </r>
  <r>
    <n v="100523"/>
    <x v="186"/>
    <n v="1"/>
    <n v="1"/>
    <n v="0"/>
    <n v="0"/>
    <n v="0"/>
    <n v="0"/>
    <n v="75"/>
  </r>
  <r>
    <n v="100225"/>
    <x v="213"/>
    <n v="0"/>
    <n v="0"/>
    <n v="0"/>
    <n v="0"/>
    <n v="0"/>
    <n v="0"/>
    <n v="55"/>
  </r>
  <r>
    <n v="100852"/>
    <x v="126"/>
    <n v="1"/>
    <n v="0"/>
    <n v="0"/>
    <n v="0"/>
    <n v="0"/>
    <n v="0"/>
    <n v="75"/>
  </r>
  <r>
    <n v="102341"/>
    <x v="83"/>
    <n v="1"/>
    <n v="1"/>
    <n v="0"/>
    <n v="0"/>
    <n v="0"/>
    <n v="0"/>
    <n v="92"/>
  </r>
  <r>
    <n v="100599"/>
    <x v="162"/>
    <n v="1"/>
    <n v="0"/>
    <n v="0"/>
    <n v="0"/>
    <n v="0"/>
    <n v="0"/>
    <n v="55"/>
  </r>
  <r>
    <n v="102402"/>
    <x v="194"/>
    <n v="1"/>
    <n v="1"/>
    <n v="0"/>
    <n v="0"/>
    <n v="0"/>
    <n v="0"/>
    <n v="80"/>
  </r>
  <r>
    <n v="102231"/>
    <x v="168"/>
    <n v="1"/>
    <n v="1"/>
    <n v="1"/>
    <n v="0"/>
    <n v="0"/>
    <n v="0"/>
    <n v="55"/>
  </r>
  <r>
    <n v="100857"/>
    <x v="33"/>
    <n v="0"/>
    <n v="0"/>
    <n v="0"/>
    <n v="0"/>
    <n v="0"/>
    <n v="0"/>
    <n v="77"/>
  </r>
  <r>
    <n v="101465"/>
    <x v="95"/>
    <n v="0"/>
    <n v="0"/>
    <n v="0"/>
    <n v="0"/>
    <n v="0"/>
    <n v="0"/>
    <n v="102"/>
  </r>
  <r>
    <n v="101779"/>
    <x v="259"/>
    <n v="1"/>
    <n v="0"/>
    <n v="0"/>
    <n v="0"/>
    <n v="0"/>
    <n v="0"/>
    <n v="40"/>
  </r>
  <r>
    <n v="100981"/>
    <x v="156"/>
    <n v="1"/>
    <n v="1"/>
    <n v="1"/>
    <n v="1"/>
    <n v="0"/>
    <n v="0"/>
    <n v="77"/>
  </r>
  <r>
    <n v="102347"/>
    <x v="170"/>
    <n v="1"/>
    <n v="1"/>
    <n v="1"/>
    <n v="0"/>
    <n v="0"/>
    <n v="0"/>
    <n v="95"/>
  </r>
  <r>
    <n v="102136"/>
    <x v="83"/>
    <n v="0"/>
    <n v="0"/>
    <n v="0"/>
    <n v="0"/>
    <n v="0"/>
    <n v="0"/>
    <n v="55"/>
  </r>
  <r>
    <n v="101188"/>
    <x v="235"/>
    <n v="1"/>
    <n v="1"/>
    <n v="1"/>
    <n v="1"/>
    <n v="1"/>
    <n v="0"/>
    <n v="67"/>
  </r>
  <r>
    <n v="100718"/>
    <x v="143"/>
    <n v="1"/>
    <n v="1"/>
    <n v="0"/>
    <n v="0"/>
    <n v="0"/>
    <n v="0"/>
    <n v="83"/>
  </r>
  <r>
    <n v="102012"/>
    <x v="34"/>
    <n v="1"/>
    <n v="1"/>
    <n v="1"/>
    <n v="0"/>
    <n v="0"/>
    <n v="0"/>
    <n v="92"/>
  </r>
  <r>
    <n v="100264"/>
    <x v="27"/>
    <n v="1"/>
    <n v="1"/>
    <n v="1"/>
    <n v="1"/>
    <n v="0"/>
    <n v="0"/>
    <n v="51"/>
  </r>
  <r>
    <n v="102054"/>
    <x v="141"/>
    <n v="1"/>
    <n v="1"/>
    <n v="0"/>
    <n v="0"/>
    <n v="0"/>
    <n v="0"/>
    <n v="70"/>
  </r>
  <r>
    <n v="101718"/>
    <x v="92"/>
    <n v="0"/>
    <n v="0"/>
    <n v="0"/>
    <n v="0"/>
    <n v="0"/>
    <n v="0"/>
    <n v="69"/>
  </r>
  <r>
    <n v="100563"/>
    <x v="196"/>
    <n v="0"/>
    <n v="0"/>
    <n v="0"/>
    <n v="0"/>
    <n v="0"/>
    <n v="0"/>
    <n v="75"/>
  </r>
  <r>
    <n v="101984"/>
    <x v="3"/>
    <n v="1"/>
    <n v="1"/>
    <n v="0"/>
    <n v="0"/>
    <n v="0"/>
    <n v="0"/>
    <n v="55"/>
  </r>
  <r>
    <n v="102390"/>
    <x v="241"/>
    <n v="1"/>
    <n v="0"/>
    <n v="0"/>
    <n v="0"/>
    <n v="0"/>
    <n v="0"/>
    <n v="25"/>
  </r>
  <r>
    <n v="100411"/>
    <x v="102"/>
    <n v="0"/>
    <n v="0"/>
    <n v="0"/>
    <n v="0"/>
    <n v="0"/>
    <n v="0"/>
    <n v="102"/>
  </r>
  <r>
    <n v="100437"/>
    <x v="241"/>
    <n v="1"/>
    <n v="1"/>
    <n v="1"/>
    <n v="0"/>
    <n v="0"/>
    <n v="0"/>
    <n v="30"/>
  </r>
  <r>
    <n v="102397"/>
    <x v="102"/>
    <n v="1"/>
    <n v="1"/>
    <n v="0"/>
    <n v="0"/>
    <n v="0"/>
    <n v="0"/>
    <n v="100"/>
  </r>
  <r>
    <n v="100186"/>
    <x v="129"/>
    <n v="0"/>
    <n v="0"/>
    <n v="0"/>
    <n v="0"/>
    <n v="0"/>
    <n v="0"/>
    <n v="75"/>
  </r>
  <r>
    <n v="102436"/>
    <x v="267"/>
    <n v="1"/>
    <n v="0"/>
    <n v="0"/>
    <n v="0"/>
    <n v="0"/>
    <n v="0"/>
    <n v="95"/>
  </r>
  <r>
    <n v="101013"/>
    <x v="13"/>
    <n v="1"/>
    <n v="1"/>
    <n v="0"/>
    <n v="0"/>
    <n v="0"/>
    <n v="0"/>
    <n v="79"/>
  </r>
  <r>
    <n v="101784"/>
    <x v="235"/>
    <n v="0"/>
    <n v="0"/>
    <n v="0"/>
    <n v="0"/>
    <n v="0"/>
    <n v="0"/>
    <n v="85"/>
  </r>
  <r>
    <n v="100176"/>
    <x v="96"/>
    <n v="1"/>
    <n v="1"/>
    <n v="1"/>
    <n v="0"/>
    <n v="0"/>
    <n v="0"/>
    <n v="40"/>
  </r>
  <r>
    <n v="101750"/>
    <x v="140"/>
    <n v="1"/>
    <n v="1"/>
    <n v="0"/>
    <n v="0"/>
    <n v="0"/>
    <n v="0"/>
    <n v="50"/>
  </r>
  <r>
    <n v="102417"/>
    <x v="15"/>
    <n v="0"/>
    <n v="0"/>
    <n v="0"/>
    <n v="0"/>
    <n v="0"/>
    <n v="0"/>
    <n v="85"/>
  </r>
  <r>
    <n v="102171"/>
    <x v="187"/>
    <n v="1"/>
    <n v="1"/>
    <n v="1"/>
    <n v="1"/>
    <n v="1"/>
    <n v="1"/>
    <n v="85"/>
  </r>
  <r>
    <n v="101250"/>
    <x v="48"/>
    <n v="1"/>
    <n v="1"/>
    <n v="1"/>
    <n v="0"/>
    <n v="0"/>
    <n v="0"/>
    <n v="40"/>
  </r>
  <r>
    <n v="101412"/>
    <x v="171"/>
    <n v="1"/>
    <n v="1"/>
    <n v="1"/>
    <n v="0"/>
    <n v="0"/>
    <n v="0"/>
    <n v="69"/>
  </r>
  <r>
    <n v="102322"/>
    <x v="178"/>
    <n v="0"/>
    <n v="0"/>
    <n v="0"/>
    <n v="0"/>
    <n v="0"/>
    <n v="0"/>
    <n v="50"/>
  </r>
  <r>
    <n v="100667"/>
    <x v="39"/>
    <n v="1"/>
    <n v="0"/>
    <n v="0"/>
    <n v="0"/>
    <n v="0"/>
    <n v="0"/>
    <n v="83"/>
  </r>
  <r>
    <n v="100776"/>
    <x v="57"/>
    <n v="1"/>
    <n v="0"/>
    <n v="0"/>
    <n v="0"/>
    <n v="0"/>
    <n v="0"/>
    <n v="93"/>
  </r>
  <r>
    <n v="100389"/>
    <x v="240"/>
    <n v="1"/>
    <n v="1"/>
    <n v="0"/>
    <n v="0"/>
    <n v="0"/>
    <n v="0"/>
    <n v="55"/>
  </r>
  <r>
    <n v="100947"/>
    <x v="14"/>
    <n v="1"/>
    <n v="1"/>
    <n v="1"/>
    <n v="0"/>
    <n v="0"/>
    <n v="0"/>
    <n v="92"/>
  </r>
  <r>
    <n v="100536"/>
    <x v="195"/>
    <n v="1"/>
    <n v="1"/>
    <n v="0"/>
    <n v="0"/>
    <n v="0"/>
    <n v="0"/>
    <n v="70"/>
  </r>
  <r>
    <n v="102370"/>
    <x v="28"/>
    <n v="1"/>
    <n v="1"/>
    <n v="0"/>
    <n v="0"/>
    <n v="0"/>
    <n v="0"/>
    <n v="85"/>
  </r>
  <r>
    <n v="100185"/>
    <x v="241"/>
    <n v="1"/>
    <n v="1"/>
    <n v="0"/>
    <n v="0"/>
    <n v="0"/>
    <n v="0"/>
    <n v="40"/>
  </r>
  <r>
    <n v="100434"/>
    <x v="94"/>
    <n v="0"/>
    <n v="0"/>
    <n v="0"/>
    <n v="0"/>
    <n v="0"/>
    <n v="0"/>
    <n v="75"/>
  </r>
  <r>
    <n v="102196"/>
    <x v="264"/>
    <n v="1"/>
    <n v="1"/>
    <n v="0"/>
    <n v="0"/>
    <n v="0"/>
    <n v="0"/>
    <n v="50"/>
  </r>
  <r>
    <n v="100644"/>
    <x v="208"/>
    <n v="1"/>
    <n v="1"/>
    <n v="1"/>
    <n v="1"/>
    <n v="1"/>
    <n v="0"/>
    <n v="69"/>
  </r>
  <r>
    <n v="101569"/>
    <x v="122"/>
    <n v="0"/>
    <n v="0"/>
    <n v="0"/>
    <n v="0"/>
    <n v="0"/>
    <n v="0"/>
    <n v="45"/>
  </r>
  <r>
    <n v="101492"/>
    <x v="11"/>
    <n v="1"/>
    <n v="0"/>
    <n v="0"/>
    <n v="0"/>
    <n v="0"/>
    <n v="0"/>
    <n v="55"/>
  </r>
  <r>
    <n v="102110"/>
    <x v="109"/>
    <n v="1"/>
    <n v="1"/>
    <n v="0"/>
    <n v="0"/>
    <n v="0"/>
    <n v="0"/>
    <n v="92"/>
  </r>
  <r>
    <n v="100605"/>
    <x v="63"/>
    <n v="1"/>
    <n v="0"/>
    <n v="0"/>
    <n v="0"/>
    <n v="0"/>
    <n v="0"/>
    <n v="100"/>
  </r>
  <r>
    <n v="101568"/>
    <x v="99"/>
    <n v="0"/>
    <n v="0"/>
    <n v="0"/>
    <n v="0"/>
    <n v="0"/>
    <n v="0"/>
    <n v="70"/>
  </r>
  <r>
    <n v="101008"/>
    <x v="232"/>
    <n v="1"/>
    <n v="1"/>
    <n v="0"/>
    <n v="0"/>
    <n v="0"/>
    <n v="0"/>
    <n v="69"/>
  </r>
  <r>
    <n v="100645"/>
    <x v="59"/>
    <n v="0"/>
    <n v="0"/>
    <n v="0"/>
    <n v="0"/>
    <n v="0"/>
    <n v="0"/>
    <n v="92"/>
  </r>
  <r>
    <n v="102421"/>
    <x v="226"/>
    <n v="1"/>
    <n v="0"/>
    <n v="0"/>
    <n v="0"/>
    <n v="0"/>
    <n v="0"/>
    <n v="75"/>
  </r>
  <r>
    <n v="102060"/>
    <x v="161"/>
    <n v="0"/>
    <n v="0"/>
    <n v="0"/>
    <n v="0"/>
    <n v="0"/>
    <n v="0"/>
    <n v="80"/>
  </r>
  <r>
    <n v="100409"/>
    <x v="262"/>
    <n v="1"/>
    <n v="1"/>
    <n v="0"/>
    <n v="0"/>
    <n v="0"/>
    <n v="0"/>
    <n v="77"/>
  </r>
  <r>
    <n v="101604"/>
    <x v="71"/>
    <n v="1"/>
    <n v="1"/>
    <n v="0"/>
    <n v="0"/>
    <n v="0"/>
    <n v="0"/>
    <n v="50"/>
  </r>
  <r>
    <n v="100601"/>
    <x v="134"/>
    <n v="1"/>
    <n v="1"/>
    <n v="1"/>
    <n v="0"/>
    <n v="0"/>
    <n v="0"/>
    <n v="55"/>
  </r>
  <r>
    <n v="100913"/>
    <x v="7"/>
    <n v="0"/>
    <n v="0"/>
    <n v="0"/>
    <n v="0"/>
    <n v="0"/>
    <n v="0"/>
    <n v="69"/>
  </r>
  <r>
    <n v="100317"/>
    <x v="226"/>
    <n v="1"/>
    <n v="0"/>
    <n v="0"/>
    <n v="0"/>
    <n v="0"/>
    <n v="0"/>
    <n v="77"/>
  </r>
  <r>
    <n v="100251"/>
    <x v="153"/>
    <n v="1"/>
    <n v="1"/>
    <n v="1"/>
    <n v="0"/>
    <n v="0"/>
    <n v="0"/>
    <n v="73"/>
  </r>
  <r>
    <n v="102101"/>
    <x v="168"/>
    <n v="1"/>
    <n v="1"/>
    <n v="1"/>
    <n v="1"/>
    <n v="1"/>
    <n v="0"/>
    <n v="45"/>
  </r>
  <r>
    <n v="101499"/>
    <x v="42"/>
    <n v="0"/>
    <n v="0"/>
    <n v="0"/>
    <n v="0"/>
    <n v="0"/>
    <n v="0"/>
    <n v="75"/>
  </r>
  <r>
    <n v="102285"/>
    <x v="29"/>
    <n v="1"/>
    <n v="1"/>
    <n v="0"/>
    <n v="0"/>
    <n v="0"/>
    <n v="0"/>
    <n v="85"/>
  </r>
  <r>
    <n v="102353"/>
    <x v="22"/>
    <n v="0"/>
    <n v="0"/>
    <n v="0"/>
    <n v="0"/>
    <n v="0"/>
    <n v="0"/>
    <n v="75"/>
  </r>
  <r>
    <n v="100020"/>
    <x v="134"/>
    <n v="1"/>
    <n v="1"/>
    <n v="1"/>
    <n v="0"/>
    <n v="0"/>
    <n v="0"/>
    <n v="95"/>
  </r>
  <r>
    <n v="100459"/>
    <x v="171"/>
    <n v="1"/>
    <n v="0"/>
    <n v="0"/>
    <n v="0"/>
    <n v="0"/>
    <n v="0"/>
    <n v="55"/>
  </r>
  <r>
    <n v="102219"/>
    <x v="209"/>
    <n v="1"/>
    <n v="0"/>
    <n v="0"/>
    <n v="0"/>
    <n v="0"/>
    <n v="0"/>
    <n v="75"/>
  </r>
  <r>
    <n v="101637"/>
    <x v="114"/>
    <n v="1"/>
    <n v="1"/>
    <n v="1"/>
    <n v="0"/>
    <n v="0"/>
    <n v="0"/>
    <n v="100"/>
  </r>
  <r>
    <n v="101262"/>
    <x v="155"/>
    <n v="1"/>
    <n v="0"/>
    <n v="0"/>
    <n v="0"/>
    <n v="0"/>
    <n v="0"/>
    <n v="69"/>
  </r>
  <r>
    <n v="102294"/>
    <x v="64"/>
    <n v="1"/>
    <n v="1"/>
    <n v="1"/>
    <n v="0"/>
    <n v="0"/>
    <n v="0"/>
    <n v="80"/>
  </r>
  <r>
    <n v="100664"/>
    <x v="124"/>
    <n v="1"/>
    <n v="1"/>
    <n v="1"/>
    <n v="0"/>
    <n v="0"/>
    <n v="0"/>
    <n v="69"/>
  </r>
  <r>
    <n v="101333"/>
    <x v="36"/>
    <n v="1"/>
    <n v="1"/>
    <n v="1"/>
    <n v="0"/>
    <n v="0"/>
    <n v="0"/>
    <n v="85"/>
  </r>
  <r>
    <n v="101104"/>
    <x v="168"/>
    <n v="1"/>
    <n v="0"/>
    <n v="0"/>
    <n v="0"/>
    <n v="0"/>
    <n v="0"/>
    <n v="50"/>
  </r>
  <r>
    <n v="102190"/>
    <x v="80"/>
    <n v="1"/>
    <n v="1"/>
    <n v="1"/>
    <n v="1"/>
    <n v="1"/>
    <n v="0"/>
    <n v="70"/>
  </r>
  <r>
    <n v="101550"/>
    <x v="152"/>
    <n v="1"/>
    <n v="1"/>
    <n v="0"/>
    <n v="0"/>
    <n v="0"/>
    <n v="0"/>
    <n v="95"/>
  </r>
  <r>
    <n v="100938"/>
    <x v="30"/>
    <n v="1"/>
    <n v="1"/>
    <n v="0"/>
    <n v="0"/>
    <n v="0"/>
    <n v="0"/>
    <n v="75"/>
  </r>
  <r>
    <n v="102152"/>
    <x v="191"/>
    <n v="1"/>
    <n v="1"/>
    <n v="1"/>
    <n v="0"/>
    <n v="0"/>
    <n v="0"/>
    <n v="55"/>
  </r>
  <r>
    <n v="101093"/>
    <x v="245"/>
    <n v="1"/>
    <n v="1"/>
    <n v="0"/>
    <n v="0"/>
    <n v="0"/>
    <n v="0"/>
    <n v="69"/>
  </r>
  <r>
    <n v="101052"/>
    <x v="225"/>
    <n v="0"/>
    <n v="0"/>
    <n v="0"/>
    <n v="0"/>
    <n v="0"/>
    <n v="0"/>
    <n v="45"/>
  </r>
  <r>
    <n v="101953"/>
    <x v="256"/>
    <n v="0"/>
    <n v="0"/>
    <n v="0"/>
    <n v="0"/>
    <n v="0"/>
    <n v="0"/>
    <n v="75"/>
  </r>
  <r>
    <n v="100111"/>
    <x v="33"/>
    <n v="1"/>
    <n v="1"/>
    <n v="0"/>
    <n v="0"/>
    <n v="0"/>
    <n v="0"/>
    <n v="50"/>
  </r>
  <r>
    <n v="102242"/>
    <x v="234"/>
    <n v="1"/>
    <n v="1"/>
    <n v="1"/>
    <n v="0"/>
    <n v="0"/>
    <n v="0"/>
    <n v="93"/>
  </r>
  <r>
    <n v="100443"/>
    <x v="106"/>
    <n v="1"/>
    <n v="1"/>
    <n v="0"/>
    <n v="0"/>
    <n v="0"/>
    <n v="0"/>
    <n v="45"/>
  </r>
  <r>
    <n v="100627"/>
    <x v="86"/>
    <n v="1"/>
    <n v="1"/>
    <n v="1"/>
    <n v="0"/>
    <n v="0"/>
    <n v="0"/>
    <n v="25"/>
  </r>
  <r>
    <n v="101524"/>
    <x v="1"/>
    <n v="1"/>
    <n v="1"/>
    <n v="1"/>
    <n v="0"/>
    <n v="0"/>
    <n v="0"/>
    <n v="15"/>
  </r>
  <r>
    <n v="102158"/>
    <x v="163"/>
    <n v="0"/>
    <n v="0"/>
    <n v="0"/>
    <n v="0"/>
    <n v="0"/>
    <n v="0"/>
    <n v="45"/>
  </r>
  <r>
    <n v="100384"/>
    <x v="55"/>
    <n v="0"/>
    <n v="0"/>
    <n v="0"/>
    <n v="0"/>
    <n v="0"/>
    <n v="0"/>
    <n v="55"/>
  </r>
  <r>
    <n v="100457"/>
    <x v="150"/>
    <n v="1"/>
    <n v="1"/>
    <n v="1"/>
    <n v="0"/>
    <n v="0"/>
    <n v="0"/>
    <n v="70"/>
  </r>
  <r>
    <n v="100386"/>
    <x v="98"/>
    <n v="1"/>
    <n v="0"/>
    <n v="0"/>
    <n v="0"/>
    <n v="0"/>
    <n v="0"/>
    <n v="95"/>
  </r>
  <r>
    <n v="101929"/>
    <x v="171"/>
    <n v="1"/>
    <n v="1"/>
    <n v="0"/>
    <n v="0"/>
    <n v="0"/>
    <n v="0"/>
    <n v="77"/>
  </r>
  <r>
    <n v="101443"/>
    <x v="23"/>
    <n v="0"/>
    <n v="0"/>
    <n v="0"/>
    <n v="0"/>
    <n v="0"/>
    <n v="0"/>
    <n v="25"/>
  </r>
  <r>
    <n v="101291"/>
    <x v="145"/>
    <n v="1"/>
    <n v="0"/>
    <n v="0"/>
    <n v="0"/>
    <n v="0"/>
    <n v="0"/>
    <n v="30"/>
  </r>
  <r>
    <n v="101091"/>
    <x v="267"/>
    <n v="1"/>
    <n v="1"/>
    <n v="1"/>
    <n v="1"/>
    <n v="1"/>
    <n v="0"/>
    <n v="45"/>
  </r>
  <r>
    <n v="100561"/>
    <x v="127"/>
    <n v="1"/>
    <n v="1"/>
    <n v="1"/>
    <n v="0"/>
    <n v="0"/>
    <n v="0"/>
    <n v="80"/>
  </r>
  <r>
    <n v="101149"/>
    <x v="7"/>
    <n v="1"/>
    <n v="1"/>
    <n v="1"/>
    <n v="0"/>
    <n v="0"/>
    <n v="0"/>
    <n v="93"/>
  </r>
  <r>
    <n v="102320"/>
    <x v="235"/>
    <n v="0"/>
    <n v="0"/>
    <n v="0"/>
    <n v="0"/>
    <n v="0"/>
    <n v="0"/>
    <n v="55"/>
  </r>
  <r>
    <n v="102440"/>
    <x v="98"/>
    <n v="1"/>
    <n v="1"/>
    <n v="1"/>
    <n v="0"/>
    <n v="0"/>
    <n v="0"/>
    <n v="77"/>
  </r>
  <r>
    <n v="101869"/>
    <x v="50"/>
    <n v="1"/>
    <n v="0"/>
    <n v="0"/>
    <n v="0"/>
    <n v="0"/>
    <n v="0"/>
    <n v="83"/>
  </r>
  <r>
    <n v="101402"/>
    <x v="66"/>
    <n v="1"/>
    <n v="0"/>
    <n v="0"/>
    <n v="0"/>
    <n v="0"/>
    <n v="0"/>
    <n v="85"/>
  </r>
  <r>
    <n v="100517"/>
    <x v="127"/>
    <n v="0"/>
    <n v="0"/>
    <n v="0"/>
    <n v="0"/>
    <n v="0"/>
    <n v="0"/>
    <n v="45"/>
  </r>
  <r>
    <n v="100773"/>
    <x v="28"/>
    <n v="1"/>
    <n v="1"/>
    <n v="1"/>
    <n v="1"/>
    <n v="1"/>
    <n v="0"/>
    <n v="55"/>
  </r>
  <r>
    <n v="100543"/>
    <x v="46"/>
    <n v="1"/>
    <n v="1"/>
    <n v="1"/>
    <n v="0"/>
    <n v="0"/>
    <n v="0"/>
    <n v="69"/>
  </r>
  <r>
    <n v="100970"/>
    <x v="33"/>
    <n v="0"/>
    <n v="0"/>
    <n v="0"/>
    <n v="0"/>
    <n v="0"/>
    <n v="0"/>
    <n v="45"/>
  </r>
  <r>
    <n v="100922"/>
    <x v="121"/>
    <n v="1"/>
    <n v="1"/>
    <n v="1"/>
    <n v="1"/>
    <n v="0"/>
    <n v="0"/>
    <n v="80"/>
  </r>
  <r>
    <n v="100209"/>
    <x v="197"/>
    <n v="1"/>
    <n v="1"/>
    <n v="1"/>
    <n v="0"/>
    <n v="0"/>
    <n v="0"/>
    <n v="95"/>
  </r>
  <r>
    <n v="101596"/>
    <x v="44"/>
    <n v="0"/>
    <n v="0"/>
    <n v="0"/>
    <n v="0"/>
    <n v="0"/>
    <n v="0"/>
    <n v="25"/>
  </r>
  <r>
    <n v="102119"/>
    <x v="85"/>
    <n v="1"/>
    <n v="0"/>
    <n v="0"/>
    <n v="0"/>
    <n v="0"/>
    <n v="0"/>
    <n v="45"/>
  </r>
  <r>
    <n v="101804"/>
    <x v="37"/>
    <n v="1"/>
    <n v="1"/>
    <n v="0"/>
    <n v="0"/>
    <n v="0"/>
    <n v="0"/>
    <n v="30"/>
  </r>
  <r>
    <n v="100813"/>
    <x v="202"/>
    <n v="0"/>
    <n v="0"/>
    <n v="0"/>
    <n v="0"/>
    <n v="0"/>
    <n v="0"/>
    <n v="80"/>
  </r>
  <r>
    <n v="100128"/>
    <x v="95"/>
    <n v="0"/>
    <n v="0"/>
    <n v="0"/>
    <n v="0"/>
    <n v="0"/>
    <n v="0"/>
    <n v="102"/>
  </r>
  <r>
    <n v="100407"/>
    <x v="240"/>
    <n v="0"/>
    <n v="0"/>
    <n v="0"/>
    <n v="0"/>
    <n v="0"/>
    <n v="0"/>
    <n v="75"/>
  </r>
  <r>
    <n v="102277"/>
    <x v="217"/>
    <n v="1"/>
    <n v="0"/>
    <n v="0"/>
    <n v="0"/>
    <n v="0"/>
    <n v="0"/>
    <n v="80"/>
  </r>
  <r>
    <n v="100537"/>
    <x v="240"/>
    <n v="1"/>
    <n v="1"/>
    <n v="1"/>
    <n v="1"/>
    <n v="0"/>
    <n v="0"/>
    <n v="102"/>
  </r>
  <r>
    <n v="100790"/>
    <x v="95"/>
    <n v="1"/>
    <n v="1"/>
    <n v="1"/>
    <n v="0"/>
    <n v="0"/>
    <n v="0"/>
    <n v="85"/>
  </r>
  <r>
    <n v="102414"/>
    <x v="249"/>
    <n v="0"/>
    <n v="0"/>
    <n v="0"/>
    <n v="0"/>
    <n v="0"/>
    <n v="0"/>
    <n v="51"/>
  </r>
  <r>
    <n v="101774"/>
    <x v="46"/>
    <n v="0"/>
    <n v="0"/>
    <n v="0"/>
    <n v="0"/>
    <n v="0"/>
    <n v="0"/>
    <n v="50"/>
  </r>
  <r>
    <n v="100019"/>
    <x v="205"/>
    <n v="1"/>
    <n v="1"/>
    <n v="1"/>
    <n v="1"/>
    <n v="0"/>
    <n v="0"/>
    <n v="83"/>
  </r>
  <r>
    <n v="101847"/>
    <x v="203"/>
    <n v="0"/>
    <n v="0"/>
    <n v="0"/>
    <n v="0"/>
    <n v="0"/>
    <n v="0"/>
    <n v="102"/>
  </r>
  <r>
    <n v="101497"/>
    <x v="167"/>
    <n v="1"/>
    <n v="1"/>
    <n v="1"/>
    <n v="0"/>
    <n v="0"/>
    <n v="0"/>
    <n v="77"/>
  </r>
  <r>
    <n v="100730"/>
    <x v="33"/>
    <n v="1"/>
    <n v="1"/>
    <n v="1"/>
    <n v="1"/>
    <n v="0"/>
    <n v="0"/>
    <n v="69"/>
  </r>
  <r>
    <n v="101707"/>
    <x v="133"/>
    <n v="1"/>
    <n v="0"/>
    <n v="0"/>
    <n v="0"/>
    <n v="0"/>
    <n v="0"/>
    <n v="85"/>
  </r>
  <r>
    <n v="102385"/>
    <x v="210"/>
    <n v="1"/>
    <n v="1"/>
    <n v="1"/>
    <n v="0"/>
    <n v="0"/>
    <n v="0"/>
    <n v="67"/>
  </r>
  <r>
    <n v="100637"/>
    <x v="71"/>
    <n v="1"/>
    <n v="1"/>
    <n v="0"/>
    <n v="0"/>
    <n v="0"/>
    <n v="0"/>
    <n v="50"/>
  </r>
  <r>
    <n v="100334"/>
    <x v="165"/>
    <n v="1"/>
    <n v="0"/>
    <n v="0"/>
    <n v="0"/>
    <n v="0"/>
    <n v="0"/>
    <n v="77"/>
  </r>
  <r>
    <n v="101272"/>
    <x v="107"/>
    <n v="1"/>
    <n v="0"/>
    <n v="0"/>
    <n v="0"/>
    <n v="0"/>
    <n v="0"/>
    <n v="50"/>
  </r>
  <r>
    <n v="102172"/>
    <x v="219"/>
    <n v="0"/>
    <n v="0"/>
    <n v="0"/>
    <n v="0"/>
    <n v="0"/>
    <n v="0"/>
    <n v="77"/>
  </r>
  <r>
    <n v="100877"/>
    <x v="202"/>
    <n v="0"/>
    <n v="0"/>
    <n v="0"/>
    <n v="0"/>
    <n v="0"/>
    <n v="0"/>
    <n v="73"/>
  </r>
  <r>
    <n v="102006"/>
    <x v="16"/>
    <n v="1"/>
    <n v="1"/>
    <n v="1"/>
    <n v="0"/>
    <n v="0"/>
    <n v="0"/>
    <n v="50"/>
  </r>
  <r>
    <n v="101778"/>
    <x v="219"/>
    <n v="1"/>
    <n v="1"/>
    <n v="1"/>
    <n v="0"/>
    <n v="0"/>
    <n v="0"/>
    <n v="77"/>
  </r>
  <r>
    <n v="101440"/>
    <x v="89"/>
    <n v="1"/>
    <n v="0"/>
    <n v="0"/>
    <n v="0"/>
    <n v="0"/>
    <n v="0"/>
    <n v="70"/>
  </r>
  <r>
    <n v="101311"/>
    <x v="181"/>
    <n v="1"/>
    <n v="0"/>
    <n v="0"/>
    <n v="0"/>
    <n v="0"/>
    <n v="0"/>
    <n v="80"/>
  </r>
  <r>
    <n v="100984"/>
    <x v="250"/>
    <n v="1"/>
    <n v="1"/>
    <n v="0"/>
    <n v="0"/>
    <n v="0"/>
    <n v="0"/>
    <n v="85"/>
  </r>
  <r>
    <n v="100952"/>
    <x v="41"/>
    <n v="1"/>
    <n v="0"/>
    <n v="0"/>
    <n v="0"/>
    <n v="0"/>
    <n v="0"/>
    <n v="50"/>
  </r>
  <r>
    <n v="102333"/>
    <x v="233"/>
    <n v="1"/>
    <n v="0"/>
    <n v="0"/>
    <n v="0"/>
    <n v="0"/>
    <n v="0"/>
    <n v="15"/>
  </r>
  <r>
    <n v="102391"/>
    <x v="62"/>
    <n v="1"/>
    <n v="1"/>
    <n v="0"/>
    <n v="0"/>
    <n v="0"/>
    <n v="0"/>
    <n v="67"/>
  </r>
  <r>
    <n v="102038"/>
    <x v="263"/>
    <n v="1"/>
    <n v="0"/>
    <n v="0"/>
    <n v="0"/>
    <n v="0"/>
    <n v="0"/>
    <n v="55"/>
  </r>
  <r>
    <n v="102105"/>
    <x v="9"/>
    <n v="1"/>
    <n v="1"/>
    <n v="1"/>
    <n v="0"/>
    <n v="0"/>
    <n v="0"/>
    <n v="79"/>
  </r>
  <r>
    <n v="100582"/>
    <x v="122"/>
    <n v="1"/>
    <n v="1"/>
    <n v="0"/>
    <n v="0"/>
    <n v="0"/>
    <n v="0"/>
    <n v="45"/>
  </r>
  <r>
    <n v="101161"/>
    <x v="174"/>
    <n v="1"/>
    <n v="1"/>
    <n v="0"/>
    <n v="0"/>
    <n v="0"/>
    <n v="0"/>
    <n v="73"/>
  </r>
  <r>
    <n v="101585"/>
    <x v="63"/>
    <n v="0"/>
    <n v="0"/>
    <n v="0"/>
    <n v="0"/>
    <n v="0"/>
    <n v="0"/>
    <n v="67"/>
  </r>
  <r>
    <n v="101157"/>
    <x v="27"/>
    <n v="1"/>
    <n v="1"/>
    <n v="0"/>
    <n v="0"/>
    <n v="0"/>
    <n v="0"/>
    <n v="51"/>
  </r>
  <r>
    <n v="101175"/>
    <x v="229"/>
    <n v="0"/>
    <n v="0"/>
    <n v="0"/>
    <n v="0"/>
    <n v="0"/>
    <n v="0"/>
    <n v="80"/>
  </r>
  <r>
    <n v="100489"/>
    <x v="81"/>
    <n v="1"/>
    <n v="1"/>
    <n v="1"/>
    <n v="0"/>
    <n v="0"/>
    <n v="0"/>
    <n v="77"/>
  </r>
  <r>
    <n v="101612"/>
    <x v="17"/>
    <n v="1"/>
    <n v="1"/>
    <n v="1"/>
    <n v="1"/>
    <n v="0"/>
    <n v="0"/>
    <n v="77"/>
  </r>
  <r>
    <n v="101266"/>
    <x v="98"/>
    <n v="1"/>
    <n v="1"/>
    <n v="1"/>
    <n v="1"/>
    <n v="1"/>
    <n v="0"/>
    <n v="92"/>
  </r>
  <r>
    <n v="101318"/>
    <x v="71"/>
    <n v="1"/>
    <n v="1"/>
    <n v="0"/>
    <n v="0"/>
    <n v="0"/>
    <n v="0"/>
    <n v="77"/>
  </r>
  <r>
    <n v="101942"/>
    <x v="115"/>
    <n v="1"/>
    <n v="1"/>
    <n v="0"/>
    <n v="0"/>
    <n v="0"/>
    <n v="0"/>
    <n v="55"/>
  </r>
  <r>
    <n v="101064"/>
    <x v="165"/>
    <n v="1"/>
    <n v="1"/>
    <n v="0"/>
    <n v="0"/>
    <n v="0"/>
    <n v="0"/>
    <n v="55"/>
  </r>
  <r>
    <n v="101743"/>
    <x v="191"/>
    <n v="1"/>
    <n v="0"/>
    <n v="0"/>
    <n v="0"/>
    <n v="0"/>
    <n v="0"/>
    <n v="45"/>
  </r>
  <r>
    <n v="101731"/>
    <x v="241"/>
    <n v="1"/>
    <n v="1"/>
    <n v="1"/>
    <n v="0"/>
    <n v="0"/>
    <n v="0"/>
    <n v="40"/>
  </r>
  <r>
    <n v="102363"/>
    <x v="107"/>
    <n v="1"/>
    <n v="1"/>
    <n v="1"/>
    <n v="0"/>
    <n v="0"/>
    <n v="0"/>
    <n v="45"/>
  </r>
  <r>
    <n v="101965"/>
    <x v="95"/>
    <n v="1"/>
    <n v="1"/>
    <n v="1"/>
    <n v="1"/>
    <n v="0"/>
    <n v="0"/>
    <n v="67"/>
  </r>
  <r>
    <n v="102121"/>
    <x v="267"/>
    <n v="0"/>
    <n v="0"/>
    <n v="0"/>
    <n v="0"/>
    <n v="0"/>
    <n v="0"/>
    <n v="75"/>
  </r>
  <r>
    <n v="100268"/>
    <x v="153"/>
    <n v="1"/>
    <n v="1"/>
    <n v="0"/>
    <n v="0"/>
    <n v="0"/>
    <n v="0"/>
    <n v="50"/>
  </r>
  <r>
    <n v="102115"/>
    <x v="27"/>
    <n v="1"/>
    <n v="1"/>
    <n v="0"/>
    <n v="0"/>
    <n v="0"/>
    <n v="0"/>
    <n v="55"/>
  </r>
  <r>
    <n v="100244"/>
    <x v="48"/>
    <n v="1"/>
    <n v="1"/>
    <n v="1"/>
    <n v="1"/>
    <n v="0"/>
    <n v="0"/>
    <n v="30"/>
  </r>
  <r>
    <n v="101011"/>
    <x v="195"/>
    <n v="1"/>
    <n v="1"/>
    <n v="1"/>
    <n v="1"/>
    <n v="0"/>
    <n v="0"/>
    <n v="80"/>
  </r>
  <r>
    <n v="102356"/>
    <x v="200"/>
    <n v="1"/>
    <n v="1"/>
    <n v="1"/>
    <n v="0"/>
    <n v="0"/>
    <n v="0"/>
    <n v="85"/>
  </r>
  <r>
    <n v="102324"/>
    <x v="143"/>
    <n v="1"/>
    <n v="1"/>
    <n v="1"/>
    <n v="1"/>
    <n v="1"/>
    <n v="0"/>
    <n v="77"/>
  </r>
  <r>
    <n v="101611"/>
    <x v="47"/>
    <n v="1"/>
    <n v="1"/>
    <n v="1"/>
    <n v="1"/>
    <n v="1"/>
    <n v="1"/>
    <n v="50"/>
  </r>
  <r>
    <n v="100890"/>
    <x v="243"/>
    <n v="1"/>
    <n v="1"/>
    <n v="1"/>
    <n v="0"/>
    <n v="0"/>
    <n v="0"/>
    <n v="92"/>
  </r>
  <r>
    <n v="101679"/>
    <x v="102"/>
    <n v="1"/>
    <n v="1"/>
    <n v="0"/>
    <n v="0"/>
    <n v="0"/>
    <n v="0"/>
    <n v="75"/>
  </r>
  <r>
    <n v="100394"/>
    <x v="169"/>
    <n v="0"/>
    <n v="0"/>
    <n v="0"/>
    <n v="0"/>
    <n v="0"/>
    <n v="0"/>
    <n v="79"/>
  </r>
  <r>
    <n v="101313"/>
    <x v="94"/>
    <n v="0"/>
    <n v="0"/>
    <n v="0"/>
    <n v="0"/>
    <n v="0"/>
    <n v="0"/>
    <n v="80"/>
  </r>
  <r>
    <n v="102014"/>
    <x v="234"/>
    <n v="1"/>
    <n v="1"/>
    <n v="0"/>
    <n v="0"/>
    <n v="0"/>
    <n v="0"/>
    <n v="55"/>
  </r>
  <r>
    <n v="101851"/>
    <x v="64"/>
    <n v="1"/>
    <n v="1"/>
    <n v="0"/>
    <n v="0"/>
    <n v="0"/>
    <n v="0"/>
    <n v="40"/>
  </r>
  <r>
    <n v="101097"/>
    <x v="115"/>
    <n v="1"/>
    <n v="1"/>
    <n v="1"/>
    <n v="1"/>
    <n v="0"/>
    <n v="0"/>
    <n v="45"/>
  </r>
  <r>
    <n v="100064"/>
    <x v="181"/>
    <n v="1"/>
    <n v="1"/>
    <n v="0"/>
    <n v="0"/>
    <n v="0"/>
    <n v="0"/>
    <n v="55"/>
  </r>
  <r>
    <n v="100099"/>
    <x v="150"/>
    <n v="1"/>
    <n v="1"/>
    <n v="0"/>
    <n v="0"/>
    <n v="0"/>
    <n v="0"/>
    <n v="51"/>
  </r>
  <r>
    <n v="101431"/>
    <x v="241"/>
    <n v="1"/>
    <n v="1"/>
    <n v="0"/>
    <n v="0"/>
    <n v="0"/>
    <n v="0"/>
    <n v="40"/>
  </r>
  <r>
    <n v="101285"/>
    <x v="224"/>
    <n v="1"/>
    <n v="1"/>
    <n v="0"/>
    <n v="0"/>
    <n v="0"/>
    <n v="0"/>
    <n v="55"/>
  </r>
  <r>
    <n v="100445"/>
    <x v="22"/>
    <n v="1"/>
    <n v="0"/>
    <n v="0"/>
    <n v="0"/>
    <n v="0"/>
    <n v="0"/>
    <n v="77"/>
  </r>
  <r>
    <n v="100465"/>
    <x v="102"/>
    <n v="1"/>
    <n v="1"/>
    <n v="1"/>
    <n v="0"/>
    <n v="0"/>
    <n v="0"/>
    <n v="67"/>
  </r>
  <r>
    <n v="100950"/>
    <x v="87"/>
    <n v="1"/>
    <n v="1"/>
    <n v="0"/>
    <n v="0"/>
    <n v="0"/>
    <n v="0"/>
    <n v="55"/>
  </r>
  <r>
    <n v="100228"/>
    <x v="177"/>
    <n v="1"/>
    <n v="1"/>
    <n v="1"/>
    <n v="1"/>
    <n v="1"/>
    <n v="0"/>
    <n v="75"/>
  </r>
  <r>
    <n v="101656"/>
    <x v="69"/>
    <n v="1"/>
    <n v="1"/>
    <n v="1"/>
    <n v="1"/>
    <n v="0"/>
    <n v="0"/>
    <n v="40"/>
  </r>
  <r>
    <n v="101566"/>
    <x v="221"/>
    <n v="1"/>
    <n v="0"/>
    <n v="0"/>
    <n v="0"/>
    <n v="0"/>
    <n v="0"/>
    <n v="75"/>
  </r>
  <r>
    <n v="100229"/>
    <x v="247"/>
    <n v="1"/>
    <n v="0"/>
    <n v="0"/>
    <n v="0"/>
    <n v="0"/>
    <n v="0"/>
    <n v="25"/>
  </r>
  <r>
    <n v="101043"/>
    <x v="171"/>
    <n v="1"/>
    <n v="1"/>
    <n v="1"/>
    <n v="1"/>
    <n v="1"/>
    <n v="0"/>
    <n v="70"/>
  </r>
  <r>
    <n v="100403"/>
    <x v="259"/>
    <n v="1"/>
    <n v="0"/>
    <n v="0"/>
    <n v="0"/>
    <n v="0"/>
    <n v="0"/>
    <n v="25"/>
  </r>
  <r>
    <n v="100963"/>
    <x v="247"/>
    <n v="1"/>
    <n v="0"/>
    <n v="0"/>
    <n v="0"/>
    <n v="0"/>
    <n v="0"/>
    <n v="40"/>
  </r>
  <r>
    <n v="101662"/>
    <x v="192"/>
    <n v="1"/>
    <n v="1"/>
    <n v="1"/>
    <n v="1"/>
    <n v="1"/>
    <n v="1"/>
    <n v="40"/>
  </r>
  <r>
    <n v="100221"/>
    <x v="213"/>
    <n v="0"/>
    <n v="0"/>
    <n v="0"/>
    <n v="0"/>
    <n v="0"/>
    <n v="0"/>
    <n v="69"/>
  </r>
  <r>
    <n v="102089"/>
    <x v="76"/>
    <n v="1"/>
    <n v="1"/>
    <n v="1"/>
    <n v="1"/>
    <n v="1"/>
    <n v="1"/>
    <n v="77"/>
  </r>
  <r>
    <n v="100290"/>
    <x v="218"/>
    <n v="1"/>
    <n v="0"/>
    <n v="0"/>
    <n v="0"/>
    <n v="0"/>
    <n v="0"/>
    <n v="25"/>
  </r>
  <r>
    <n v="100679"/>
    <x v="44"/>
    <n v="1"/>
    <n v="0"/>
    <n v="0"/>
    <n v="0"/>
    <n v="0"/>
    <n v="0"/>
    <n v="15"/>
  </r>
  <r>
    <n v="100897"/>
    <x v="142"/>
    <n v="0"/>
    <n v="0"/>
    <n v="0"/>
    <n v="0"/>
    <n v="0"/>
    <n v="0"/>
    <n v="75"/>
  </r>
  <r>
    <n v="102400"/>
    <x v="196"/>
    <n v="1"/>
    <n v="1"/>
    <n v="0"/>
    <n v="0"/>
    <n v="0"/>
    <n v="0"/>
    <n v="80"/>
  </r>
  <r>
    <n v="101938"/>
    <x v="3"/>
    <n v="1"/>
    <n v="1"/>
    <n v="0"/>
    <n v="0"/>
    <n v="0"/>
    <n v="0"/>
    <n v="80"/>
  </r>
  <r>
    <n v="101801"/>
    <x v="3"/>
    <n v="1"/>
    <n v="1"/>
    <n v="1"/>
    <n v="1"/>
    <n v="0"/>
    <n v="0"/>
    <n v="73"/>
  </r>
  <r>
    <n v="100930"/>
    <x v="76"/>
    <n v="0"/>
    <n v="0"/>
    <n v="0"/>
    <n v="0"/>
    <n v="0"/>
    <n v="0"/>
    <n v="70"/>
  </r>
  <r>
    <n v="101863"/>
    <x v="80"/>
    <n v="0"/>
    <n v="0"/>
    <n v="0"/>
    <n v="0"/>
    <n v="0"/>
    <n v="0"/>
    <n v="55"/>
  </r>
  <r>
    <n v="101416"/>
    <x v="146"/>
    <n v="1"/>
    <n v="1"/>
    <n v="1"/>
    <n v="1"/>
    <n v="1"/>
    <n v="0"/>
    <n v="67"/>
  </r>
  <r>
    <n v="100574"/>
    <x v="44"/>
    <n v="1"/>
    <n v="1"/>
    <n v="0"/>
    <n v="0"/>
    <n v="0"/>
    <n v="0"/>
    <n v="50"/>
  </r>
  <r>
    <n v="102426"/>
    <x v="210"/>
    <n v="0"/>
    <n v="0"/>
    <n v="0"/>
    <n v="0"/>
    <n v="0"/>
    <n v="0"/>
    <n v="55"/>
  </r>
  <r>
    <n v="102072"/>
    <x v="102"/>
    <n v="1"/>
    <n v="1"/>
    <n v="1"/>
    <n v="1"/>
    <n v="0"/>
    <n v="0"/>
    <n v="102"/>
  </r>
  <r>
    <n v="101926"/>
    <x v="144"/>
    <n v="1"/>
    <n v="0"/>
    <n v="0"/>
    <n v="0"/>
    <n v="0"/>
    <n v="0"/>
    <n v="50"/>
  </r>
  <r>
    <n v="100538"/>
    <x v="261"/>
    <n v="1"/>
    <n v="0"/>
    <n v="0"/>
    <n v="0"/>
    <n v="0"/>
    <n v="0"/>
    <n v="75"/>
  </r>
  <r>
    <n v="102470"/>
    <x v="64"/>
    <n v="0"/>
    <n v="0"/>
    <n v="0"/>
    <n v="0"/>
    <n v="0"/>
    <n v="0"/>
    <n v="40"/>
  </r>
  <r>
    <n v="102326"/>
    <x v="64"/>
    <n v="1"/>
    <n v="1"/>
    <n v="0"/>
    <n v="0"/>
    <n v="0"/>
    <n v="0"/>
    <n v="40"/>
  </r>
  <r>
    <n v="101843"/>
    <x v="41"/>
    <n v="1"/>
    <n v="1"/>
    <n v="1"/>
    <n v="1"/>
    <n v="1"/>
    <n v="0"/>
    <n v="51"/>
  </r>
  <r>
    <n v="101933"/>
    <x v="116"/>
    <n v="0"/>
    <n v="0"/>
    <n v="0"/>
    <n v="0"/>
    <n v="0"/>
    <n v="0"/>
    <n v="55"/>
  </r>
  <r>
    <n v="100522"/>
    <x v="214"/>
    <n v="1"/>
    <n v="1"/>
    <n v="1"/>
    <n v="0"/>
    <n v="0"/>
    <n v="0"/>
    <n v="73"/>
  </r>
  <r>
    <n v="101209"/>
    <x v="59"/>
    <n v="0"/>
    <n v="0"/>
    <n v="0"/>
    <n v="0"/>
    <n v="0"/>
    <n v="0"/>
    <n v="85"/>
  </r>
  <r>
    <n v="100507"/>
    <x v="110"/>
    <n v="1"/>
    <n v="0"/>
    <n v="0"/>
    <n v="0"/>
    <n v="0"/>
    <n v="0"/>
    <n v="69"/>
  </r>
  <r>
    <n v="100833"/>
    <x v="156"/>
    <n v="1"/>
    <n v="1"/>
    <n v="1"/>
    <n v="0"/>
    <n v="0"/>
    <n v="0"/>
    <n v="83"/>
  </r>
  <r>
    <n v="101455"/>
    <x v="202"/>
    <n v="0"/>
    <n v="0"/>
    <n v="0"/>
    <n v="0"/>
    <n v="0"/>
    <n v="0"/>
    <n v="75"/>
  </r>
  <r>
    <n v="102082"/>
    <x v="262"/>
    <n v="1"/>
    <n v="1"/>
    <n v="1"/>
    <n v="0"/>
    <n v="0"/>
    <n v="0"/>
    <n v="55"/>
  </r>
  <r>
    <n v="102306"/>
    <x v="207"/>
    <n v="1"/>
    <n v="0"/>
    <n v="0"/>
    <n v="0"/>
    <n v="0"/>
    <n v="0"/>
    <n v="95"/>
  </r>
  <r>
    <n v="101845"/>
    <x v="139"/>
    <n v="1"/>
    <n v="0"/>
    <n v="0"/>
    <n v="0"/>
    <n v="0"/>
    <n v="0"/>
    <n v="40"/>
  </r>
  <r>
    <n v="100324"/>
    <x v="231"/>
    <n v="1"/>
    <n v="0"/>
    <n v="0"/>
    <n v="0"/>
    <n v="0"/>
    <n v="0"/>
    <n v="75"/>
  </r>
  <r>
    <n v="100546"/>
    <x v="202"/>
    <n v="0"/>
    <n v="0"/>
    <n v="0"/>
    <n v="0"/>
    <n v="0"/>
    <n v="0"/>
    <n v="85"/>
  </r>
  <r>
    <n v="101295"/>
    <x v="120"/>
    <n v="0"/>
    <n v="0"/>
    <n v="0"/>
    <n v="0"/>
    <n v="0"/>
    <n v="0"/>
    <n v="69"/>
  </r>
  <r>
    <n v="100302"/>
    <x v="156"/>
    <n v="0"/>
    <n v="0"/>
    <n v="0"/>
    <n v="0"/>
    <n v="0"/>
    <n v="0"/>
    <n v="69"/>
  </r>
  <r>
    <n v="100722"/>
    <x v="41"/>
    <n v="0"/>
    <n v="0"/>
    <n v="0"/>
    <n v="0"/>
    <n v="0"/>
    <n v="0"/>
    <n v="95"/>
  </r>
  <r>
    <n v="101728"/>
    <x v="115"/>
    <n v="0"/>
    <n v="0"/>
    <n v="0"/>
    <n v="0"/>
    <n v="0"/>
    <n v="0"/>
    <n v="45"/>
  </r>
  <r>
    <n v="100166"/>
    <x v="64"/>
    <n v="1"/>
    <n v="1"/>
    <n v="1"/>
    <n v="0"/>
    <n v="0"/>
    <n v="0"/>
    <n v="40"/>
  </r>
  <r>
    <n v="102314"/>
    <x v="258"/>
    <n v="0"/>
    <n v="0"/>
    <n v="0"/>
    <n v="0"/>
    <n v="0"/>
    <n v="0"/>
    <n v="45"/>
  </r>
  <r>
    <n v="101862"/>
    <x v="10"/>
    <n v="0"/>
    <n v="0"/>
    <n v="0"/>
    <n v="0"/>
    <n v="0"/>
    <n v="0"/>
    <n v="67"/>
  </r>
  <r>
    <n v="100712"/>
    <x v="193"/>
    <n v="0"/>
    <n v="0"/>
    <n v="0"/>
    <n v="0"/>
    <n v="0"/>
    <n v="0"/>
    <n v="55"/>
  </r>
  <r>
    <n v="101254"/>
    <x v="253"/>
    <n v="1"/>
    <n v="1"/>
    <n v="1"/>
    <n v="0"/>
    <n v="0"/>
    <n v="0"/>
    <n v="75"/>
  </r>
  <r>
    <n v="101840"/>
    <x v="101"/>
    <n v="1"/>
    <n v="1"/>
    <n v="1"/>
    <n v="0"/>
    <n v="0"/>
    <n v="0"/>
    <n v="25"/>
  </r>
  <r>
    <n v="101094"/>
    <x v="264"/>
    <n v="0"/>
    <n v="0"/>
    <n v="0"/>
    <n v="0"/>
    <n v="0"/>
    <n v="0"/>
    <n v="55"/>
  </r>
  <r>
    <n v="101459"/>
    <x v="262"/>
    <n v="0"/>
    <n v="0"/>
    <n v="0"/>
    <n v="0"/>
    <n v="0"/>
    <n v="0"/>
    <n v="80"/>
  </r>
  <r>
    <n v="100331"/>
    <x v="259"/>
    <n v="1"/>
    <n v="0"/>
    <n v="0"/>
    <n v="0"/>
    <n v="0"/>
    <n v="0"/>
    <n v="40"/>
  </r>
  <r>
    <n v="100180"/>
    <x v="100"/>
    <n v="1"/>
    <n v="0"/>
    <n v="0"/>
    <n v="0"/>
    <n v="0"/>
    <n v="0"/>
    <n v="45"/>
  </r>
  <r>
    <n v="102030"/>
    <x v="55"/>
    <n v="1"/>
    <n v="1"/>
    <n v="0"/>
    <n v="0"/>
    <n v="0"/>
    <n v="0"/>
    <n v="45"/>
  </r>
  <r>
    <n v="102406"/>
    <x v="86"/>
    <n v="1"/>
    <n v="1"/>
    <n v="1"/>
    <n v="0"/>
    <n v="0"/>
    <n v="0"/>
    <n v="50"/>
  </r>
  <r>
    <n v="101706"/>
    <x v="26"/>
    <n v="1"/>
    <n v="1"/>
    <n v="0"/>
    <n v="0"/>
    <n v="0"/>
    <n v="0"/>
    <n v="80"/>
  </r>
  <r>
    <n v="100630"/>
    <x v="20"/>
    <n v="1"/>
    <n v="1"/>
    <n v="1"/>
    <n v="1"/>
    <n v="1"/>
    <n v="1"/>
    <n v="75"/>
  </r>
  <r>
    <n v="101897"/>
    <x v="3"/>
    <n v="1"/>
    <n v="1"/>
    <n v="0"/>
    <n v="0"/>
    <n v="0"/>
    <n v="0"/>
    <n v="69"/>
  </r>
  <r>
    <n v="100940"/>
    <x v="137"/>
    <n v="1"/>
    <n v="1"/>
    <n v="0"/>
    <n v="0"/>
    <n v="0"/>
    <n v="0"/>
    <n v="45"/>
  </r>
  <r>
    <n v="100439"/>
    <x v="1"/>
    <n v="1"/>
    <n v="1"/>
    <n v="0"/>
    <n v="0"/>
    <n v="0"/>
    <n v="0"/>
    <n v="30"/>
  </r>
  <r>
    <n v="102300"/>
    <x v="116"/>
    <n v="0"/>
    <n v="0"/>
    <n v="0"/>
    <n v="0"/>
    <n v="0"/>
    <n v="0"/>
    <n v="92"/>
  </r>
  <r>
    <n v="102427"/>
    <x v="16"/>
    <n v="1"/>
    <n v="1"/>
    <n v="1"/>
    <n v="1"/>
    <n v="0"/>
    <n v="0"/>
    <n v="69"/>
  </r>
  <r>
    <n v="101848"/>
    <x v="251"/>
    <n v="1"/>
    <n v="1"/>
    <n v="0"/>
    <n v="0"/>
    <n v="0"/>
    <n v="0"/>
    <n v="25"/>
  </r>
  <r>
    <n v="100909"/>
    <x v="180"/>
    <n v="1"/>
    <n v="0"/>
    <n v="0"/>
    <n v="0"/>
    <n v="0"/>
    <n v="0"/>
    <n v="40"/>
  </r>
  <r>
    <n v="101729"/>
    <x v="223"/>
    <n v="1"/>
    <n v="1"/>
    <n v="1"/>
    <n v="0"/>
    <n v="0"/>
    <n v="0"/>
    <n v="55"/>
  </r>
  <r>
    <n v="102129"/>
    <x v="218"/>
    <n v="1"/>
    <n v="1"/>
    <n v="1"/>
    <n v="1"/>
    <n v="1"/>
    <n v="0"/>
    <n v="25"/>
  </r>
  <r>
    <n v="101593"/>
    <x v="188"/>
    <n v="1"/>
    <n v="0"/>
    <n v="0"/>
    <n v="0"/>
    <n v="0"/>
    <n v="0"/>
    <n v="93"/>
  </r>
  <r>
    <n v="102466"/>
    <x v="239"/>
    <n v="1"/>
    <n v="0"/>
    <n v="0"/>
    <n v="0"/>
    <n v="0"/>
    <n v="0"/>
    <n v="30"/>
  </r>
  <r>
    <n v="101095"/>
    <x v="47"/>
    <n v="1"/>
    <n v="1"/>
    <n v="1"/>
    <n v="0"/>
    <n v="0"/>
    <n v="0"/>
    <n v="79"/>
  </r>
  <r>
    <n v="100526"/>
    <x v="256"/>
    <n v="1"/>
    <n v="1"/>
    <n v="1"/>
    <n v="0"/>
    <n v="0"/>
    <n v="0"/>
    <n v="69"/>
  </r>
  <r>
    <n v="100815"/>
    <x v="172"/>
    <n v="1"/>
    <n v="1"/>
    <n v="1"/>
    <n v="0"/>
    <n v="0"/>
    <n v="0"/>
    <n v="83"/>
  </r>
  <r>
    <n v="101766"/>
    <x v="177"/>
    <n v="1"/>
    <n v="1"/>
    <n v="1"/>
    <n v="0"/>
    <n v="0"/>
    <n v="0"/>
    <n v="75"/>
  </r>
  <r>
    <n v="101824"/>
    <x v="267"/>
    <n v="1"/>
    <n v="1"/>
    <n v="1"/>
    <n v="1"/>
    <n v="0"/>
    <n v="0"/>
    <n v="85"/>
  </r>
  <r>
    <n v="100949"/>
    <x v="262"/>
    <n v="1"/>
    <n v="1"/>
    <n v="0"/>
    <n v="0"/>
    <n v="0"/>
    <n v="0"/>
    <n v="75"/>
  </r>
  <r>
    <n v="101986"/>
    <x v="127"/>
    <n v="0"/>
    <n v="0"/>
    <n v="0"/>
    <n v="0"/>
    <n v="0"/>
    <n v="0"/>
    <n v="70"/>
  </r>
  <r>
    <n v="100288"/>
    <x v="183"/>
    <n v="1"/>
    <n v="1"/>
    <n v="1"/>
    <n v="0"/>
    <n v="0"/>
    <n v="0"/>
    <n v="80"/>
  </r>
  <r>
    <n v="100843"/>
    <x v="265"/>
    <n v="1"/>
    <n v="1"/>
    <n v="0"/>
    <n v="0"/>
    <n v="0"/>
    <n v="0"/>
    <n v="75"/>
  </r>
  <r>
    <n v="102252"/>
    <x v="42"/>
    <n v="1"/>
    <n v="1"/>
    <n v="0"/>
    <n v="0"/>
    <n v="0"/>
    <n v="0"/>
    <n v="55"/>
  </r>
  <r>
    <n v="101948"/>
    <x v="52"/>
    <n v="1"/>
    <n v="1"/>
    <n v="1"/>
    <n v="0"/>
    <n v="0"/>
    <n v="0"/>
    <n v="85"/>
  </r>
  <r>
    <n v="102104"/>
    <x v="71"/>
    <n v="0"/>
    <n v="0"/>
    <n v="0"/>
    <n v="0"/>
    <n v="0"/>
    <n v="0"/>
    <n v="80"/>
  </r>
  <r>
    <n v="101307"/>
    <x v="101"/>
    <n v="1"/>
    <n v="1"/>
    <n v="0"/>
    <n v="0"/>
    <n v="0"/>
    <n v="0"/>
    <n v="30"/>
  </r>
  <r>
    <n v="100760"/>
    <x v="262"/>
    <n v="1"/>
    <n v="1"/>
    <n v="1"/>
    <n v="1"/>
    <n v="1"/>
    <n v="0"/>
    <n v="85"/>
  </r>
  <r>
    <n v="100887"/>
    <x v="258"/>
    <n v="0"/>
    <n v="0"/>
    <n v="0"/>
    <n v="0"/>
    <n v="0"/>
    <n v="0"/>
    <n v="79"/>
  </r>
  <r>
    <n v="100361"/>
    <x v="4"/>
    <n v="0"/>
    <n v="0"/>
    <n v="0"/>
    <n v="0"/>
    <n v="0"/>
    <n v="0"/>
    <n v="45"/>
  </r>
  <r>
    <n v="100496"/>
    <x v="209"/>
    <n v="1"/>
    <n v="1"/>
    <n v="0"/>
    <n v="0"/>
    <n v="0"/>
    <n v="0"/>
    <n v="50"/>
  </r>
  <r>
    <n v="102078"/>
    <x v="108"/>
    <n v="1"/>
    <n v="1"/>
    <n v="1"/>
    <n v="1"/>
    <n v="1"/>
    <n v="0"/>
    <n v="75"/>
  </r>
  <r>
    <n v="100503"/>
    <x v="128"/>
    <n v="1"/>
    <n v="1"/>
    <n v="0"/>
    <n v="0"/>
    <n v="0"/>
    <n v="0"/>
    <n v="85"/>
  </r>
  <r>
    <n v="101039"/>
    <x v="79"/>
    <n v="1"/>
    <n v="1"/>
    <n v="1"/>
    <n v="1"/>
    <n v="0"/>
    <n v="0"/>
    <n v="85"/>
  </r>
  <r>
    <n v="100212"/>
    <x v="187"/>
    <n v="1"/>
    <n v="1"/>
    <n v="0"/>
    <n v="0"/>
    <n v="0"/>
    <n v="0"/>
    <n v="80"/>
  </r>
  <r>
    <n v="102318"/>
    <x v="268"/>
    <n v="1"/>
    <n v="1"/>
    <n v="0"/>
    <n v="0"/>
    <n v="0"/>
    <n v="0"/>
    <n v="92"/>
  </r>
  <r>
    <n v="102150"/>
    <x v="55"/>
    <n v="1"/>
    <n v="1"/>
    <n v="1"/>
    <n v="0"/>
    <n v="0"/>
    <n v="0"/>
    <n v="50"/>
  </r>
  <r>
    <n v="101785"/>
    <x v="199"/>
    <n v="0"/>
    <n v="0"/>
    <n v="0"/>
    <n v="0"/>
    <n v="0"/>
    <n v="0"/>
    <n v="50"/>
  </r>
  <r>
    <n v="100686"/>
    <x v="127"/>
    <n v="0"/>
    <n v="0"/>
    <n v="0"/>
    <n v="0"/>
    <n v="0"/>
    <n v="0"/>
    <n v="50"/>
  </r>
  <r>
    <n v="101943"/>
    <x v="188"/>
    <n v="0"/>
    <n v="0"/>
    <n v="0"/>
    <n v="0"/>
    <n v="0"/>
    <n v="0"/>
    <n v="45"/>
  </r>
  <r>
    <n v="100167"/>
    <x v="135"/>
    <n v="1"/>
    <n v="1"/>
    <n v="0"/>
    <n v="0"/>
    <n v="0"/>
    <n v="0"/>
    <n v="80"/>
  </r>
  <r>
    <n v="102041"/>
    <x v="237"/>
    <n v="1"/>
    <n v="1"/>
    <n v="1"/>
    <n v="0"/>
    <n v="0"/>
    <n v="0"/>
    <n v="51"/>
  </r>
  <r>
    <n v="101708"/>
    <x v="62"/>
    <n v="1"/>
    <n v="1"/>
    <n v="1"/>
    <n v="0"/>
    <n v="0"/>
    <n v="0"/>
    <n v="80"/>
  </r>
  <r>
    <n v="101739"/>
    <x v="27"/>
    <n v="0"/>
    <n v="0"/>
    <n v="0"/>
    <n v="0"/>
    <n v="0"/>
    <n v="0"/>
    <n v="77"/>
  </r>
  <r>
    <n v="101581"/>
    <x v="97"/>
    <n v="0"/>
    <n v="0"/>
    <n v="0"/>
    <n v="0"/>
    <n v="0"/>
    <n v="0"/>
    <n v="79"/>
  </r>
  <r>
    <n v="100559"/>
    <x v="42"/>
    <n v="1"/>
    <n v="1"/>
    <n v="1"/>
    <n v="1"/>
    <n v="1"/>
    <n v="1"/>
    <n v="45"/>
  </r>
  <r>
    <n v="101969"/>
    <x v="212"/>
    <n v="0"/>
    <n v="0"/>
    <n v="0"/>
    <n v="0"/>
    <n v="0"/>
    <n v="0"/>
    <n v="50"/>
  </r>
  <r>
    <n v="101220"/>
    <x v="85"/>
    <n v="1"/>
    <n v="1"/>
    <n v="1"/>
    <n v="1"/>
    <n v="1"/>
    <n v="0"/>
    <n v="75"/>
  </r>
  <r>
    <n v="101194"/>
    <x v="158"/>
    <n v="1"/>
    <n v="1"/>
    <n v="1"/>
    <n v="1"/>
    <n v="0"/>
    <n v="0"/>
    <n v="80"/>
  </r>
  <r>
    <n v="100287"/>
    <x v="241"/>
    <n v="1"/>
    <n v="1"/>
    <n v="0"/>
    <n v="0"/>
    <n v="0"/>
    <n v="0"/>
    <n v="25"/>
  </r>
  <r>
    <n v="101900"/>
    <x v="208"/>
    <n v="0"/>
    <n v="0"/>
    <n v="0"/>
    <n v="0"/>
    <n v="0"/>
    <n v="0"/>
    <n v="55"/>
  </r>
  <r>
    <n v="101438"/>
    <x v="152"/>
    <n v="1"/>
    <n v="1"/>
    <n v="1"/>
    <n v="0"/>
    <n v="0"/>
    <n v="0"/>
    <n v="83"/>
  </r>
  <r>
    <n v="101375"/>
    <x v="102"/>
    <n v="1"/>
    <n v="1"/>
    <n v="1"/>
    <n v="0"/>
    <n v="0"/>
    <n v="0"/>
    <n v="102"/>
  </r>
  <r>
    <n v="100178"/>
    <x v="88"/>
    <n v="1"/>
    <n v="1"/>
    <n v="1"/>
    <n v="0"/>
    <n v="0"/>
    <n v="0"/>
    <n v="75"/>
  </r>
  <r>
    <n v="100089"/>
    <x v="144"/>
    <n v="0"/>
    <n v="0"/>
    <n v="0"/>
    <n v="0"/>
    <n v="0"/>
    <n v="0"/>
    <n v="50"/>
  </r>
  <r>
    <n v="101350"/>
    <x v="73"/>
    <n v="1"/>
    <n v="0"/>
    <n v="0"/>
    <n v="0"/>
    <n v="0"/>
    <n v="0"/>
    <n v="69"/>
  </r>
  <r>
    <n v="101864"/>
    <x v="174"/>
    <n v="0"/>
    <n v="0"/>
    <n v="0"/>
    <n v="0"/>
    <n v="0"/>
    <n v="0"/>
    <n v="67"/>
  </r>
  <r>
    <n v="100477"/>
    <x v="263"/>
    <n v="1"/>
    <n v="1"/>
    <n v="1"/>
    <n v="1"/>
    <n v="0"/>
    <n v="0"/>
    <n v="50"/>
  </r>
  <r>
    <n v="100635"/>
    <x v="79"/>
    <n v="1"/>
    <n v="1"/>
    <n v="0"/>
    <n v="0"/>
    <n v="0"/>
    <n v="0"/>
    <n v="50"/>
  </r>
  <r>
    <n v="100671"/>
    <x v="149"/>
    <n v="1"/>
    <n v="1"/>
    <n v="1"/>
    <n v="0"/>
    <n v="0"/>
    <n v="0"/>
    <n v="75"/>
  </r>
  <r>
    <n v="102492"/>
    <x v="130"/>
    <n v="0"/>
    <n v="0"/>
    <n v="0"/>
    <n v="0"/>
    <n v="0"/>
    <n v="0"/>
    <n v="83"/>
  </r>
  <r>
    <n v="102203"/>
    <x v="37"/>
    <n v="1"/>
    <n v="0"/>
    <n v="0"/>
    <n v="0"/>
    <n v="0"/>
    <n v="0"/>
    <n v="40"/>
  </r>
  <r>
    <n v="102108"/>
    <x v="148"/>
    <n v="1"/>
    <n v="1"/>
    <n v="0"/>
    <n v="0"/>
    <n v="0"/>
    <n v="0"/>
    <n v="102"/>
  </r>
  <r>
    <n v="102120"/>
    <x v="28"/>
    <n v="1"/>
    <n v="1"/>
    <n v="1"/>
    <n v="0"/>
    <n v="0"/>
    <n v="0"/>
    <n v="50"/>
  </r>
  <r>
    <n v="100461"/>
    <x v="107"/>
    <n v="1"/>
    <n v="1"/>
    <n v="0"/>
    <n v="0"/>
    <n v="0"/>
    <n v="0"/>
    <n v="77"/>
  </r>
  <r>
    <n v="101917"/>
    <x v="71"/>
    <n v="1"/>
    <n v="0"/>
    <n v="0"/>
    <n v="0"/>
    <n v="0"/>
    <n v="0"/>
    <n v="93"/>
  </r>
  <r>
    <n v="100547"/>
    <x v="118"/>
    <n v="1"/>
    <n v="1"/>
    <n v="0"/>
    <n v="0"/>
    <n v="0"/>
    <n v="0"/>
    <n v="80"/>
  </r>
  <r>
    <n v="100951"/>
    <x v="221"/>
    <n v="1"/>
    <n v="1"/>
    <n v="0"/>
    <n v="0"/>
    <n v="0"/>
    <n v="0"/>
    <n v="95"/>
  </r>
  <r>
    <n v="100261"/>
    <x v="128"/>
    <n v="1"/>
    <n v="1"/>
    <n v="1"/>
    <n v="0"/>
    <n v="0"/>
    <n v="0"/>
    <n v="80"/>
  </r>
  <r>
    <n v="102097"/>
    <x v="87"/>
    <n v="1"/>
    <n v="1"/>
    <n v="1"/>
    <n v="1"/>
    <n v="1"/>
    <n v="0"/>
    <n v="50"/>
  </r>
  <r>
    <n v="102079"/>
    <x v="256"/>
    <n v="1"/>
    <n v="1"/>
    <n v="1"/>
    <n v="1"/>
    <n v="0"/>
    <n v="0"/>
    <n v="83"/>
  </r>
  <r>
    <n v="100553"/>
    <x v="224"/>
    <n v="1"/>
    <n v="1"/>
    <n v="1"/>
    <n v="1"/>
    <n v="0"/>
    <n v="0"/>
    <n v="55"/>
  </r>
  <r>
    <n v="100570"/>
    <x v="95"/>
    <n v="0"/>
    <n v="0"/>
    <n v="0"/>
    <n v="0"/>
    <n v="0"/>
    <n v="0"/>
    <n v="55"/>
  </r>
  <r>
    <n v="101478"/>
    <x v="200"/>
    <n v="1"/>
    <n v="0"/>
    <n v="0"/>
    <n v="0"/>
    <n v="0"/>
    <n v="0"/>
    <n v="85"/>
  </r>
  <r>
    <n v="101799"/>
    <x v="50"/>
    <n v="1"/>
    <n v="1"/>
    <n v="1"/>
    <n v="0"/>
    <n v="0"/>
    <n v="0"/>
    <n v="95"/>
  </r>
  <r>
    <n v="101346"/>
    <x v="184"/>
    <n v="1"/>
    <n v="1"/>
    <n v="0"/>
    <n v="0"/>
    <n v="0"/>
    <n v="0"/>
    <n v="93"/>
  </r>
  <r>
    <n v="100502"/>
    <x v="164"/>
    <n v="1"/>
    <n v="0"/>
    <n v="0"/>
    <n v="0"/>
    <n v="0"/>
    <n v="0"/>
    <n v="50"/>
  </r>
  <r>
    <n v="100661"/>
    <x v="180"/>
    <n v="0"/>
    <n v="0"/>
    <n v="0"/>
    <n v="0"/>
    <n v="0"/>
    <n v="0"/>
    <n v="25"/>
  </r>
  <r>
    <n v="102467"/>
    <x v="97"/>
    <n v="0"/>
    <n v="0"/>
    <n v="0"/>
    <n v="0"/>
    <n v="0"/>
    <n v="0"/>
    <n v="45"/>
  </r>
  <r>
    <n v="100931"/>
    <x v="79"/>
    <n v="0"/>
    <n v="0"/>
    <n v="0"/>
    <n v="0"/>
    <n v="0"/>
    <n v="0"/>
    <n v="70"/>
  </r>
  <r>
    <n v="102389"/>
    <x v="226"/>
    <n v="1"/>
    <n v="1"/>
    <n v="0"/>
    <n v="0"/>
    <n v="0"/>
    <n v="0"/>
    <n v="67"/>
  </r>
  <r>
    <n v="102212"/>
    <x v="95"/>
    <n v="1"/>
    <n v="1"/>
    <n v="0"/>
    <n v="0"/>
    <n v="0"/>
    <n v="0"/>
    <n v="75"/>
  </r>
  <r>
    <n v="102094"/>
    <x v="75"/>
    <n v="1"/>
    <n v="1"/>
    <n v="1"/>
    <n v="1"/>
    <n v="1"/>
    <n v="0"/>
    <n v="75"/>
  </r>
  <r>
    <n v="100714"/>
    <x v="23"/>
    <n v="1"/>
    <n v="0"/>
    <n v="0"/>
    <n v="0"/>
    <n v="0"/>
    <n v="0"/>
    <n v="40"/>
  </r>
  <r>
    <n v="100215"/>
    <x v="135"/>
    <n v="1"/>
    <n v="1"/>
    <n v="1"/>
    <n v="1"/>
    <n v="0"/>
    <n v="0"/>
    <n v="95"/>
  </r>
  <r>
    <n v="100907"/>
    <x v="70"/>
    <n v="0"/>
    <n v="0"/>
    <n v="0"/>
    <n v="0"/>
    <n v="0"/>
    <n v="0"/>
    <n v="93"/>
  </r>
  <r>
    <n v="100352"/>
    <x v="199"/>
    <n v="1"/>
    <n v="1"/>
    <n v="1"/>
    <n v="0"/>
    <n v="0"/>
    <n v="0"/>
    <n v="55"/>
  </r>
  <r>
    <n v="101527"/>
    <x v="223"/>
    <n v="0"/>
    <n v="0"/>
    <n v="0"/>
    <n v="0"/>
    <n v="0"/>
    <n v="0"/>
    <n v="93"/>
  </r>
  <r>
    <n v="101063"/>
    <x v="143"/>
    <n v="1"/>
    <n v="1"/>
    <n v="1"/>
    <n v="1"/>
    <n v="1"/>
    <n v="0"/>
    <n v="75"/>
  </r>
  <r>
    <n v="101841"/>
    <x v="145"/>
    <n v="1"/>
    <n v="1"/>
    <n v="0"/>
    <n v="0"/>
    <n v="0"/>
    <n v="0"/>
    <n v="40"/>
  </r>
  <r>
    <n v="100484"/>
    <x v="101"/>
    <n v="1"/>
    <n v="1"/>
    <n v="0"/>
    <n v="0"/>
    <n v="0"/>
    <n v="0"/>
    <n v="30"/>
  </r>
  <r>
    <n v="101819"/>
    <x v="263"/>
    <n v="1"/>
    <n v="1"/>
    <n v="1"/>
    <n v="0"/>
    <n v="0"/>
    <n v="0"/>
    <n v="51"/>
  </r>
  <r>
    <n v="100150"/>
    <x v="58"/>
    <n v="1"/>
    <n v="1"/>
    <n v="1"/>
    <n v="1"/>
    <n v="1"/>
    <n v="0"/>
    <n v="40"/>
  </r>
  <r>
    <n v="100321"/>
    <x v="200"/>
    <n v="1"/>
    <n v="1"/>
    <n v="1"/>
    <n v="0"/>
    <n v="0"/>
    <n v="0"/>
    <n v="45"/>
  </r>
  <r>
    <n v="101382"/>
    <x v="159"/>
    <n v="1"/>
    <n v="0"/>
    <n v="0"/>
    <n v="0"/>
    <n v="0"/>
    <n v="0"/>
    <n v="69"/>
  </r>
  <r>
    <n v="100692"/>
    <x v="146"/>
    <n v="1"/>
    <n v="1"/>
    <n v="1"/>
    <n v="0"/>
    <n v="0"/>
    <n v="0"/>
    <n v="69"/>
  </r>
  <r>
    <n v="101899"/>
    <x v="258"/>
    <n v="0"/>
    <n v="0"/>
    <n v="0"/>
    <n v="0"/>
    <n v="0"/>
    <n v="0"/>
    <n v="75"/>
  </r>
  <r>
    <n v="101413"/>
    <x v="188"/>
    <n v="1"/>
    <n v="0"/>
    <n v="0"/>
    <n v="0"/>
    <n v="0"/>
    <n v="0"/>
    <n v="80"/>
  </r>
  <r>
    <n v="100641"/>
    <x v="131"/>
    <n v="1"/>
    <n v="1"/>
    <n v="1"/>
    <n v="0"/>
    <n v="0"/>
    <n v="0"/>
    <n v="69"/>
  </r>
  <r>
    <n v="102042"/>
    <x v="139"/>
    <n v="0"/>
    <n v="0"/>
    <n v="0"/>
    <n v="0"/>
    <n v="0"/>
    <n v="0"/>
    <n v="40"/>
  </r>
  <r>
    <n v="100100"/>
    <x v="137"/>
    <n v="1"/>
    <n v="1"/>
    <n v="1"/>
    <n v="1"/>
    <n v="0"/>
    <n v="0"/>
    <n v="50"/>
  </r>
  <r>
    <n v="102328"/>
    <x v="186"/>
    <n v="0"/>
    <n v="0"/>
    <n v="0"/>
    <n v="0"/>
    <n v="0"/>
    <n v="0"/>
    <n v="55"/>
  </r>
  <r>
    <n v="102000"/>
    <x v="212"/>
    <n v="1"/>
    <n v="1"/>
    <n v="1"/>
    <n v="1"/>
    <n v="0"/>
    <n v="0"/>
    <n v="92"/>
  </r>
  <r>
    <n v="101740"/>
    <x v="244"/>
    <n v="0"/>
    <n v="0"/>
    <n v="0"/>
    <n v="0"/>
    <n v="0"/>
    <n v="0"/>
    <n v="50"/>
  </r>
  <r>
    <n v="102009"/>
    <x v="58"/>
    <n v="1"/>
    <n v="1"/>
    <n v="1"/>
    <n v="0"/>
    <n v="0"/>
    <n v="0"/>
    <n v="40"/>
  </r>
  <r>
    <n v="101263"/>
    <x v="198"/>
    <n v="1"/>
    <n v="1"/>
    <n v="0"/>
    <n v="0"/>
    <n v="0"/>
    <n v="0"/>
    <n v="77"/>
  </r>
  <r>
    <n v="101896"/>
    <x v="249"/>
    <n v="1"/>
    <n v="1"/>
    <n v="0"/>
    <n v="0"/>
    <n v="0"/>
    <n v="0"/>
    <n v="95"/>
  </r>
  <r>
    <n v="102155"/>
    <x v="101"/>
    <n v="1"/>
    <n v="1"/>
    <n v="1"/>
    <n v="0"/>
    <n v="0"/>
    <n v="0"/>
    <n v="40"/>
  </r>
  <r>
    <n v="100276"/>
    <x v="24"/>
    <n v="1"/>
    <n v="1"/>
    <n v="0"/>
    <n v="0"/>
    <n v="0"/>
    <n v="0"/>
    <n v="80"/>
  </r>
  <r>
    <n v="101006"/>
    <x v="211"/>
    <n v="1"/>
    <n v="1"/>
    <n v="1"/>
    <n v="1"/>
    <n v="1"/>
    <n v="0"/>
    <n v="55"/>
  </r>
  <r>
    <n v="100350"/>
    <x v="75"/>
    <n v="0"/>
    <n v="0"/>
    <n v="0"/>
    <n v="0"/>
    <n v="0"/>
    <n v="0"/>
    <n v="80"/>
  </r>
  <r>
    <n v="100860"/>
    <x v="212"/>
    <n v="0"/>
    <n v="0"/>
    <n v="0"/>
    <n v="0"/>
    <n v="0"/>
    <n v="0"/>
    <n v="92"/>
  </r>
  <r>
    <n v="100059"/>
    <x v="7"/>
    <n v="1"/>
    <n v="1"/>
    <n v="0"/>
    <n v="0"/>
    <n v="0"/>
    <n v="0"/>
    <n v="80"/>
  </r>
  <r>
    <n v="102358"/>
    <x v="118"/>
    <n v="1"/>
    <n v="0"/>
    <n v="0"/>
    <n v="0"/>
    <n v="0"/>
    <n v="0"/>
    <n v="69"/>
  </r>
  <r>
    <n v="100706"/>
    <x v="185"/>
    <n v="1"/>
    <n v="1"/>
    <n v="1"/>
    <n v="1"/>
    <n v="1"/>
    <n v="0"/>
    <n v="85"/>
  </r>
  <r>
    <n v="102265"/>
    <x v="259"/>
    <n v="1"/>
    <n v="0"/>
    <n v="0"/>
    <n v="0"/>
    <n v="0"/>
    <n v="0"/>
    <n v="30"/>
  </r>
  <r>
    <n v="101891"/>
    <x v="255"/>
    <n v="0"/>
    <n v="0"/>
    <n v="0"/>
    <n v="0"/>
    <n v="0"/>
    <n v="0"/>
    <n v="77"/>
  </r>
  <r>
    <n v="101128"/>
    <x v="218"/>
    <n v="1"/>
    <n v="1"/>
    <n v="0"/>
    <n v="0"/>
    <n v="0"/>
    <n v="0"/>
    <n v="40"/>
  </r>
  <r>
    <n v="100370"/>
    <x v="110"/>
    <n v="1"/>
    <n v="1"/>
    <n v="1"/>
    <n v="1"/>
    <n v="0"/>
    <n v="0"/>
    <n v="73"/>
  </r>
  <r>
    <n v="101959"/>
    <x v="133"/>
    <n v="1"/>
    <n v="1"/>
    <n v="1"/>
    <n v="0"/>
    <n v="0"/>
    <n v="0"/>
    <n v="92"/>
  </r>
  <r>
    <n v="101910"/>
    <x v="54"/>
    <n v="0"/>
    <n v="0"/>
    <n v="0"/>
    <n v="0"/>
    <n v="0"/>
    <n v="0"/>
    <n v="45"/>
  </r>
  <r>
    <n v="100018"/>
    <x v="41"/>
    <n v="0"/>
    <n v="0"/>
    <n v="0"/>
    <n v="0"/>
    <n v="0"/>
    <n v="0"/>
    <n v="85"/>
  </r>
  <r>
    <n v="100423"/>
    <x v="89"/>
    <n v="1"/>
    <n v="0"/>
    <n v="0"/>
    <n v="0"/>
    <n v="0"/>
    <n v="0"/>
    <n v="85"/>
  </r>
  <r>
    <n v="100016"/>
    <x v="71"/>
    <n v="1"/>
    <n v="1"/>
    <n v="1"/>
    <n v="0"/>
    <n v="0"/>
    <n v="0"/>
    <n v="75"/>
  </r>
  <r>
    <n v="100093"/>
    <x v="93"/>
    <n v="1"/>
    <n v="1"/>
    <n v="0"/>
    <n v="0"/>
    <n v="0"/>
    <n v="0"/>
    <n v="45"/>
  </r>
  <r>
    <n v="102141"/>
    <x v="36"/>
    <n v="1"/>
    <n v="1"/>
    <n v="1"/>
    <n v="1"/>
    <n v="0"/>
    <n v="0"/>
    <n v="45"/>
  </r>
  <r>
    <n v="100988"/>
    <x v="12"/>
    <n v="1"/>
    <n v="1"/>
    <n v="1"/>
    <n v="0"/>
    <n v="0"/>
    <n v="0"/>
    <n v="25"/>
  </r>
  <r>
    <n v="100136"/>
    <x v="252"/>
    <n v="1"/>
    <n v="0"/>
    <n v="0"/>
    <n v="0"/>
    <n v="0"/>
    <n v="0"/>
    <n v="92"/>
  </r>
  <r>
    <n v="101422"/>
    <x v="167"/>
    <n v="0"/>
    <n v="0"/>
    <n v="0"/>
    <n v="0"/>
    <n v="0"/>
    <n v="0"/>
    <n v="70"/>
  </r>
  <r>
    <n v="101541"/>
    <x v="13"/>
    <n v="1"/>
    <n v="1"/>
    <n v="1"/>
    <n v="1"/>
    <n v="0"/>
    <n v="0"/>
    <n v="69"/>
  </r>
  <r>
    <n v="102302"/>
    <x v="2"/>
    <n v="1"/>
    <n v="1"/>
    <n v="0"/>
    <n v="0"/>
    <n v="0"/>
    <n v="0"/>
    <n v="85"/>
  </r>
  <r>
    <n v="100137"/>
    <x v="32"/>
    <n v="1"/>
    <n v="1"/>
    <n v="1"/>
    <n v="0"/>
    <n v="0"/>
    <n v="0"/>
    <n v="102"/>
  </r>
  <r>
    <n v="101952"/>
    <x v="5"/>
    <n v="1"/>
    <n v="1"/>
    <n v="1"/>
    <n v="0"/>
    <n v="0"/>
    <n v="0"/>
    <n v="55"/>
  </r>
  <r>
    <n v="102003"/>
    <x v="50"/>
    <n v="1"/>
    <n v="1"/>
    <n v="1"/>
    <n v="0"/>
    <n v="0"/>
    <n v="0"/>
    <n v="45"/>
  </r>
  <r>
    <n v="101473"/>
    <x v="153"/>
    <n v="1"/>
    <n v="1"/>
    <n v="0"/>
    <n v="0"/>
    <n v="0"/>
    <n v="0"/>
    <n v="50"/>
  </r>
  <r>
    <n v="102232"/>
    <x v="246"/>
    <n v="0"/>
    <n v="0"/>
    <n v="0"/>
    <n v="0"/>
    <n v="0"/>
    <n v="0"/>
    <n v="55"/>
  </r>
  <r>
    <n v="102204"/>
    <x v="116"/>
    <n v="0"/>
    <n v="0"/>
    <n v="0"/>
    <n v="0"/>
    <n v="0"/>
    <n v="0"/>
    <n v="55"/>
  </r>
  <r>
    <n v="102364"/>
    <x v="40"/>
    <n v="1"/>
    <n v="1"/>
    <n v="0"/>
    <n v="0"/>
    <n v="0"/>
    <n v="0"/>
    <n v="55"/>
  </r>
  <r>
    <n v="101643"/>
    <x v="36"/>
    <n v="1"/>
    <n v="1"/>
    <n v="1"/>
    <n v="0"/>
    <n v="0"/>
    <n v="0"/>
    <n v="75"/>
  </r>
  <r>
    <n v="102286"/>
    <x v="105"/>
    <n v="1"/>
    <n v="1"/>
    <n v="0"/>
    <n v="0"/>
    <n v="0"/>
    <n v="0"/>
    <n v="50"/>
  </r>
  <r>
    <n v="100027"/>
    <x v="163"/>
    <n v="1"/>
    <n v="1"/>
    <n v="1"/>
    <n v="0"/>
    <n v="0"/>
    <n v="0"/>
    <n v="77"/>
  </r>
  <r>
    <n v="101487"/>
    <x v="119"/>
    <n v="1"/>
    <n v="1"/>
    <n v="1"/>
    <n v="0"/>
    <n v="0"/>
    <n v="0"/>
    <n v="55"/>
  </r>
  <r>
    <n v="102235"/>
    <x v="60"/>
    <n v="0"/>
    <n v="0"/>
    <n v="0"/>
    <n v="0"/>
    <n v="0"/>
    <n v="0"/>
    <n v="75"/>
  </r>
  <r>
    <n v="102124"/>
    <x v="208"/>
    <n v="1"/>
    <n v="1"/>
    <n v="1"/>
    <n v="0"/>
    <n v="0"/>
    <n v="0"/>
    <n v="70"/>
  </r>
  <r>
    <n v="100151"/>
    <x v="163"/>
    <n v="1"/>
    <n v="0"/>
    <n v="0"/>
    <n v="0"/>
    <n v="0"/>
    <n v="0"/>
    <n v="75"/>
  </r>
  <r>
    <n v="101456"/>
    <x v="66"/>
    <n v="1"/>
    <n v="1"/>
    <n v="0"/>
    <n v="0"/>
    <n v="0"/>
    <n v="0"/>
    <n v="102"/>
  </r>
  <r>
    <n v="100578"/>
    <x v="167"/>
    <n v="1"/>
    <n v="0"/>
    <n v="0"/>
    <n v="0"/>
    <n v="0"/>
    <n v="0"/>
    <n v="75"/>
  </r>
  <r>
    <n v="101999"/>
    <x v="231"/>
    <n v="1"/>
    <n v="1"/>
    <n v="1"/>
    <n v="1"/>
    <n v="0"/>
    <n v="0"/>
    <n v="85"/>
  </r>
  <r>
    <n v="102456"/>
    <x v="176"/>
    <n v="1"/>
    <n v="1"/>
    <n v="1"/>
    <n v="1"/>
    <n v="0"/>
    <n v="0"/>
    <n v="75"/>
  </r>
  <r>
    <n v="100354"/>
    <x v="269"/>
    <n v="1"/>
    <n v="1"/>
    <n v="1"/>
    <n v="1"/>
    <n v="0"/>
    <n v="0"/>
    <n v="85"/>
  </r>
  <r>
    <n v="101211"/>
    <x v="165"/>
    <n v="0"/>
    <n v="0"/>
    <n v="0"/>
    <n v="0"/>
    <n v="0"/>
    <n v="0"/>
    <n v="80"/>
  </r>
  <r>
    <n v="101054"/>
    <x v="156"/>
    <n v="1"/>
    <n v="1"/>
    <n v="1"/>
    <n v="1"/>
    <n v="0"/>
    <n v="0"/>
    <n v="85"/>
  </r>
  <r>
    <n v="100872"/>
    <x v="17"/>
    <n v="1"/>
    <n v="1"/>
    <n v="1"/>
    <n v="1"/>
    <n v="0"/>
    <n v="0"/>
    <n v="70"/>
  </r>
  <r>
    <n v="100363"/>
    <x v="71"/>
    <n v="1"/>
    <n v="1"/>
    <n v="1"/>
    <n v="0"/>
    <n v="0"/>
    <n v="0"/>
    <n v="85"/>
  </r>
  <r>
    <n v="100007"/>
    <x v="230"/>
    <n v="1"/>
    <n v="1"/>
    <n v="1"/>
    <n v="0"/>
    <n v="0"/>
    <n v="0"/>
    <n v="51"/>
  </r>
  <r>
    <n v="100701"/>
    <x v="256"/>
    <n v="0"/>
    <n v="0"/>
    <n v="0"/>
    <n v="0"/>
    <n v="0"/>
    <n v="0"/>
    <n v="75"/>
  </r>
  <r>
    <n v="100349"/>
    <x v="208"/>
    <n v="1"/>
    <n v="1"/>
    <n v="1"/>
    <n v="1"/>
    <n v="0"/>
    <n v="0"/>
    <n v="80"/>
  </r>
  <r>
    <n v="102321"/>
    <x v="48"/>
    <n v="1"/>
    <n v="1"/>
    <n v="0"/>
    <n v="0"/>
    <n v="0"/>
    <n v="0"/>
    <n v="50"/>
  </r>
  <r>
    <n v="102226"/>
    <x v="233"/>
    <n v="1"/>
    <n v="0"/>
    <n v="0"/>
    <n v="0"/>
    <n v="0"/>
    <n v="0"/>
    <n v="75"/>
  </r>
  <r>
    <n v="100333"/>
    <x v="134"/>
    <n v="1"/>
    <n v="0"/>
    <n v="0"/>
    <n v="0"/>
    <n v="0"/>
    <n v="0"/>
    <n v="85"/>
  </r>
  <r>
    <n v="100260"/>
    <x v="182"/>
    <n v="1"/>
    <n v="1"/>
    <n v="1"/>
    <n v="0"/>
    <n v="0"/>
    <n v="0"/>
    <n v="100"/>
  </r>
  <r>
    <n v="102085"/>
    <x v="224"/>
    <n v="1"/>
    <n v="1"/>
    <n v="1"/>
    <n v="1"/>
    <n v="1"/>
    <n v="0"/>
    <n v="102"/>
  </r>
  <r>
    <n v="101489"/>
    <x v="141"/>
    <n v="1"/>
    <n v="1"/>
    <n v="0"/>
    <n v="0"/>
    <n v="0"/>
    <n v="0"/>
    <n v="79"/>
  </r>
  <r>
    <n v="101724"/>
    <x v="29"/>
    <n v="0"/>
    <n v="0"/>
    <n v="0"/>
    <n v="0"/>
    <n v="0"/>
    <n v="0"/>
    <n v="69"/>
  </r>
  <r>
    <n v="100895"/>
    <x v="173"/>
    <n v="0"/>
    <n v="0"/>
    <n v="0"/>
    <n v="0"/>
    <n v="0"/>
    <n v="0"/>
    <n v="80"/>
  </r>
  <r>
    <n v="101748"/>
    <x v="75"/>
    <n v="0"/>
    <n v="0"/>
    <n v="0"/>
    <n v="0"/>
    <n v="0"/>
    <n v="0"/>
    <n v="95"/>
  </r>
  <r>
    <n v="100670"/>
    <x v="42"/>
    <n v="1"/>
    <n v="1"/>
    <n v="0"/>
    <n v="0"/>
    <n v="0"/>
    <n v="0"/>
    <n v="55"/>
  </r>
  <r>
    <n v="101609"/>
    <x v="80"/>
    <n v="0"/>
    <n v="0"/>
    <n v="0"/>
    <n v="0"/>
    <n v="0"/>
    <n v="0"/>
    <n v="50"/>
  </r>
  <r>
    <n v="101184"/>
    <x v="49"/>
    <n v="1"/>
    <n v="0"/>
    <n v="0"/>
    <n v="0"/>
    <n v="0"/>
    <n v="0"/>
    <n v="77"/>
  </r>
  <r>
    <n v="101389"/>
    <x v="57"/>
    <n v="0"/>
    <n v="0"/>
    <n v="0"/>
    <n v="0"/>
    <n v="0"/>
    <n v="0"/>
    <n v="85"/>
  </r>
  <r>
    <n v="101238"/>
    <x v="63"/>
    <n v="0"/>
    <n v="0"/>
    <n v="0"/>
    <n v="0"/>
    <n v="0"/>
    <n v="0"/>
    <n v="100"/>
  </r>
  <r>
    <n v="101121"/>
    <x v="28"/>
    <n v="1"/>
    <n v="1"/>
    <n v="0"/>
    <n v="0"/>
    <n v="0"/>
    <n v="0"/>
    <n v="102"/>
  </r>
  <r>
    <n v="101016"/>
    <x v="164"/>
    <n v="0"/>
    <n v="0"/>
    <n v="0"/>
    <n v="0"/>
    <n v="0"/>
    <n v="0"/>
    <n v="25"/>
  </r>
  <r>
    <n v="101992"/>
    <x v="7"/>
    <n v="1"/>
    <n v="0"/>
    <n v="0"/>
    <n v="0"/>
    <n v="0"/>
    <n v="0"/>
    <n v="93"/>
  </r>
  <r>
    <n v="100875"/>
    <x v="36"/>
    <n v="1"/>
    <n v="1"/>
    <n v="1"/>
    <n v="0"/>
    <n v="0"/>
    <n v="0"/>
    <n v="79"/>
  </r>
  <r>
    <n v="101710"/>
    <x v="184"/>
    <n v="1"/>
    <n v="1"/>
    <n v="1"/>
    <n v="1"/>
    <n v="0"/>
    <n v="0"/>
    <n v="77"/>
  </r>
  <r>
    <n v="101893"/>
    <x v="23"/>
    <n v="1"/>
    <n v="1"/>
    <n v="1"/>
    <n v="0"/>
    <n v="0"/>
    <n v="0"/>
    <n v="25"/>
  </r>
  <r>
    <n v="101775"/>
    <x v="225"/>
    <n v="1"/>
    <n v="1"/>
    <n v="1"/>
    <n v="0"/>
    <n v="0"/>
    <n v="0"/>
    <n v="95"/>
  </r>
  <r>
    <n v="101918"/>
    <x v="120"/>
    <n v="1"/>
    <n v="1"/>
    <n v="1"/>
    <n v="0"/>
    <n v="0"/>
    <n v="0"/>
    <n v="69"/>
  </r>
  <r>
    <n v="101922"/>
    <x v="79"/>
    <n v="1"/>
    <n v="1"/>
    <n v="1"/>
    <n v="0"/>
    <n v="0"/>
    <n v="0"/>
    <n v="85"/>
  </r>
  <r>
    <n v="100365"/>
    <x v="177"/>
    <n v="0"/>
    <n v="0"/>
    <n v="0"/>
    <n v="0"/>
    <n v="0"/>
    <n v="0"/>
    <n v="75"/>
  </r>
  <r>
    <n v="101437"/>
    <x v="193"/>
    <n v="1"/>
    <n v="0"/>
    <n v="0"/>
    <n v="0"/>
    <n v="0"/>
    <n v="0"/>
    <n v="85"/>
  </r>
  <r>
    <n v="102477"/>
    <x v="105"/>
    <n v="1"/>
    <n v="1"/>
    <n v="0"/>
    <n v="0"/>
    <n v="0"/>
    <n v="0"/>
    <n v="50"/>
  </r>
  <r>
    <n v="102071"/>
    <x v="144"/>
    <n v="1"/>
    <n v="0"/>
    <n v="0"/>
    <n v="0"/>
    <n v="0"/>
    <n v="0"/>
    <n v="85"/>
  </r>
  <r>
    <n v="101406"/>
    <x v="127"/>
    <n v="1"/>
    <n v="0"/>
    <n v="0"/>
    <n v="0"/>
    <n v="0"/>
    <n v="0"/>
    <n v="69"/>
  </r>
  <r>
    <n v="100480"/>
    <x v="74"/>
    <n v="1"/>
    <n v="0"/>
    <n v="0"/>
    <n v="0"/>
    <n v="0"/>
    <n v="0"/>
    <n v="75"/>
  </r>
  <r>
    <n v="100280"/>
    <x v="214"/>
    <n v="1"/>
    <n v="0"/>
    <n v="0"/>
    <n v="0"/>
    <n v="0"/>
    <n v="0"/>
    <n v="75"/>
  </r>
  <r>
    <n v="101507"/>
    <x v="270"/>
    <n v="1"/>
    <n v="0"/>
    <n v="0"/>
    <n v="0"/>
    <n v="0"/>
    <n v="0"/>
    <n v="102"/>
  </r>
  <r>
    <n v="102055"/>
    <x v="54"/>
    <n v="1"/>
    <n v="0"/>
    <n v="0"/>
    <n v="0"/>
    <n v="0"/>
    <n v="0"/>
    <n v="45"/>
  </r>
  <r>
    <n v="102236"/>
    <x v="3"/>
    <n v="1"/>
    <n v="1"/>
    <n v="0"/>
    <n v="0"/>
    <n v="0"/>
    <n v="0"/>
    <n v="80"/>
  </r>
  <r>
    <n v="100680"/>
    <x v="139"/>
    <n v="1"/>
    <n v="0"/>
    <n v="0"/>
    <n v="0"/>
    <n v="0"/>
    <n v="0"/>
    <n v="30"/>
  </r>
  <r>
    <n v="101306"/>
    <x v="99"/>
    <n v="1"/>
    <n v="1"/>
    <n v="0"/>
    <n v="0"/>
    <n v="0"/>
    <n v="0"/>
    <n v="50"/>
  </r>
  <r>
    <n v="102486"/>
    <x v="119"/>
    <n v="1"/>
    <n v="1"/>
    <n v="1"/>
    <n v="0"/>
    <n v="0"/>
    <n v="0"/>
    <n v="77"/>
  </r>
  <r>
    <n v="100005"/>
    <x v="228"/>
    <n v="1"/>
    <n v="1"/>
    <n v="1"/>
    <n v="0"/>
    <n v="0"/>
    <n v="0"/>
    <n v="70"/>
  </r>
  <r>
    <n v="101348"/>
    <x v="88"/>
    <n v="1"/>
    <n v="1"/>
    <n v="1"/>
    <n v="0"/>
    <n v="0"/>
    <n v="0"/>
    <n v="75"/>
  </r>
  <r>
    <n v="101857"/>
    <x v="212"/>
    <n v="0"/>
    <n v="0"/>
    <n v="0"/>
    <n v="0"/>
    <n v="0"/>
    <n v="0"/>
    <n v="75"/>
  </r>
  <r>
    <n v="100807"/>
    <x v="53"/>
    <n v="1"/>
    <n v="1"/>
    <n v="1"/>
    <n v="1"/>
    <n v="0"/>
    <n v="0"/>
    <n v="40"/>
  </r>
  <r>
    <n v="100393"/>
    <x v="31"/>
    <n v="1"/>
    <n v="0"/>
    <n v="0"/>
    <n v="0"/>
    <n v="0"/>
    <n v="0"/>
    <n v="55"/>
  </r>
  <r>
    <n v="101174"/>
    <x v="233"/>
    <n v="1"/>
    <n v="1"/>
    <n v="1"/>
    <n v="0"/>
    <n v="0"/>
    <n v="0"/>
    <n v="40"/>
  </r>
  <r>
    <n v="102487"/>
    <x v="111"/>
    <n v="0"/>
    <n v="0"/>
    <n v="0"/>
    <n v="0"/>
    <n v="0"/>
    <n v="0"/>
    <n v="102"/>
  </r>
  <r>
    <n v="101004"/>
    <x v="267"/>
    <n v="1"/>
    <n v="1"/>
    <n v="1"/>
    <n v="1"/>
    <n v="0"/>
    <n v="0"/>
    <n v="50"/>
  </r>
  <r>
    <n v="100123"/>
    <x v="43"/>
    <n v="1"/>
    <n v="1"/>
    <n v="1"/>
    <n v="0"/>
    <n v="0"/>
    <n v="0"/>
    <n v="50"/>
  </r>
  <r>
    <n v="101328"/>
    <x v="256"/>
    <n v="1"/>
    <n v="1"/>
    <n v="0"/>
    <n v="0"/>
    <n v="0"/>
    <n v="0"/>
    <n v="92"/>
  </r>
  <r>
    <n v="101672"/>
    <x v="270"/>
    <n v="1"/>
    <n v="1"/>
    <n v="1"/>
    <n v="0"/>
    <n v="0"/>
    <n v="0"/>
    <n v="55"/>
  </r>
  <r>
    <n v="101090"/>
    <x v="2"/>
    <n v="1"/>
    <n v="1"/>
    <n v="1"/>
    <n v="1"/>
    <n v="1"/>
    <n v="0"/>
    <n v="77"/>
  </r>
  <r>
    <n v="100855"/>
    <x v="197"/>
    <n v="1"/>
    <n v="1"/>
    <n v="0"/>
    <n v="0"/>
    <n v="0"/>
    <n v="0"/>
    <n v="69"/>
  </r>
  <r>
    <n v="101688"/>
    <x v="216"/>
    <n v="1"/>
    <n v="1"/>
    <n v="1"/>
    <n v="0"/>
    <n v="0"/>
    <n v="0"/>
    <n v="93"/>
  </r>
  <r>
    <n v="100575"/>
    <x v="250"/>
    <n v="1"/>
    <n v="1"/>
    <n v="1"/>
    <n v="1"/>
    <n v="1"/>
    <n v="1"/>
    <n v="75"/>
  </r>
  <r>
    <n v="101233"/>
    <x v="3"/>
    <n v="0"/>
    <n v="0"/>
    <n v="0"/>
    <n v="0"/>
    <n v="0"/>
    <n v="0"/>
    <n v="92"/>
  </r>
  <r>
    <n v="102476"/>
    <x v="176"/>
    <n v="0"/>
    <n v="0"/>
    <n v="0"/>
    <n v="0"/>
    <n v="0"/>
    <n v="0"/>
    <n v="75"/>
  </r>
  <r>
    <n v="101047"/>
    <x v="72"/>
    <n v="1"/>
    <n v="0"/>
    <n v="0"/>
    <n v="0"/>
    <n v="0"/>
    <n v="0"/>
    <n v="50"/>
  </r>
  <r>
    <n v="100738"/>
    <x v="25"/>
    <n v="1"/>
    <n v="0"/>
    <n v="0"/>
    <n v="0"/>
    <n v="0"/>
    <n v="0"/>
    <n v="25"/>
  </r>
  <r>
    <n v="100882"/>
    <x v="197"/>
    <n v="1"/>
    <n v="1"/>
    <n v="1"/>
    <n v="0"/>
    <n v="0"/>
    <n v="0"/>
    <n v="50"/>
  </r>
  <r>
    <n v="100376"/>
    <x v="41"/>
    <n v="1"/>
    <n v="0"/>
    <n v="0"/>
    <n v="0"/>
    <n v="0"/>
    <n v="0"/>
    <n v="45"/>
  </r>
  <r>
    <n v="102334"/>
    <x v="184"/>
    <n v="1"/>
    <n v="0"/>
    <n v="0"/>
    <n v="0"/>
    <n v="0"/>
    <n v="0"/>
    <n v="77"/>
  </r>
  <r>
    <n v="100549"/>
    <x v="105"/>
    <n v="1"/>
    <n v="1"/>
    <n v="0"/>
    <n v="0"/>
    <n v="0"/>
    <n v="0"/>
    <n v="51"/>
  </r>
  <r>
    <n v="100861"/>
    <x v="167"/>
    <n v="0"/>
    <n v="0"/>
    <n v="0"/>
    <n v="0"/>
    <n v="0"/>
    <n v="0"/>
    <n v="75"/>
  </r>
  <r>
    <n v="100205"/>
    <x v="40"/>
    <n v="1"/>
    <n v="1"/>
    <n v="1"/>
    <n v="0"/>
    <n v="0"/>
    <n v="0"/>
    <n v="77"/>
  </r>
  <r>
    <n v="101786"/>
    <x v="101"/>
    <n v="0"/>
    <n v="0"/>
    <n v="0"/>
    <n v="0"/>
    <n v="0"/>
    <n v="0"/>
    <n v="40"/>
  </r>
  <r>
    <n v="101835"/>
    <x v="235"/>
    <n v="1"/>
    <n v="0"/>
    <n v="0"/>
    <n v="0"/>
    <n v="0"/>
    <n v="0"/>
    <n v="55"/>
  </r>
  <r>
    <n v="102339"/>
    <x v="260"/>
    <n v="1"/>
    <n v="1"/>
    <n v="0"/>
    <n v="0"/>
    <n v="0"/>
    <n v="0"/>
    <n v="75"/>
  </r>
  <r>
    <n v="101018"/>
    <x v="43"/>
    <n v="1"/>
    <n v="1"/>
    <n v="0"/>
    <n v="0"/>
    <n v="0"/>
    <n v="0"/>
    <n v="45"/>
  </r>
  <r>
    <n v="100577"/>
    <x v="108"/>
    <n v="1"/>
    <n v="1"/>
    <n v="1"/>
    <n v="0"/>
    <n v="0"/>
    <n v="0"/>
    <n v="45"/>
  </r>
  <r>
    <n v="100966"/>
    <x v="69"/>
    <n v="1"/>
    <n v="0"/>
    <n v="0"/>
    <n v="0"/>
    <n v="0"/>
    <n v="0"/>
    <n v="40"/>
  </r>
  <r>
    <n v="102374"/>
    <x v="234"/>
    <n v="1"/>
    <n v="1"/>
    <n v="1"/>
    <n v="0"/>
    <n v="0"/>
    <n v="0"/>
    <n v="85"/>
  </r>
  <r>
    <n v="100789"/>
    <x v="136"/>
    <n v="1"/>
    <n v="1"/>
    <n v="1"/>
    <n v="1"/>
    <n v="1"/>
    <n v="1"/>
    <n v="67"/>
  </r>
  <r>
    <n v="100929"/>
    <x v="199"/>
    <n v="1"/>
    <n v="1"/>
    <n v="1"/>
    <n v="0"/>
    <n v="0"/>
    <n v="0"/>
    <n v="93"/>
  </r>
  <r>
    <n v="100076"/>
    <x v="39"/>
    <n v="1"/>
    <n v="1"/>
    <n v="1"/>
    <n v="1"/>
    <n v="1"/>
    <n v="0"/>
    <n v="51"/>
  </r>
  <r>
    <n v="100614"/>
    <x v="77"/>
    <n v="1"/>
    <n v="1"/>
    <n v="1"/>
    <n v="1"/>
    <n v="0"/>
    <n v="0"/>
    <n v="77"/>
  </r>
  <r>
    <n v="101060"/>
    <x v="189"/>
    <n v="0"/>
    <n v="0"/>
    <n v="0"/>
    <n v="0"/>
    <n v="0"/>
    <n v="0"/>
    <n v="73"/>
  </r>
  <r>
    <n v="100967"/>
    <x v="25"/>
    <n v="1"/>
    <n v="0"/>
    <n v="0"/>
    <n v="0"/>
    <n v="0"/>
    <n v="0"/>
    <n v="40"/>
  </r>
  <r>
    <n v="101980"/>
    <x v="4"/>
    <n v="1"/>
    <n v="1"/>
    <n v="0"/>
    <n v="0"/>
    <n v="0"/>
    <n v="0"/>
    <n v="69"/>
  </r>
  <r>
    <n v="100314"/>
    <x v="173"/>
    <n v="0"/>
    <n v="0"/>
    <n v="0"/>
    <n v="0"/>
    <n v="0"/>
    <n v="0"/>
    <n v="85"/>
  </r>
  <r>
    <n v="101296"/>
    <x v="37"/>
    <n v="1"/>
    <n v="1"/>
    <n v="0"/>
    <n v="0"/>
    <n v="0"/>
    <n v="0"/>
    <n v="30"/>
  </r>
  <r>
    <n v="100347"/>
    <x v="41"/>
    <n v="1"/>
    <n v="1"/>
    <n v="1"/>
    <n v="0"/>
    <n v="0"/>
    <n v="0"/>
    <n v="75"/>
  </r>
  <r>
    <n v="101224"/>
    <x v="136"/>
    <n v="1"/>
    <n v="1"/>
    <n v="1"/>
    <n v="1"/>
    <n v="1"/>
    <n v="0"/>
    <n v="95"/>
  </r>
  <r>
    <n v="100142"/>
    <x v="103"/>
    <n v="1"/>
    <n v="1"/>
    <n v="1"/>
    <n v="0"/>
    <n v="0"/>
    <n v="0"/>
    <n v="93"/>
  </r>
  <r>
    <n v="102077"/>
    <x v="248"/>
    <n v="1"/>
    <n v="1"/>
    <n v="1"/>
    <n v="0"/>
    <n v="0"/>
    <n v="0"/>
    <n v="51"/>
  </r>
  <r>
    <n v="101932"/>
    <x v="260"/>
    <n v="1"/>
    <n v="1"/>
    <n v="1"/>
    <n v="0"/>
    <n v="0"/>
    <n v="0"/>
    <n v="95"/>
  </r>
  <r>
    <n v="100672"/>
    <x v="171"/>
    <n v="1"/>
    <n v="0"/>
    <n v="0"/>
    <n v="0"/>
    <n v="0"/>
    <n v="0"/>
    <n v="69"/>
  </r>
  <r>
    <n v="102408"/>
    <x v="76"/>
    <n v="1"/>
    <n v="0"/>
    <n v="0"/>
    <n v="0"/>
    <n v="0"/>
    <n v="0"/>
    <n v="50"/>
  </r>
  <r>
    <n v="101198"/>
    <x v="171"/>
    <n v="1"/>
    <n v="1"/>
    <n v="0"/>
    <n v="0"/>
    <n v="0"/>
    <n v="0"/>
    <n v="70"/>
  </r>
  <r>
    <n v="100152"/>
    <x v="114"/>
    <n v="1"/>
    <n v="1"/>
    <n v="0"/>
    <n v="0"/>
    <n v="0"/>
    <n v="0"/>
    <n v="102"/>
  </r>
  <r>
    <n v="101301"/>
    <x v="34"/>
    <n v="1"/>
    <n v="1"/>
    <n v="1"/>
    <n v="0"/>
    <n v="0"/>
    <n v="0"/>
    <n v="45"/>
  </r>
  <r>
    <n v="102207"/>
    <x v="148"/>
    <n v="0"/>
    <n v="0"/>
    <n v="0"/>
    <n v="0"/>
    <n v="0"/>
    <n v="0"/>
    <n v="93"/>
  </r>
  <r>
    <n v="100817"/>
    <x v="55"/>
    <n v="1"/>
    <n v="1"/>
    <n v="0"/>
    <n v="0"/>
    <n v="0"/>
    <n v="0"/>
    <n v="85"/>
  </r>
  <r>
    <n v="101358"/>
    <x v="5"/>
    <n v="0"/>
    <n v="0"/>
    <n v="0"/>
    <n v="0"/>
    <n v="0"/>
    <n v="0"/>
    <n v="55"/>
  </r>
  <r>
    <n v="101320"/>
    <x v="76"/>
    <n v="0"/>
    <n v="0"/>
    <n v="0"/>
    <n v="0"/>
    <n v="0"/>
    <n v="0"/>
    <n v="70"/>
  </r>
  <r>
    <n v="100544"/>
    <x v="91"/>
    <n v="0"/>
    <n v="0"/>
    <n v="0"/>
    <n v="0"/>
    <n v="0"/>
    <n v="0"/>
    <n v="85"/>
  </r>
  <r>
    <n v="101446"/>
    <x v="267"/>
    <n v="0"/>
    <n v="0"/>
    <n v="0"/>
    <n v="0"/>
    <n v="0"/>
    <n v="0"/>
    <n v="55"/>
  </r>
  <r>
    <n v="102365"/>
    <x v="56"/>
    <n v="1"/>
    <n v="1"/>
    <n v="0"/>
    <n v="0"/>
    <n v="0"/>
    <n v="0"/>
    <n v="50"/>
  </r>
  <r>
    <n v="100982"/>
    <x v="111"/>
    <n v="1"/>
    <n v="1"/>
    <n v="0"/>
    <n v="0"/>
    <n v="0"/>
    <n v="0"/>
    <n v="55"/>
  </r>
  <r>
    <n v="101076"/>
    <x v="116"/>
    <n v="1"/>
    <n v="1"/>
    <n v="1"/>
    <n v="1"/>
    <n v="0"/>
    <n v="0"/>
    <n v="51"/>
  </r>
  <r>
    <n v="100469"/>
    <x v="239"/>
    <n v="0"/>
    <n v="0"/>
    <n v="0"/>
    <n v="0"/>
    <n v="0"/>
    <n v="0"/>
    <n v="40"/>
  </r>
  <r>
    <n v="100113"/>
    <x v="49"/>
    <n v="1"/>
    <n v="1"/>
    <n v="0"/>
    <n v="0"/>
    <n v="0"/>
    <n v="0"/>
    <n v="40"/>
  </r>
  <r>
    <n v="102144"/>
    <x v="259"/>
    <n v="1"/>
    <n v="1"/>
    <n v="1"/>
    <n v="0"/>
    <n v="0"/>
    <n v="0"/>
    <n v="25"/>
  </r>
  <r>
    <n v="101590"/>
    <x v="38"/>
    <n v="1"/>
    <n v="1"/>
    <n v="0"/>
    <n v="0"/>
    <n v="0"/>
    <n v="0"/>
    <n v="77"/>
  </r>
  <r>
    <n v="100004"/>
    <x v="62"/>
    <n v="1"/>
    <n v="1"/>
    <n v="0"/>
    <n v="0"/>
    <n v="0"/>
    <n v="0"/>
    <n v="85"/>
  </r>
  <r>
    <n v="101010"/>
    <x v="136"/>
    <n v="1"/>
    <n v="1"/>
    <n v="0"/>
    <n v="0"/>
    <n v="0"/>
    <n v="0"/>
    <n v="80"/>
  </r>
  <r>
    <n v="100783"/>
    <x v="73"/>
    <n v="0"/>
    <n v="0"/>
    <n v="0"/>
    <n v="0"/>
    <n v="0"/>
    <n v="0"/>
    <n v="75"/>
  </r>
  <r>
    <n v="100696"/>
    <x v="131"/>
    <n v="1"/>
    <n v="1"/>
    <n v="1"/>
    <n v="1"/>
    <n v="1"/>
    <n v="0"/>
    <n v="79"/>
  </r>
  <r>
    <n v="100438"/>
    <x v="237"/>
    <n v="1"/>
    <n v="1"/>
    <n v="0"/>
    <n v="0"/>
    <n v="0"/>
    <n v="0"/>
    <n v="55"/>
  </r>
  <r>
    <n v="101086"/>
    <x v="51"/>
    <n v="1"/>
    <n v="0"/>
    <n v="0"/>
    <n v="0"/>
    <n v="0"/>
    <n v="0"/>
    <n v="75"/>
  </r>
  <r>
    <n v="101118"/>
    <x v="210"/>
    <n v="1"/>
    <n v="1"/>
    <n v="0"/>
    <n v="0"/>
    <n v="0"/>
    <n v="0"/>
    <n v="45"/>
  </r>
  <r>
    <n v="100769"/>
    <x v="199"/>
    <n v="1"/>
    <n v="1"/>
    <n v="1"/>
    <n v="1"/>
    <n v="1"/>
    <n v="1"/>
    <n v="79"/>
  </r>
  <r>
    <n v="100494"/>
    <x v="164"/>
    <n v="0"/>
    <n v="0"/>
    <n v="0"/>
    <n v="0"/>
    <n v="0"/>
    <n v="0"/>
    <n v="40"/>
  </r>
  <r>
    <n v="100283"/>
    <x v="221"/>
    <n v="1"/>
    <n v="1"/>
    <n v="1"/>
    <n v="0"/>
    <n v="0"/>
    <n v="0"/>
    <n v="69"/>
  </r>
  <r>
    <n v="101771"/>
    <x v="105"/>
    <n v="1"/>
    <n v="1"/>
    <n v="1"/>
    <n v="0"/>
    <n v="0"/>
    <n v="0"/>
    <n v="50"/>
  </r>
  <r>
    <n v="100598"/>
    <x v="33"/>
    <n v="0"/>
    <n v="0"/>
    <n v="0"/>
    <n v="0"/>
    <n v="0"/>
    <n v="0"/>
    <n v="50"/>
  </r>
  <r>
    <n v="100184"/>
    <x v="100"/>
    <n v="1"/>
    <n v="1"/>
    <n v="1"/>
    <n v="1"/>
    <n v="1"/>
    <n v="0"/>
    <n v="75"/>
  </r>
  <r>
    <n v="101362"/>
    <x v="66"/>
    <n v="1"/>
    <n v="1"/>
    <n v="0"/>
    <n v="0"/>
    <n v="0"/>
    <n v="0"/>
    <n v="75"/>
  </r>
  <r>
    <n v="100012"/>
    <x v="234"/>
    <n v="0"/>
    <n v="0"/>
    <n v="0"/>
    <n v="0"/>
    <n v="0"/>
    <n v="0"/>
    <n v="45"/>
  </r>
  <r>
    <n v="101147"/>
    <x v="25"/>
    <n v="1"/>
    <n v="1"/>
    <n v="0"/>
    <n v="0"/>
    <n v="0"/>
    <n v="0"/>
    <n v="25"/>
  </r>
  <r>
    <n v="101621"/>
    <x v="127"/>
    <n v="1"/>
    <n v="1"/>
    <n v="1"/>
    <n v="1"/>
    <n v="0"/>
    <n v="0"/>
    <n v="95"/>
  </r>
  <r>
    <n v="102344"/>
    <x v="42"/>
    <n v="1"/>
    <n v="1"/>
    <n v="0"/>
    <n v="0"/>
    <n v="0"/>
    <n v="0"/>
    <n v="93"/>
  </r>
  <r>
    <n v="100308"/>
    <x v="81"/>
    <n v="1"/>
    <n v="0"/>
    <n v="0"/>
    <n v="0"/>
    <n v="0"/>
    <n v="0"/>
    <n v="73"/>
  </r>
  <r>
    <n v="100587"/>
    <x v="208"/>
    <n v="1"/>
    <n v="1"/>
    <n v="1"/>
    <n v="1"/>
    <n v="1"/>
    <n v="0"/>
    <n v="92"/>
  </r>
  <r>
    <n v="102067"/>
    <x v="234"/>
    <n v="1"/>
    <n v="1"/>
    <n v="1"/>
    <n v="1"/>
    <n v="0"/>
    <n v="0"/>
    <n v="95"/>
  </r>
  <r>
    <n v="102418"/>
    <x v="19"/>
    <n v="1"/>
    <n v="1"/>
    <n v="0"/>
    <n v="0"/>
    <n v="0"/>
    <n v="0"/>
    <n v="70"/>
  </r>
  <r>
    <n v="100608"/>
    <x v="222"/>
    <n v="0"/>
    <n v="0"/>
    <n v="0"/>
    <n v="0"/>
    <n v="0"/>
    <n v="0"/>
    <n v="75"/>
  </r>
  <r>
    <n v="102026"/>
    <x v="110"/>
    <n v="1"/>
    <n v="0"/>
    <n v="0"/>
    <n v="0"/>
    <n v="0"/>
    <n v="0"/>
    <n v="75"/>
  </r>
  <r>
    <n v="101410"/>
    <x v="1"/>
    <n v="1"/>
    <n v="1"/>
    <n v="0"/>
    <n v="0"/>
    <n v="0"/>
    <n v="0"/>
    <n v="30"/>
  </r>
  <r>
    <n v="100017"/>
    <x v="126"/>
    <n v="1"/>
    <n v="1"/>
    <n v="1"/>
    <n v="0"/>
    <n v="0"/>
    <n v="0"/>
    <n v="77"/>
  </r>
  <r>
    <n v="100902"/>
    <x v="15"/>
    <n v="1"/>
    <n v="1"/>
    <n v="0"/>
    <n v="0"/>
    <n v="0"/>
    <n v="0"/>
    <n v="55"/>
  </r>
  <r>
    <n v="100825"/>
    <x v="73"/>
    <n v="1"/>
    <n v="1"/>
    <n v="1"/>
    <n v="0"/>
    <n v="0"/>
    <n v="0"/>
    <n v="95"/>
  </r>
  <r>
    <n v="100919"/>
    <x v="212"/>
    <n v="0"/>
    <n v="0"/>
    <n v="0"/>
    <n v="0"/>
    <n v="0"/>
    <n v="0"/>
    <n v="77"/>
  </r>
  <r>
    <n v="100787"/>
    <x v="168"/>
    <n v="1"/>
    <n v="1"/>
    <n v="0"/>
    <n v="0"/>
    <n v="0"/>
    <n v="0"/>
    <n v="50"/>
  </r>
  <r>
    <n v="100795"/>
    <x v="129"/>
    <n v="0"/>
    <n v="0"/>
    <n v="0"/>
    <n v="0"/>
    <n v="0"/>
    <n v="0"/>
    <n v="55"/>
  </r>
  <r>
    <n v="100421"/>
    <x v="250"/>
    <n v="1"/>
    <n v="1"/>
    <n v="1"/>
    <n v="0"/>
    <n v="0"/>
    <n v="0"/>
    <n v="80"/>
  </r>
  <r>
    <n v="102086"/>
    <x v="142"/>
    <n v="1"/>
    <n v="1"/>
    <n v="1"/>
    <n v="0"/>
    <n v="0"/>
    <n v="0"/>
    <n v="45"/>
  </r>
  <r>
    <n v="100035"/>
    <x v="74"/>
    <n v="1"/>
    <n v="0"/>
    <n v="0"/>
    <n v="0"/>
    <n v="0"/>
    <n v="0"/>
    <n v="50"/>
  </r>
  <r>
    <n v="101508"/>
    <x v="167"/>
    <n v="1"/>
    <n v="1"/>
    <n v="0"/>
    <n v="0"/>
    <n v="0"/>
    <n v="0"/>
    <n v="92"/>
  </r>
  <r>
    <n v="100532"/>
    <x v="109"/>
    <n v="1"/>
    <n v="1"/>
    <n v="1"/>
    <n v="1"/>
    <n v="0"/>
    <n v="0"/>
    <n v="80"/>
  </r>
  <r>
    <n v="101530"/>
    <x v="52"/>
    <n v="1"/>
    <n v="1"/>
    <n v="0"/>
    <n v="0"/>
    <n v="0"/>
    <n v="0"/>
    <n v="80"/>
  </r>
  <r>
    <n v="100998"/>
    <x v="175"/>
    <n v="1"/>
    <n v="1"/>
    <n v="1"/>
    <n v="0"/>
    <n v="0"/>
    <n v="0"/>
    <n v="45"/>
  </r>
  <r>
    <n v="102329"/>
    <x v="23"/>
    <n v="1"/>
    <n v="1"/>
    <n v="0"/>
    <n v="0"/>
    <n v="0"/>
    <n v="0"/>
    <n v="25"/>
  </r>
  <r>
    <n v="102113"/>
    <x v="8"/>
    <n v="1"/>
    <n v="0"/>
    <n v="0"/>
    <n v="0"/>
    <n v="0"/>
    <n v="0"/>
    <n v="30"/>
  </r>
  <r>
    <n v="100285"/>
    <x v="259"/>
    <n v="0"/>
    <n v="0"/>
    <n v="0"/>
    <n v="0"/>
    <n v="0"/>
    <n v="0"/>
    <n v="30"/>
  </r>
  <r>
    <n v="101761"/>
    <x v="109"/>
    <n v="1"/>
    <n v="1"/>
    <n v="1"/>
    <n v="1"/>
    <n v="0"/>
    <n v="0"/>
    <n v="80"/>
  </r>
  <r>
    <n v="102114"/>
    <x v="234"/>
    <n v="1"/>
    <n v="1"/>
    <n v="1"/>
    <n v="1"/>
    <n v="1"/>
    <n v="0"/>
    <n v="55"/>
  </r>
  <r>
    <n v="100114"/>
    <x v="58"/>
    <n v="1"/>
    <n v="1"/>
    <n v="0"/>
    <n v="0"/>
    <n v="0"/>
    <n v="0"/>
    <n v="30"/>
  </r>
  <r>
    <n v="100233"/>
    <x v="121"/>
    <n v="1"/>
    <n v="1"/>
    <n v="1"/>
    <n v="1"/>
    <n v="1"/>
    <n v="0"/>
    <n v="85"/>
  </r>
  <r>
    <n v="101081"/>
    <x v="9"/>
    <n v="1"/>
    <n v="1"/>
    <n v="0"/>
    <n v="0"/>
    <n v="0"/>
    <n v="0"/>
    <n v="83"/>
  </r>
  <r>
    <n v="101292"/>
    <x v="153"/>
    <n v="1"/>
    <n v="1"/>
    <n v="1"/>
    <n v="1"/>
    <n v="0"/>
    <n v="0"/>
    <n v="70"/>
  </r>
  <r>
    <n v="100066"/>
    <x v="100"/>
    <n v="1"/>
    <n v="1"/>
    <n v="0"/>
    <n v="0"/>
    <n v="0"/>
    <n v="0"/>
    <n v="85"/>
  </r>
  <r>
    <n v="100818"/>
    <x v="166"/>
    <n v="1"/>
    <n v="1"/>
    <n v="0"/>
    <n v="0"/>
    <n v="0"/>
    <n v="0"/>
    <n v="45"/>
  </r>
  <r>
    <n v="100307"/>
    <x v="245"/>
    <n v="0"/>
    <n v="0"/>
    <n v="0"/>
    <n v="0"/>
    <n v="0"/>
    <n v="0"/>
    <n v="69"/>
  </r>
  <r>
    <n v="102165"/>
    <x v="159"/>
    <n v="0"/>
    <n v="0"/>
    <n v="0"/>
    <n v="0"/>
    <n v="0"/>
    <n v="0"/>
    <n v="45"/>
  </r>
  <r>
    <n v="101400"/>
    <x v="20"/>
    <n v="1"/>
    <n v="1"/>
    <n v="0"/>
    <n v="0"/>
    <n v="0"/>
    <n v="0"/>
    <n v="55"/>
  </r>
  <r>
    <n v="101582"/>
    <x v="46"/>
    <n v="1"/>
    <n v="0"/>
    <n v="0"/>
    <n v="0"/>
    <n v="0"/>
    <n v="0"/>
    <n v="50"/>
  </r>
  <r>
    <n v="101747"/>
    <x v="102"/>
    <n v="1"/>
    <n v="1"/>
    <n v="0"/>
    <n v="0"/>
    <n v="0"/>
    <n v="0"/>
    <n v="10000"/>
  </r>
  <r>
    <n v="102288"/>
    <x v="139"/>
    <n v="0"/>
    <n v="0"/>
    <n v="0"/>
    <n v="0"/>
    <n v="0"/>
    <n v="0"/>
    <n v="15"/>
  </r>
  <r>
    <n v="100134"/>
    <x v="25"/>
    <n v="1"/>
    <n v="1"/>
    <n v="0"/>
    <n v="0"/>
    <n v="0"/>
    <n v="0"/>
    <n v="40"/>
  </r>
  <r>
    <n v="101523"/>
    <x v="166"/>
    <n v="1"/>
    <n v="1"/>
    <n v="0"/>
    <n v="0"/>
    <n v="0"/>
    <n v="0"/>
    <n v="85"/>
  </r>
  <r>
    <n v="100175"/>
    <x v="21"/>
    <n v="1"/>
    <n v="1"/>
    <n v="0"/>
    <n v="0"/>
    <n v="0"/>
    <n v="0"/>
    <n v="102"/>
  </r>
  <r>
    <n v="100829"/>
    <x v="47"/>
    <n v="0"/>
    <n v="0"/>
    <n v="0"/>
    <n v="0"/>
    <n v="0"/>
    <n v="0"/>
    <n v="93"/>
  </r>
  <r>
    <n v="101441"/>
    <x v="167"/>
    <n v="1"/>
    <n v="1"/>
    <n v="1"/>
    <n v="0"/>
    <n v="0"/>
    <n v="0"/>
    <n v="70"/>
  </r>
  <r>
    <n v="100867"/>
    <x v="22"/>
    <n v="1"/>
    <n v="1"/>
    <n v="1"/>
    <n v="1"/>
    <n v="0"/>
    <n v="0"/>
    <n v="67"/>
  </r>
  <r>
    <n v="101125"/>
    <x v="7"/>
    <n v="1"/>
    <n v="1"/>
    <n v="0"/>
    <n v="0"/>
    <n v="0"/>
    <n v="0"/>
    <n v="75"/>
  </r>
  <r>
    <n v="102372"/>
    <x v="228"/>
    <n v="1"/>
    <n v="1"/>
    <n v="1"/>
    <n v="1"/>
    <n v="0"/>
    <n v="0"/>
    <n v="70"/>
  </r>
  <r>
    <n v="101684"/>
    <x v="120"/>
    <n v="0"/>
    <n v="0"/>
    <n v="0"/>
    <n v="0"/>
    <n v="0"/>
    <n v="0"/>
    <n v="77"/>
  </r>
  <r>
    <n v="100986"/>
    <x v="262"/>
    <n v="1"/>
    <n v="1"/>
    <n v="1"/>
    <n v="1"/>
    <n v="1"/>
    <n v="1"/>
    <n v="55"/>
  </r>
  <r>
    <n v="102131"/>
    <x v="220"/>
    <n v="1"/>
    <n v="1"/>
    <n v="1"/>
    <n v="1"/>
    <n v="1"/>
    <n v="0"/>
    <n v="80"/>
  </r>
  <r>
    <n v="100974"/>
    <x v="26"/>
    <n v="0"/>
    <n v="0"/>
    <n v="0"/>
    <n v="0"/>
    <n v="0"/>
    <n v="0"/>
    <n v="92"/>
  </r>
  <r>
    <n v="101241"/>
    <x v="50"/>
    <n v="1"/>
    <n v="0"/>
    <n v="0"/>
    <n v="0"/>
    <n v="0"/>
    <n v="0"/>
    <n v="69"/>
  </r>
  <r>
    <n v="101914"/>
    <x v="156"/>
    <n v="1"/>
    <n v="1"/>
    <n v="1"/>
    <n v="1"/>
    <n v="1"/>
    <n v="0"/>
    <n v="85"/>
  </r>
  <r>
    <n v="102342"/>
    <x v="101"/>
    <n v="1"/>
    <n v="1"/>
    <n v="0"/>
    <n v="0"/>
    <n v="0"/>
    <n v="0"/>
    <n v="15"/>
  </r>
  <r>
    <n v="101409"/>
    <x v="54"/>
    <n v="0"/>
    <n v="0"/>
    <n v="0"/>
    <n v="0"/>
    <n v="0"/>
    <n v="0"/>
    <n v="85"/>
  </r>
  <r>
    <n v="100916"/>
    <x v="170"/>
    <n v="1"/>
    <n v="0"/>
    <n v="0"/>
    <n v="0"/>
    <n v="0"/>
    <n v="0"/>
    <n v="45"/>
  </r>
  <r>
    <n v="100220"/>
    <x v="9"/>
    <n v="1"/>
    <n v="1"/>
    <n v="1"/>
    <n v="0"/>
    <n v="0"/>
    <n v="0"/>
    <n v="92"/>
  </r>
  <r>
    <n v="102438"/>
    <x v="235"/>
    <n v="0"/>
    <n v="0"/>
    <n v="0"/>
    <n v="0"/>
    <n v="0"/>
    <n v="0"/>
    <n v="77"/>
  </r>
  <r>
    <n v="102074"/>
    <x v="48"/>
    <n v="1"/>
    <n v="1"/>
    <n v="0"/>
    <n v="0"/>
    <n v="0"/>
    <n v="0"/>
    <n v="50"/>
  </r>
  <r>
    <n v="101435"/>
    <x v="271"/>
    <n v="0"/>
    <n v="0"/>
    <n v="0"/>
    <n v="0"/>
    <n v="0"/>
    <n v="0"/>
    <n v="75"/>
  </r>
  <r>
    <n v="101773"/>
    <x v="270"/>
    <n v="1"/>
    <n v="1"/>
    <n v="1"/>
    <n v="0"/>
    <n v="0"/>
    <n v="0"/>
    <n v="102"/>
  </r>
  <r>
    <n v="101512"/>
    <x v="216"/>
    <n v="0"/>
    <n v="0"/>
    <n v="0"/>
    <n v="0"/>
    <n v="0"/>
    <n v="0"/>
    <n v="92"/>
  </r>
  <r>
    <n v="102088"/>
    <x v="247"/>
    <n v="1"/>
    <n v="0"/>
    <n v="0"/>
    <n v="0"/>
    <n v="0"/>
    <n v="0"/>
    <n v="25"/>
  </r>
  <r>
    <n v="101028"/>
    <x v="206"/>
    <n v="0"/>
    <n v="0"/>
    <n v="0"/>
    <n v="0"/>
    <n v="0"/>
    <n v="0"/>
    <n v="79"/>
  </r>
  <r>
    <n v="101901"/>
    <x v="17"/>
    <n v="1"/>
    <n v="1"/>
    <n v="1"/>
    <n v="1"/>
    <n v="0"/>
    <n v="0"/>
    <n v="85"/>
  </r>
  <r>
    <n v="100530"/>
    <x v="136"/>
    <n v="1"/>
    <n v="1"/>
    <n v="1"/>
    <n v="1"/>
    <n v="0"/>
    <n v="0"/>
    <n v="67"/>
  </r>
  <r>
    <n v="102230"/>
    <x v="19"/>
    <n v="1"/>
    <n v="0"/>
    <n v="0"/>
    <n v="0"/>
    <n v="0"/>
    <n v="0"/>
    <n v="79"/>
  </r>
  <r>
    <n v="100943"/>
    <x v="141"/>
    <n v="1"/>
    <n v="1"/>
    <n v="0"/>
    <n v="0"/>
    <n v="0"/>
    <n v="0"/>
    <n v="95"/>
  </r>
  <r>
    <n v="102429"/>
    <x v="24"/>
    <n v="0"/>
    <n v="0"/>
    <n v="0"/>
    <n v="0"/>
    <n v="0"/>
    <n v="0"/>
    <n v="100"/>
  </r>
  <r>
    <n v="100774"/>
    <x v="105"/>
    <n v="1"/>
    <n v="1"/>
    <n v="1"/>
    <n v="1"/>
    <n v="0"/>
    <n v="0"/>
    <n v="70"/>
  </r>
  <r>
    <n v="100604"/>
    <x v="81"/>
    <n v="1"/>
    <n v="1"/>
    <n v="0"/>
    <n v="0"/>
    <n v="0"/>
    <n v="0"/>
    <n v="85"/>
  </r>
  <r>
    <n v="100356"/>
    <x v="60"/>
    <n v="1"/>
    <n v="1"/>
    <n v="1"/>
    <n v="1"/>
    <n v="0"/>
    <n v="0"/>
    <n v="67"/>
  </r>
  <r>
    <n v="100668"/>
    <x v="201"/>
    <n v="1"/>
    <n v="1"/>
    <n v="0"/>
    <n v="0"/>
    <n v="0"/>
    <n v="0"/>
    <n v="50"/>
  </r>
  <r>
    <n v="100978"/>
    <x v="36"/>
    <n v="1"/>
    <n v="1"/>
    <n v="1"/>
    <n v="1"/>
    <n v="1"/>
    <n v="0"/>
    <n v="73"/>
  </r>
  <r>
    <n v="100992"/>
    <x v="224"/>
    <n v="0"/>
    <n v="0"/>
    <n v="0"/>
    <n v="0"/>
    <n v="0"/>
    <n v="0"/>
    <n v="100"/>
  </r>
  <r>
    <n v="101398"/>
    <x v="34"/>
    <n v="1"/>
    <n v="1"/>
    <n v="1"/>
    <n v="0"/>
    <n v="0"/>
    <n v="0"/>
    <n v="50"/>
  </r>
  <r>
    <n v="101259"/>
    <x v="27"/>
    <n v="1"/>
    <n v="1"/>
    <n v="1"/>
    <n v="0"/>
    <n v="0"/>
    <n v="0"/>
    <n v="50"/>
  </r>
  <r>
    <n v="102360"/>
    <x v="108"/>
    <n v="0"/>
    <n v="0"/>
    <n v="0"/>
    <n v="0"/>
    <n v="0"/>
    <n v="0"/>
    <n v="93"/>
  </r>
  <r>
    <n v="100125"/>
    <x v="116"/>
    <n v="1"/>
    <n v="1"/>
    <n v="0"/>
    <n v="0"/>
    <n v="0"/>
    <n v="0"/>
    <n v="85"/>
  </r>
  <r>
    <n v="100211"/>
    <x v="69"/>
    <n v="0"/>
    <n v="0"/>
    <n v="0"/>
    <n v="0"/>
    <n v="0"/>
    <n v="0"/>
    <n v="30"/>
  </r>
  <r>
    <n v="102432"/>
    <x v="54"/>
    <n v="1"/>
    <n v="1"/>
    <n v="1"/>
    <n v="0"/>
    <n v="0"/>
    <n v="0"/>
    <n v="70"/>
  </r>
  <r>
    <n v="100218"/>
    <x v="231"/>
    <n v="1"/>
    <n v="1"/>
    <n v="0"/>
    <n v="0"/>
    <n v="0"/>
    <n v="0"/>
    <n v="77"/>
  </r>
  <r>
    <n v="100091"/>
    <x v="65"/>
    <n v="1"/>
    <n v="1"/>
    <n v="1"/>
    <n v="0"/>
    <n v="0"/>
    <n v="0"/>
    <n v="77"/>
  </r>
  <r>
    <n v="100685"/>
    <x v="142"/>
    <n v="1"/>
    <n v="1"/>
    <n v="1"/>
    <n v="1"/>
    <n v="1"/>
    <n v="0"/>
    <n v="45"/>
  </r>
  <r>
    <n v="101146"/>
    <x v="107"/>
    <n v="1"/>
    <n v="1"/>
    <n v="1"/>
    <n v="0"/>
    <n v="0"/>
    <n v="0"/>
    <n v="79"/>
  </r>
  <r>
    <n v="101883"/>
    <x v="111"/>
    <n v="1"/>
    <n v="1"/>
    <n v="1"/>
    <n v="1"/>
    <n v="0"/>
    <n v="0"/>
    <n v="50"/>
  </r>
  <r>
    <n v="101646"/>
    <x v="232"/>
    <n v="0"/>
    <n v="0"/>
    <n v="0"/>
    <n v="0"/>
    <n v="0"/>
    <n v="0"/>
    <n v="69"/>
  </r>
  <r>
    <n v="101939"/>
    <x v="87"/>
    <n v="1"/>
    <n v="1"/>
    <n v="1"/>
    <n v="0"/>
    <n v="0"/>
    <n v="0"/>
    <n v="69"/>
  </r>
  <r>
    <n v="101790"/>
    <x v="24"/>
    <n v="1"/>
    <n v="1"/>
    <n v="1"/>
    <n v="1"/>
    <n v="0"/>
    <n v="0"/>
    <n v="50"/>
  </r>
  <r>
    <n v="102206"/>
    <x v="176"/>
    <n v="1"/>
    <n v="1"/>
    <n v="1"/>
    <n v="0"/>
    <n v="0"/>
    <n v="0"/>
    <n v="69"/>
  </r>
  <r>
    <n v="100169"/>
    <x v="168"/>
    <n v="1"/>
    <n v="0"/>
    <n v="0"/>
    <n v="0"/>
    <n v="0"/>
    <n v="0"/>
    <n v="93"/>
  </r>
  <r>
    <n v="101967"/>
    <x v="260"/>
    <n v="1"/>
    <n v="0"/>
    <n v="0"/>
    <n v="0"/>
    <n v="0"/>
    <n v="0"/>
    <n v="55"/>
  </r>
  <r>
    <n v="100227"/>
    <x v="209"/>
    <n v="1"/>
    <n v="0"/>
    <n v="0"/>
    <n v="0"/>
    <n v="0"/>
    <n v="0"/>
    <n v="80"/>
  </r>
  <r>
    <n v="101461"/>
    <x v="37"/>
    <n v="0"/>
    <n v="0"/>
    <n v="0"/>
    <n v="0"/>
    <n v="0"/>
    <n v="0"/>
    <n v="40"/>
  </r>
  <r>
    <n v="102327"/>
    <x v="212"/>
    <n v="0"/>
    <n v="0"/>
    <n v="0"/>
    <n v="0"/>
    <n v="0"/>
    <n v="0"/>
    <n v="67"/>
  </r>
  <r>
    <n v="100299"/>
    <x v="159"/>
    <n v="0"/>
    <n v="0"/>
    <n v="0"/>
    <n v="0"/>
    <n v="0"/>
    <n v="0"/>
    <n v="55"/>
  </r>
  <r>
    <n v="100133"/>
    <x v="52"/>
    <n v="1"/>
    <n v="1"/>
    <n v="1"/>
    <n v="0"/>
    <n v="0"/>
    <n v="0"/>
    <n v="102"/>
  </r>
  <r>
    <n v="102173"/>
    <x v="54"/>
    <n v="0"/>
    <n v="0"/>
    <n v="0"/>
    <n v="0"/>
    <n v="0"/>
    <n v="0"/>
    <n v="75"/>
  </r>
  <r>
    <n v="101927"/>
    <x v="31"/>
    <n v="1"/>
    <n v="1"/>
    <n v="0"/>
    <n v="0"/>
    <n v="0"/>
    <n v="0"/>
    <n v="85"/>
  </r>
  <r>
    <n v="101618"/>
    <x v="83"/>
    <n v="1"/>
    <n v="1"/>
    <n v="1"/>
    <n v="0"/>
    <n v="0"/>
    <n v="0"/>
    <n v="69"/>
  </r>
  <r>
    <n v="101572"/>
    <x v="116"/>
    <n v="1"/>
    <n v="1"/>
    <n v="0"/>
    <n v="0"/>
    <n v="0"/>
    <n v="0"/>
    <n v="85"/>
  </r>
  <r>
    <n v="101730"/>
    <x v="175"/>
    <n v="0"/>
    <n v="0"/>
    <n v="0"/>
    <n v="0"/>
    <n v="0"/>
    <n v="0"/>
    <n v="75"/>
  </r>
  <r>
    <n v="100146"/>
    <x v="184"/>
    <n v="1"/>
    <n v="1"/>
    <n v="0"/>
    <n v="0"/>
    <n v="0"/>
    <n v="0"/>
    <n v="45"/>
  </r>
  <r>
    <n v="101212"/>
    <x v="92"/>
    <n v="0"/>
    <n v="0"/>
    <n v="0"/>
    <n v="0"/>
    <n v="0"/>
    <n v="0"/>
    <n v="93"/>
  </r>
  <r>
    <n v="100681"/>
    <x v="146"/>
    <n v="1"/>
    <n v="1"/>
    <n v="1"/>
    <n v="0"/>
    <n v="0"/>
    <n v="0"/>
    <n v="55"/>
  </r>
  <r>
    <n v="102395"/>
    <x v="210"/>
    <n v="0"/>
    <n v="0"/>
    <n v="0"/>
    <n v="0"/>
    <n v="0"/>
    <n v="0"/>
    <n v="75"/>
  </r>
  <r>
    <n v="102434"/>
    <x v="145"/>
    <n v="0"/>
    <n v="0"/>
    <n v="0"/>
    <n v="0"/>
    <n v="0"/>
    <n v="0"/>
    <n v="30"/>
  </r>
  <r>
    <n v="100366"/>
    <x v="224"/>
    <n v="0"/>
    <n v="0"/>
    <n v="0"/>
    <n v="0"/>
    <n v="0"/>
    <n v="0"/>
    <n v="102"/>
  </r>
  <r>
    <n v="102428"/>
    <x v="51"/>
    <n v="1"/>
    <n v="1"/>
    <n v="0"/>
    <n v="0"/>
    <n v="0"/>
    <n v="0"/>
    <n v="15"/>
  </r>
  <r>
    <n v="102475"/>
    <x v="103"/>
    <n v="1"/>
    <n v="1"/>
    <n v="1"/>
    <n v="1"/>
    <n v="0"/>
    <n v="0"/>
    <n v="55"/>
  </r>
  <r>
    <n v="101341"/>
    <x v="146"/>
    <n v="0"/>
    <n v="0"/>
    <n v="0"/>
    <n v="0"/>
    <n v="0"/>
    <n v="0"/>
    <n v="75"/>
  </r>
  <r>
    <n v="100583"/>
    <x v="254"/>
    <n v="1"/>
    <n v="1"/>
    <n v="1"/>
    <n v="1"/>
    <n v="0"/>
    <n v="0"/>
    <n v="73"/>
  </r>
  <r>
    <n v="100743"/>
    <x v="165"/>
    <n v="1"/>
    <n v="0"/>
    <n v="0"/>
    <n v="0"/>
    <n v="0"/>
    <n v="0"/>
    <n v="95"/>
  </r>
  <r>
    <n v="100803"/>
    <x v="195"/>
    <n v="0"/>
    <n v="0"/>
    <n v="0"/>
    <n v="0"/>
    <n v="0"/>
    <n v="0"/>
    <n v="70"/>
  </r>
  <r>
    <n v="101217"/>
    <x v="200"/>
    <n v="1"/>
    <n v="1"/>
    <n v="0"/>
    <n v="0"/>
    <n v="0"/>
    <n v="0"/>
    <n v="85"/>
  </r>
  <r>
    <n v="100811"/>
    <x v="71"/>
    <n v="1"/>
    <n v="1"/>
    <n v="0"/>
    <n v="0"/>
    <n v="0"/>
    <n v="0"/>
    <n v="83"/>
  </r>
  <r>
    <n v="100823"/>
    <x v="34"/>
    <n v="1"/>
    <n v="1"/>
    <n v="0"/>
    <n v="0"/>
    <n v="0"/>
    <n v="0"/>
    <n v="75"/>
  </r>
  <r>
    <n v="102123"/>
    <x v="102"/>
    <n v="1"/>
    <n v="0"/>
    <n v="0"/>
    <n v="0"/>
    <n v="0"/>
    <n v="0"/>
    <n v="77"/>
  </r>
  <r>
    <n v="101387"/>
    <x v="32"/>
    <n v="1"/>
    <n v="0"/>
    <n v="0"/>
    <n v="0"/>
    <n v="0"/>
    <n v="0"/>
    <n v="102"/>
  </r>
  <r>
    <n v="100247"/>
    <x v="38"/>
    <n v="0"/>
    <n v="0"/>
    <n v="0"/>
    <n v="0"/>
    <n v="0"/>
    <n v="0"/>
    <n v="51"/>
  </r>
  <r>
    <n v="102303"/>
    <x v="192"/>
    <n v="1"/>
    <n v="1"/>
    <n v="1"/>
    <n v="0"/>
    <n v="0"/>
    <n v="0"/>
    <n v="30"/>
  </r>
  <r>
    <n v="101482"/>
    <x v="181"/>
    <n v="1"/>
    <n v="0"/>
    <n v="0"/>
    <n v="0"/>
    <n v="0"/>
    <n v="0"/>
    <n v="70"/>
  </r>
  <r>
    <n v="102412"/>
    <x v="98"/>
    <n v="1"/>
    <n v="1"/>
    <n v="0"/>
    <n v="0"/>
    <n v="0"/>
    <n v="0"/>
    <n v="80"/>
  </r>
  <r>
    <n v="101229"/>
    <x v="193"/>
    <n v="1"/>
    <n v="1"/>
    <n v="1"/>
    <n v="0"/>
    <n v="0"/>
    <n v="0"/>
    <n v="75"/>
  </r>
  <r>
    <n v="101595"/>
    <x v="40"/>
    <n v="0"/>
    <n v="0"/>
    <n v="0"/>
    <n v="0"/>
    <n v="0"/>
    <n v="0"/>
    <n v="75"/>
  </r>
  <r>
    <n v="101913"/>
    <x v="133"/>
    <n v="0"/>
    <n v="0"/>
    <n v="0"/>
    <n v="0"/>
    <n v="0"/>
    <n v="0"/>
    <n v="75"/>
  </r>
  <r>
    <n v="100865"/>
    <x v="89"/>
    <n v="1"/>
    <n v="1"/>
    <n v="1"/>
    <n v="0"/>
    <n v="0"/>
    <n v="0"/>
    <n v="45"/>
  </r>
  <r>
    <n v="101644"/>
    <x v="117"/>
    <n v="1"/>
    <n v="1"/>
    <n v="1"/>
    <n v="0"/>
    <n v="0"/>
    <n v="0"/>
    <n v="55"/>
  </r>
  <r>
    <n v="100265"/>
    <x v="148"/>
    <n v="1"/>
    <n v="1"/>
    <n v="1"/>
    <n v="0"/>
    <n v="0"/>
    <n v="0"/>
    <n v="55"/>
  </r>
  <r>
    <n v="101087"/>
    <x v="185"/>
    <n v="0"/>
    <n v="0"/>
    <n v="0"/>
    <n v="0"/>
    <n v="0"/>
    <n v="0"/>
    <n v="69"/>
  </r>
  <r>
    <n v="101870"/>
    <x v="142"/>
    <n v="1"/>
    <n v="1"/>
    <n v="1"/>
    <n v="1"/>
    <n v="0"/>
    <n v="0"/>
    <n v="69"/>
  </r>
  <r>
    <n v="100476"/>
    <x v="167"/>
    <n v="1"/>
    <n v="1"/>
    <n v="1"/>
    <n v="0"/>
    <n v="0"/>
    <n v="0"/>
    <n v="75"/>
  </r>
  <r>
    <n v="100894"/>
    <x v="28"/>
    <n v="1"/>
    <n v="0"/>
    <n v="0"/>
    <n v="0"/>
    <n v="0"/>
    <n v="0"/>
    <n v="93"/>
  </r>
  <r>
    <n v="100069"/>
    <x v="75"/>
    <n v="1"/>
    <n v="1"/>
    <n v="1"/>
    <n v="1"/>
    <n v="0"/>
    <n v="0"/>
    <n v="55"/>
  </r>
  <r>
    <n v="100254"/>
    <x v="137"/>
    <n v="1"/>
    <n v="1"/>
    <n v="0"/>
    <n v="0"/>
    <n v="0"/>
    <n v="0"/>
    <n v="70"/>
  </r>
  <r>
    <n v="100398"/>
    <x v="103"/>
    <n v="1"/>
    <n v="0"/>
    <n v="0"/>
    <n v="0"/>
    <n v="0"/>
    <n v="0"/>
    <n v="75"/>
  </r>
  <r>
    <n v="100460"/>
    <x v="271"/>
    <n v="1"/>
    <n v="0"/>
    <n v="0"/>
    <n v="0"/>
    <n v="0"/>
    <n v="0"/>
    <n v="45"/>
  </r>
  <r>
    <n v="100565"/>
    <x v="124"/>
    <n v="1"/>
    <n v="1"/>
    <n v="0"/>
    <n v="0"/>
    <n v="0"/>
    <n v="0"/>
    <n v="85"/>
  </r>
  <r>
    <n v="100550"/>
    <x v="57"/>
    <n v="1"/>
    <n v="1"/>
    <n v="0"/>
    <n v="0"/>
    <n v="0"/>
    <n v="0"/>
    <n v="85"/>
  </r>
  <r>
    <n v="101032"/>
    <x v="91"/>
    <n v="0"/>
    <n v="0"/>
    <n v="0"/>
    <n v="0"/>
    <n v="0"/>
    <n v="0"/>
    <n v="77"/>
  </r>
  <r>
    <n v="101408"/>
    <x v="16"/>
    <n v="1"/>
    <n v="1"/>
    <n v="1"/>
    <n v="0"/>
    <n v="0"/>
    <n v="0"/>
    <n v="55"/>
  </r>
  <r>
    <n v="101361"/>
    <x v="17"/>
    <n v="1"/>
    <n v="1"/>
    <n v="0"/>
    <n v="0"/>
    <n v="0"/>
    <n v="0"/>
    <n v="75"/>
  </r>
  <r>
    <n v="102169"/>
    <x v="149"/>
    <n v="1"/>
    <n v="1"/>
    <n v="1"/>
    <n v="0"/>
    <n v="0"/>
    <n v="0"/>
    <n v="93"/>
  </r>
  <r>
    <n v="101874"/>
    <x v="221"/>
    <n v="1"/>
    <n v="1"/>
    <n v="0"/>
    <n v="0"/>
    <n v="0"/>
    <n v="0"/>
    <n v="80"/>
  </r>
  <r>
    <n v="101715"/>
    <x v="205"/>
    <n v="1"/>
    <n v="0"/>
    <n v="0"/>
    <n v="0"/>
    <n v="0"/>
    <n v="0"/>
    <n v="80"/>
  </r>
  <r>
    <n v="101264"/>
    <x v="165"/>
    <n v="1"/>
    <n v="1"/>
    <n v="1"/>
    <n v="1"/>
    <n v="1"/>
    <n v="0"/>
    <n v="80"/>
  </r>
  <r>
    <n v="101407"/>
    <x v="53"/>
    <n v="1"/>
    <n v="1"/>
    <n v="1"/>
    <n v="0"/>
    <n v="0"/>
    <n v="0"/>
    <n v="30"/>
  </r>
  <r>
    <n v="101457"/>
    <x v="234"/>
    <n v="1"/>
    <n v="1"/>
    <n v="1"/>
    <n v="0"/>
    <n v="0"/>
    <n v="0"/>
    <n v="45"/>
  </r>
  <r>
    <n v="100092"/>
    <x v="45"/>
    <n v="1"/>
    <n v="1"/>
    <n v="1"/>
    <n v="0"/>
    <n v="0"/>
    <n v="0"/>
    <n v="80"/>
  </r>
  <r>
    <n v="100329"/>
    <x v="86"/>
    <n v="1"/>
    <n v="1"/>
    <n v="1"/>
    <n v="0"/>
    <n v="0"/>
    <n v="0"/>
    <n v="30"/>
  </r>
  <r>
    <n v="101418"/>
    <x v="143"/>
    <n v="1"/>
    <n v="0"/>
    <n v="0"/>
    <n v="0"/>
    <n v="0"/>
    <n v="0"/>
    <n v="75"/>
  </r>
  <r>
    <n v="101744"/>
    <x v="83"/>
    <n v="0"/>
    <n v="0"/>
    <n v="0"/>
    <n v="0"/>
    <n v="0"/>
    <n v="0"/>
    <n v="93"/>
  </r>
  <r>
    <n v="102200"/>
    <x v="103"/>
    <n v="1"/>
    <n v="0"/>
    <n v="0"/>
    <n v="0"/>
    <n v="0"/>
    <n v="0"/>
    <n v="69"/>
  </r>
  <r>
    <n v="101671"/>
    <x v="152"/>
    <n v="1"/>
    <n v="1"/>
    <n v="0"/>
    <n v="0"/>
    <n v="0"/>
    <n v="0"/>
    <n v="85"/>
  </r>
  <r>
    <n v="101183"/>
    <x v="226"/>
    <n v="1"/>
    <n v="1"/>
    <n v="0"/>
    <n v="0"/>
    <n v="0"/>
    <n v="0"/>
    <n v="55"/>
  </r>
  <r>
    <n v="101827"/>
    <x v="47"/>
    <n v="1"/>
    <n v="0"/>
    <n v="0"/>
    <n v="0"/>
    <n v="0"/>
    <n v="0"/>
    <n v="69"/>
  </r>
  <r>
    <n v="102351"/>
    <x v="59"/>
    <n v="1"/>
    <n v="0"/>
    <n v="0"/>
    <n v="0"/>
    <n v="0"/>
    <n v="0"/>
    <n v="45"/>
  </r>
  <r>
    <n v="100566"/>
    <x v="172"/>
    <n v="1"/>
    <n v="1"/>
    <n v="1"/>
    <n v="0"/>
    <n v="0"/>
    <n v="0"/>
    <n v="75"/>
  </r>
  <r>
    <n v="101335"/>
    <x v="174"/>
    <n v="1"/>
    <n v="1"/>
    <n v="0"/>
    <n v="0"/>
    <n v="0"/>
    <n v="0"/>
    <n v="69"/>
  </r>
  <r>
    <n v="101982"/>
    <x v="260"/>
    <n v="1"/>
    <n v="1"/>
    <n v="1"/>
    <n v="1"/>
    <n v="0"/>
    <n v="0"/>
    <n v="85"/>
  </r>
  <r>
    <n v="102297"/>
    <x v="138"/>
    <n v="1"/>
    <n v="0"/>
    <n v="0"/>
    <n v="0"/>
    <n v="0"/>
    <n v="0"/>
    <n v="77"/>
  </r>
  <r>
    <n v="101098"/>
    <x v="262"/>
    <n v="0"/>
    <n v="0"/>
    <n v="0"/>
    <n v="0"/>
    <n v="0"/>
    <n v="0"/>
    <n v="100"/>
  </r>
  <r>
    <n v="102313"/>
    <x v="267"/>
    <n v="1"/>
    <n v="1"/>
    <n v="1"/>
    <n v="0"/>
    <n v="0"/>
    <n v="0"/>
    <n v="77"/>
  </r>
  <r>
    <n v="102145"/>
    <x v="189"/>
    <n v="0"/>
    <n v="0"/>
    <n v="0"/>
    <n v="0"/>
    <n v="0"/>
    <n v="0"/>
    <n v="51"/>
  </r>
  <r>
    <n v="101809"/>
    <x v="34"/>
    <n v="1"/>
    <n v="1"/>
    <n v="0"/>
    <n v="0"/>
    <n v="0"/>
    <n v="0"/>
    <n v="77"/>
  </r>
  <r>
    <n v="102474"/>
    <x v="77"/>
    <n v="1"/>
    <n v="0"/>
    <n v="0"/>
    <n v="0"/>
    <n v="0"/>
    <n v="0"/>
    <n v="45"/>
  </r>
  <r>
    <n v="100808"/>
    <x v="172"/>
    <n v="1"/>
    <n v="1"/>
    <n v="0"/>
    <n v="0"/>
    <n v="0"/>
    <n v="0"/>
    <n v="85"/>
  </r>
  <r>
    <n v="100161"/>
    <x v="148"/>
    <n v="1"/>
    <n v="1"/>
    <n v="1"/>
    <n v="1"/>
    <n v="1"/>
    <n v="0"/>
    <n v="102"/>
  </r>
  <r>
    <n v="100193"/>
    <x v="170"/>
    <n v="1"/>
    <n v="1"/>
    <n v="1"/>
    <n v="0"/>
    <n v="0"/>
    <n v="0"/>
    <n v="75"/>
  </r>
  <r>
    <n v="101796"/>
    <x v="246"/>
    <n v="1"/>
    <n v="1"/>
    <n v="1"/>
    <n v="1"/>
    <n v="1"/>
    <n v="0"/>
    <n v="102"/>
  </r>
  <r>
    <n v="102330"/>
    <x v="195"/>
    <n v="0"/>
    <n v="0"/>
    <n v="0"/>
    <n v="0"/>
    <n v="0"/>
    <n v="0"/>
    <n v="55"/>
  </r>
  <r>
    <n v="101571"/>
    <x v="176"/>
    <n v="1"/>
    <n v="0"/>
    <n v="0"/>
    <n v="0"/>
    <n v="0"/>
    <n v="0"/>
    <n v="69"/>
  </r>
  <r>
    <n v="101607"/>
    <x v="236"/>
    <n v="1"/>
    <n v="1"/>
    <n v="0"/>
    <n v="0"/>
    <n v="0"/>
    <n v="0"/>
    <n v="70"/>
  </r>
  <r>
    <n v="101117"/>
    <x v="56"/>
    <n v="1"/>
    <n v="1"/>
    <n v="0"/>
    <n v="0"/>
    <n v="0"/>
    <n v="0"/>
    <n v="83"/>
  </r>
  <r>
    <n v="100745"/>
    <x v="146"/>
    <n v="1"/>
    <n v="1"/>
    <n v="1"/>
    <n v="0"/>
    <n v="0"/>
    <n v="0"/>
    <n v="70"/>
  </r>
  <r>
    <n v="102178"/>
    <x v="229"/>
    <n v="0"/>
    <n v="0"/>
    <n v="0"/>
    <n v="0"/>
    <n v="0"/>
    <n v="0"/>
    <n v="93"/>
  </r>
  <r>
    <n v="100633"/>
    <x v="233"/>
    <n v="1"/>
    <n v="1"/>
    <n v="1"/>
    <n v="0"/>
    <n v="0"/>
    <n v="0"/>
    <n v="30"/>
  </r>
  <r>
    <n v="100433"/>
    <x v="57"/>
    <n v="1"/>
    <n v="0"/>
    <n v="0"/>
    <n v="0"/>
    <n v="0"/>
    <n v="0"/>
    <n v="102"/>
  </r>
  <r>
    <n v="101384"/>
    <x v="107"/>
    <n v="1"/>
    <n v="1"/>
    <n v="1"/>
    <n v="0"/>
    <n v="0"/>
    <n v="0"/>
    <n v="80"/>
  </r>
  <r>
    <n v="100095"/>
    <x v="36"/>
    <n v="0"/>
    <n v="0"/>
    <n v="0"/>
    <n v="0"/>
    <n v="0"/>
    <n v="0"/>
    <n v="50"/>
  </r>
  <r>
    <n v="101035"/>
    <x v="162"/>
    <n v="1"/>
    <n v="0"/>
    <n v="0"/>
    <n v="0"/>
    <n v="0"/>
    <n v="0"/>
    <n v="95"/>
  </r>
  <r>
    <n v="100022"/>
    <x v="99"/>
    <n v="1"/>
    <n v="1"/>
    <n v="1"/>
    <n v="0"/>
    <n v="0"/>
    <n v="0"/>
    <n v="80"/>
  </r>
  <r>
    <n v="101738"/>
    <x v="203"/>
    <n v="1"/>
    <n v="1"/>
    <n v="0"/>
    <n v="0"/>
    <n v="0"/>
    <n v="0"/>
    <n v="100"/>
  </r>
  <r>
    <n v="102499"/>
    <x v="157"/>
    <n v="1"/>
    <n v="0"/>
    <n v="0"/>
    <n v="0"/>
    <n v="0"/>
    <n v="0"/>
    <n v="69"/>
  </r>
  <r>
    <n v="101339"/>
    <x v="97"/>
    <n v="1"/>
    <n v="1"/>
    <n v="1"/>
    <n v="0"/>
    <n v="0"/>
    <n v="0"/>
    <n v="75"/>
  </r>
  <r>
    <n v="100814"/>
    <x v="49"/>
    <n v="1"/>
    <n v="1"/>
    <n v="1"/>
    <n v="1"/>
    <n v="1"/>
    <n v="1"/>
    <n v="15"/>
  </r>
  <r>
    <n v="102332"/>
    <x v="146"/>
    <n v="1"/>
    <n v="1"/>
    <n v="1"/>
    <n v="1"/>
    <n v="1"/>
    <n v="0"/>
    <n v="55"/>
  </r>
  <r>
    <n v="102398"/>
    <x v="53"/>
    <n v="1"/>
    <n v="1"/>
    <n v="1"/>
    <n v="0"/>
    <n v="0"/>
    <n v="0"/>
    <n v="40"/>
  </r>
  <r>
    <n v="100768"/>
    <x v="161"/>
    <n v="1"/>
    <n v="1"/>
    <n v="1"/>
    <n v="0"/>
    <n v="0"/>
    <n v="0"/>
    <n v="79"/>
  </r>
  <r>
    <n v="100420"/>
    <x v="251"/>
    <n v="1"/>
    <n v="1"/>
    <n v="0"/>
    <n v="0"/>
    <n v="0"/>
    <n v="0"/>
    <n v="50"/>
  </r>
  <r>
    <n v="101837"/>
    <x v="40"/>
    <n v="1"/>
    <n v="1"/>
    <n v="1"/>
    <n v="1"/>
    <n v="1"/>
    <n v="1"/>
    <n v="10000"/>
  </r>
  <r>
    <n v="101037"/>
    <x v="32"/>
    <n v="0"/>
    <n v="0"/>
    <n v="0"/>
    <n v="0"/>
    <n v="0"/>
    <n v="0"/>
    <n v="75"/>
  </r>
  <r>
    <n v="101946"/>
    <x v="227"/>
    <n v="1"/>
    <n v="1"/>
    <n v="1"/>
    <n v="0"/>
    <n v="0"/>
    <n v="0"/>
    <n v="45"/>
  </r>
  <r>
    <n v="101991"/>
    <x v="49"/>
    <n v="1"/>
    <n v="1"/>
    <n v="1"/>
    <n v="1"/>
    <n v="1"/>
    <n v="1"/>
    <n v="25"/>
  </r>
  <r>
    <n v="101570"/>
    <x v="4"/>
    <n v="1"/>
    <n v="1"/>
    <n v="0"/>
    <n v="0"/>
    <n v="0"/>
    <n v="0"/>
    <n v="69"/>
  </r>
  <r>
    <n v="101821"/>
    <x v="77"/>
    <n v="1"/>
    <n v="1"/>
    <n v="1"/>
    <n v="1"/>
    <n v="1"/>
    <n v="0"/>
    <n v="55"/>
  </r>
  <r>
    <n v="100962"/>
    <x v="242"/>
    <n v="1"/>
    <n v="1"/>
    <n v="1"/>
    <n v="1"/>
    <n v="0"/>
    <n v="0"/>
    <n v="75"/>
  </r>
  <r>
    <n v="102384"/>
    <x v="210"/>
    <n v="1"/>
    <n v="0"/>
    <n v="0"/>
    <n v="0"/>
    <n v="0"/>
    <n v="0"/>
    <n v="69"/>
  </r>
  <r>
    <n v="100067"/>
    <x v="7"/>
    <n v="1"/>
    <n v="1"/>
    <n v="1"/>
    <n v="1"/>
    <n v="1"/>
    <n v="0"/>
    <n v="95"/>
  </r>
  <r>
    <n v="102482"/>
    <x v="157"/>
    <n v="1"/>
    <n v="0"/>
    <n v="0"/>
    <n v="0"/>
    <n v="0"/>
    <n v="0"/>
    <n v="80"/>
  </r>
  <r>
    <n v="101127"/>
    <x v="89"/>
    <n v="1"/>
    <n v="1"/>
    <n v="1"/>
    <n v="1"/>
    <n v="0"/>
    <n v="0"/>
    <n v="93"/>
  </r>
  <r>
    <n v="100348"/>
    <x v="90"/>
    <n v="0"/>
    <n v="0"/>
    <n v="0"/>
    <n v="0"/>
    <n v="0"/>
    <n v="0"/>
    <n v="75"/>
  </r>
  <r>
    <n v="100104"/>
    <x v="54"/>
    <n v="0"/>
    <n v="0"/>
    <n v="0"/>
    <n v="0"/>
    <n v="0"/>
    <n v="0"/>
    <n v="83"/>
  </r>
  <r>
    <n v="101360"/>
    <x v="127"/>
    <n v="1"/>
    <n v="1"/>
    <n v="0"/>
    <n v="0"/>
    <n v="0"/>
    <n v="0"/>
    <n v="55"/>
  </r>
  <r>
    <n v="100014"/>
    <x v="102"/>
    <n v="0"/>
    <n v="0"/>
    <n v="0"/>
    <n v="0"/>
    <n v="0"/>
    <n v="0"/>
    <n v="100"/>
  </r>
  <r>
    <n v="100226"/>
    <x v="25"/>
    <n v="1"/>
    <n v="1"/>
    <n v="1"/>
    <n v="1"/>
    <n v="1"/>
    <n v="1"/>
    <n v="40"/>
  </r>
  <r>
    <n v="101546"/>
    <x v="118"/>
    <n v="1"/>
    <n v="1"/>
    <n v="1"/>
    <n v="0"/>
    <n v="0"/>
    <n v="0"/>
    <n v="80"/>
  </r>
  <r>
    <n v="100572"/>
    <x v="188"/>
    <n v="1"/>
    <n v="1"/>
    <n v="0"/>
    <n v="0"/>
    <n v="0"/>
    <n v="0"/>
    <n v="45"/>
  </r>
  <r>
    <n v="101776"/>
    <x v="34"/>
    <n v="0"/>
    <n v="0"/>
    <n v="0"/>
    <n v="0"/>
    <n v="0"/>
    <n v="0"/>
    <n v="75"/>
  </r>
  <r>
    <n v="101652"/>
    <x v="137"/>
    <n v="1"/>
    <n v="1"/>
    <n v="1"/>
    <n v="1"/>
    <n v="0"/>
    <n v="0"/>
    <n v="92"/>
  </r>
  <r>
    <n v="102239"/>
    <x v="194"/>
    <n v="1"/>
    <n v="0"/>
    <n v="0"/>
    <n v="0"/>
    <n v="0"/>
    <n v="0"/>
    <n v="50"/>
  </r>
  <r>
    <n v="102034"/>
    <x v="52"/>
    <n v="1"/>
    <n v="1"/>
    <n v="1"/>
    <n v="1"/>
    <n v="0"/>
    <n v="0"/>
    <n v="85"/>
  </r>
  <r>
    <n v="100253"/>
    <x v="167"/>
    <n v="1"/>
    <n v="1"/>
    <n v="0"/>
    <n v="0"/>
    <n v="0"/>
    <n v="0"/>
    <n v="55"/>
  </r>
  <r>
    <n v="101502"/>
    <x v="210"/>
    <n v="1"/>
    <n v="1"/>
    <n v="1"/>
    <n v="1"/>
    <n v="1"/>
    <n v="0"/>
    <n v="69"/>
  </r>
  <r>
    <n v="101699"/>
    <x v="229"/>
    <n v="1"/>
    <n v="1"/>
    <n v="0"/>
    <n v="0"/>
    <n v="0"/>
    <n v="0"/>
    <n v="69"/>
  </r>
  <r>
    <n v="100010"/>
    <x v="40"/>
    <n v="1"/>
    <n v="1"/>
    <n v="1"/>
    <n v="0"/>
    <n v="0"/>
    <n v="0"/>
    <n v="93"/>
  </r>
  <r>
    <n v="101451"/>
    <x v="188"/>
    <n v="1"/>
    <n v="1"/>
    <n v="0"/>
    <n v="0"/>
    <n v="0"/>
    <n v="0"/>
    <n v="45"/>
  </r>
  <r>
    <n v="101674"/>
    <x v="114"/>
    <n v="1"/>
    <n v="1"/>
    <n v="0"/>
    <n v="0"/>
    <n v="0"/>
    <n v="0"/>
    <n v="55"/>
  </r>
  <r>
    <n v="100699"/>
    <x v="207"/>
    <n v="0"/>
    <n v="0"/>
    <n v="0"/>
    <n v="0"/>
    <n v="0"/>
    <n v="0"/>
    <n v="75"/>
  </r>
  <r>
    <n v="102018"/>
    <x v="206"/>
    <n v="1"/>
    <n v="1"/>
    <n v="1"/>
    <n v="1"/>
    <n v="1"/>
    <n v="1"/>
    <n v="50"/>
  </r>
  <r>
    <n v="101020"/>
    <x v="23"/>
    <n v="0"/>
    <n v="0"/>
    <n v="0"/>
    <n v="0"/>
    <n v="0"/>
    <n v="0"/>
    <n v="15"/>
  </r>
  <r>
    <n v="100744"/>
    <x v="272"/>
    <n v="1"/>
    <n v="0"/>
    <n v="0"/>
    <n v="0"/>
    <n v="0"/>
    <n v="0"/>
    <n v="80"/>
  </r>
  <r>
    <n v="101988"/>
    <x v="43"/>
    <n v="1"/>
    <n v="1"/>
    <n v="1"/>
    <n v="0"/>
    <n v="0"/>
    <n v="0"/>
    <n v="55"/>
  </r>
  <r>
    <n v="100715"/>
    <x v="33"/>
    <n v="1"/>
    <n v="1"/>
    <n v="1"/>
    <n v="1"/>
    <n v="0"/>
    <n v="0"/>
    <n v="77"/>
  </r>
  <r>
    <n v="101171"/>
    <x v="97"/>
    <n v="1"/>
    <n v="1"/>
    <n v="1"/>
    <n v="1"/>
    <n v="0"/>
    <n v="0"/>
    <n v="73"/>
  </r>
  <r>
    <n v="101666"/>
    <x v="186"/>
    <n v="1"/>
    <n v="1"/>
    <n v="1"/>
    <n v="1"/>
    <n v="0"/>
    <n v="0"/>
    <n v="95"/>
  </r>
  <r>
    <n v="101573"/>
    <x v="135"/>
    <n v="1"/>
    <n v="0"/>
    <n v="0"/>
    <n v="0"/>
    <n v="0"/>
    <n v="0"/>
    <n v="50"/>
  </r>
  <r>
    <n v="102132"/>
    <x v="150"/>
    <n v="0"/>
    <n v="0"/>
    <n v="0"/>
    <n v="0"/>
    <n v="0"/>
    <n v="0"/>
    <n v="80"/>
  </r>
  <r>
    <n v="101332"/>
    <x v="99"/>
    <n v="0"/>
    <n v="0"/>
    <n v="0"/>
    <n v="0"/>
    <n v="0"/>
    <n v="0"/>
    <n v="92"/>
  </r>
  <r>
    <n v="100758"/>
    <x v="241"/>
    <n v="0"/>
    <n v="0"/>
    <n v="0"/>
    <n v="0"/>
    <n v="0"/>
    <n v="0"/>
    <n v="40"/>
  </r>
  <r>
    <n v="100884"/>
    <x v="126"/>
    <n v="1"/>
    <n v="0"/>
    <n v="0"/>
    <n v="0"/>
    <n v="0"/>
    <n v="0"/>
    <n v="50"/>
  </r>
  <r>
    <n v="101682"/>
    <x v="112"/>
    <n v="1"/>
    <n v="1"/>
    <n v="1"/>
    <n v="1"/>
    <n v="0"/>
    <n v="0"/>
    <n v="79"/>
  </r>
  <r>
    <n v="100798"/>
    <x v="141"/>
    <n v="1"/>
    <n v="0"/>
    <n v="0"/>
    <n v="0"/>
    <n v="0"/>
    <n v="0"/>
    <n v="95"/>
  </r>
  <r>
    <n v="101490"/>
    <x v="205"/>
    <n v="1"/>
    <n v="0"/>
    <n v="0"/>
    <n v="0"/>
    <n v="0"/>
    <n v="0"/>
    <n v="70"/>
  </r>
  <r>
    <n v="100731"/>
    <x v="48"/>
    <n v="0"/>
    <n v="0"/>
    <n v="0"/>
    <n v="0"/>
    <n v="0"/>
    <n v="0"/>
    <n v="40"/>
  </r>
  <r>
    <n v="102215"/>
    <x v="145"/>
    <n v="1"/>
    <n v="1"/>
    <n v="0"/>
    <n v="0"/>
    <n v="0"/>
    <n v="0"/>
    <n v="25"/>
  </r>
  <r>
    <n v="100742"/>
    <x v="10"/>
    <n v="0"/>
    <n v="0"/>
    <n v="0"/>
    <n v="0"/>
    <n v="0"/>
    <n v="0"/>
    <n v="25"/>
  </r>
  <r>
    <n v="101543"/>
    <x v="29"/>
    <n v="1"/>
    <n v="1"/>
    <n v="1"/>
    <n v="1"/>
    <n v="0"/>
    <n v="0"/>
    <n v="93"/>
  </r>
  <r>
    <n v="102070"/>
    <x v="212"/>
    <n v="1"/>
    <n v="1"/>
    <n v="1"/>
    <n v="0"/>
    <n v="0"/>
    <n v="0"/>
    <n v="50"/>
  </r>
  <r>
    <n v="100202"/>
    <x v="29"/>
    <n v="1"/>
    <n v="1"/>
    <n v="1"/>
    <n v="0"/>
    <n v="0"/>
    <n v="0"/>
    <n v="92"/>
  </r>
  <r>
    <n v="102283"/>
    <x v="196"/>
    <n v="1"/>
    <n v="0"/>
    <n v="0"/>
    <n v="0"/>
    <n v="0"/>
    <n v="0"/>
    <n v="69"/>
  </r>
  <r>
    <n v="101723"/>
    <x v="229"/>
    <n v="1"/>
    <n v="0"/>
    <n v="0"/>
    <n v="0"/>
    <n v="0"/>
    <n v="0"/>
    <n v="77"/>
  </r>
  <r>
    <n v="101670"/>
    <x v="121"/>
    <n v="1"/>
    <n v="1"/>
    <n v="0"/>
    <n v="0"/>
    <n v="0"/>
    <n v="0"/>
    <n v="85"/>
  </r>
  <r>
    <n v="101839"/>
    <x v="181"/>
    <n v="1"/>
    <n v="1"/>
    <n v="1"/>
    <n v="0"/>
    <n v="0"/>
    <n v="0"/>
    <n v="69"/>
  </r>
  <r>
    <n v="101520"/>
    <x v="9"/>
    <n v="0"/>
    <n v="0"/>
    <n v="0"/>
    <n v="0"/>
    <n v="0"/>
    <n v="0"/>
    <n v="93"/>
  </r>
  <r>
    <n v="102099"/>
    <x v="46"/>
    <n v="0"/>
    <n v="0"/>
    <n v="0"/>
    <n v="0"/>
    <n v="0"/>
    <n v="0"/>
    <n v="85"/>
  </r>
  <r>
    <n v="100751"/>
    <x v="49"/>
    <n v="1"/>
    <n v="1"/>
    <n v="1"/>
    <n v="0"/>
    <n v="0"/>
    <n v="0"/>
    <n v="25"/>
  </r>
  <r>
    <n v="102177"/>
    <x v="39"/>
    <n v="1"/>
    <n v="1"/>
    <n v="1"/>
    <n v="1"/>
    <n v="0"/>
    <n v="0"/>
    <n v="50"/>
  </r>
  <r>
    <n v="100252"/>
    <x v="81"/>
    <n v="1"/>
    <n v="0"/>
    <n v="0"/>
    <n v="0"/>
    <n v="0"/>
    <n v="0"/>
    <n v="55"/>
  </r>
  <r>
    <n v="100335"/>
    <x v="49"/>
    <n v="1"/>
    <n v="1"/>
    <n v="1"/>
    <n v="0"/>
    <n v="0"/>
    <n v="0"/>
    <n v="25"/>
  </r>
  <r>
    <n v="101373"/>
    <x v="271"/>
    <n v="1"/>
    <n v="1"/>
    <n v="1"/>
    <n v="0"/>
    <n v="0"/>
    <n v="0"/>
    <n v="93"/>
  </r>
  <r>
    <n v="100652"/>
    <x v="208"/>
    <n v="1"/>
    <n v="1"/>
    <n v="1"/>
    <n v="0"/>
    <n v="0"/>
    <n v="0"/>
    <n v="70"/>
  </r>
  <r>
    <n v="102208"/>
    <x v="213"/>
    <n v="1"/>
    <n v="1"/>
    <n v="1"/>
    <n v="0"/>
    <n v="0"/>
    <n v="0"/>
    <n v="70"/>
  </r>
  <r>
    <n v="102325"/>
    <x v="147"/>
    <n v="1"/>
    <n v="1"/>
    <n v="1"/>
    <n v="0"/>
    <n v="0"/>
    <n v="0"/>
    <n v="55"/>
  </r>
  <r>
    <n v="100960"/>
    <x v="5"/>
    <n v="1"/>
    <n v="0"/>
    <n v="0"/>
    <n v="0"/>
    <n v="0"/>
    <n v="0"/>
    <n v="55"/>
  </r>
  <r>
    <n v="101273"/>
    <x v="37"/>
    <n v="1"/>
    <n v="1"/>
    <n v="1"/>
    <n v="1"/>
    <n v="0"/>
    <n v="0"/>
    <n v="25"/>
  </r>
  <r>
    <n v="101112"/>
    <x v="271"/>
    <n v="1"/>
    <n v="1"/>
    <n v="1"/>
    <n v="0"/>
    <n v="0"/>
    <n v="0"/>
    <n v="50"/>
  </r>
  <r>
    <n v="102061"/>
    <x v="99"/>
    <n v="1"/>
    <n v="0"/>
    <n v="0"/>
    <n v="0"/>
    <n v="0"/>
    <n v="0"/>
    <n v="83"/>
  </r>
  <r>
    <n v="101368"/>
    <x v="50"/>
    <n v="1"/>
    <n v="0"/>
    <n v="0"/>
    <n v="0"/>
    <n v="0"/>
    <n v="0"/>
    <n v="85"/>
  </r>
  <r>
    <n v="101823"/>
    <x v="47"/>
    <n v="0"/>
    <n v="0"/>
    <n v="0"/>
    <n v="0"/>
    <n v="0"/>
    <n v="0"/>
    <n v="69"/>
  </r>
  <r>
    <n v="100711"/>
    <x v="209"/>
    <n v="0"/>
    <n v="0"/>
    <n v="0"/>
    <n v="0"/>
    <n v="0"/>
    <n v="0"/>
    <n v="95"/>
  </r>
  <r>
    <n v="101925"/>
    <x v="3"/>
    <n v="1"/>
    <n v="0"/>
    <n v="0"/>
    <n v="0"/>
    <n v="0"/>
    <n v="0"/>
    <n v="67"/>
  </r>
  <r>
    <n v="100726"/>
    <x v="247"/>
    <n v="1"/>
    <n v="1"/>
    <n v="1"/>
    <n v="1"/>
    <n v="1"/>
    <n v="1"/>
    <n v="40"/>
  </r>
  <r>
    <n v="100753"/>
    <x v="117"/>
    <n v="0"/>
    <n v="0"/>
    <n v="0"/>
    <n v="0"/>
    <n v="0"/>
    <n v="0"/>
    <n v="93"/>
  </r>
  <r>
    <n v="101552"/>
    <x v="225"/>
    <n v="1"/>
    <n v="1"/>
    <n v="0"/>
    <n v="0"/>
    <n v="0"/>
    <n v="0"/>
    <n v="77"/>
  </r>
  <r>
    <n v="102371"/>
    <x v="57"/>
    <n v="0"/>
    <n v="0"/>
    <n v="0"/>
    <n v="0"/>
    <n v="0"/>
    <n v="0"/>
    <n v="80"/>
  </r>
  <r>
    <n v="101180"/>
    <x v="232"/>
    <n v="0"/>
    <n v="0"/>
    <n v="0"/>
    <n v="0"/>
    <n v="0"/>
    <n v="0"/>
    <n v="83"/>
  </r>
  <r>
    <n v="100108"/>
    <x v="206"/>
    <n v="1"/>
    <n v="1"/>
    <n v="1"/>
    <n v="0"/>
    <n v="0"/>
    <n v="0"/>
    <n v="55"/>
  </r>
  <r>
    <n v="102483"/>
    <x v="7"/>
    <n v="1"/>
    <n v="1"/>
    <n v="0"/>
    <n v="0"/>
    <n v="0"/>
    <n v="0"/>
    <n v="50"/>
  </r>
  <r>
    <n v="100115"/>
    <x v="259"/>
    <n v="1"/>
    <n v="1"/>
    <n v="1"/>
    <n v="1"/>
    <n v="0"/>
    <n v="0"/>
    <n v="40"/>
  </r>
  <r>
    <n v="100418"/>
    <x v="262"/>
    <n v="1"/>
    <n v="0"/>
    <n v="0"/>
    <n v="0"/>
    <n v="0"/>
    <n v="0"/>
    <n v="102"/>
  </r>
  <r>
    <n v="101357"/>
    <x v="126"/>
    <n v="1"/>
    <n v="1"/>
    <n v="1"/>
    <n v="0"/>
    <n v="0"/>
    <n v="0"/>
    <n v="75"/>
  </r>
  <r>
    <n v="100041"/>
    <x v="95"/>
    <n v="1"/>
    <n v="1"/>
    <n v="0"/>
    <n v="0"/>
    <n v="0"/>
    <n v="0"/>
    <n v="75"/>
  </r>
  <r>
    <n v="100372"/>
    <x v="46"/>
    <n v="1"/>
    <n v="0"/>
    <n v="0"/>
    <n v="0"/>
    <n v="0"/>
    <n v="0"/>
    <n v="70"/>
  </r>
  <r>
    <n v="100286"/>
    <x v="69"/>
    <n v="1"/>
    <n v="1"/>
    <n v="1"/>
    <n v="0"/>
    <n v="0"/>
    <n v="0"/>
    <n v="40"/>
  </r>
  <r>
    <n v="100410"/>
    <x v="198"/>
    <n v="1"/>
    <n v="1"/>
    <n v="0"/>
    <n v="0"/>
    <n v="0"/>
    <n v="0"/>
    <n v="75"/>
  </r>
  <r>
    <n v="100154"/>
    <x v="190"/>
    <n v="1"/>
    <n v="1"/>
    <n v="1"/>
    <n v="0"/>
    <n v="0"/>
    <n v="0"/>
    <n v="50"/>
  </r>
  <r>
    <n v="101089"/>
    <x v="258"/>
    <n v="1"/>
    <n v="1"/>
    <n v="1"/>
    <n v="1"/>
    <n v="0"/>
    <n v="0"/>
    <n v="85"/>
  </r>
  <r>
    <n v="101464"/>
    <x v="182"/>
    <n v="1"/>
    <n v="1"/>
    <n v="1"/>
    <n v="0"/>
    <n v="0"/>
    <n v="0"/>
    <n v="93"/>
  </r>
  <r>
    <n v="100802"/>
    <x v="239"/>
    <n v="1"/>
    <n v="0"/>
    <n v="0"/>
    <n v="0"/>
    <n v="0"/>
    <n v="0"/>
    <n v="40"/>
  </r>
  <r>
    <n v="100545"/>
    <x v="184"/>
    <n v="1"/>
    <n v="1"/>
    <n v="0"/>
    <n v="0"/>
    <n v="0"/>
    <n v="0"/>
    <n v="50"/>
  </r>
  <r>
    <n v="101299"/>
    <x v="161"/>
    <n v="1"/>
    <n v="1"/>
    <n v="1"/>
    <n v="0"/>
    <n v="0"/>
    <n v="0"/>
    <n v="55"/>
  </r>
  <r>
    <n v="100456"/>
    <x v="117"/>
    <n v="1"/>
    <n v="1"/>
    <n v="0"/>
    <n v="0"/>
    <n v="0"/>
    <n v="0"/>
    <n v="77"/>
  </r>
  <r>
    <n v="100695"/>
    <x v="264"/>
    <n v="1"/>
    <n v="1"/>
    <n v="1"/>
    <n v="0"/>
    <n v="0"/>
    <n v="0"/>
    <n v="93"/>
  </r>
  <r>
    <n v="102137"/>
    <x v="122"/>
    <n v="1"/>
    <n v="1"/>
    <n v="1"/>
    <n v="0"/>
    <n v="0"/>
    <n v="0"/>
    <n v="45"/>
  </r>
  <r>
    <n v="100740"/>
    <x v="113"/>
    <n v="1"/>
    <n v="1"/>
    <n v="0"/>
    <n v="0"/>
    <n v="0"/>
    <n v="0"/>
    <n v="67"/>
  </r>
  <r>
    <n v="101248"/>
    <x v="197"/>
    <n v="1"/>
    <n v="1"/>
    <n v="0"/>
    <n v="0"/>
    <n v="0"/>
    <n v="0"/>
    <n v="85"/>
  </r>
  <r>
    <n v="100408"/>
    <x v="206"/>
    <n v="1"/>
    <n v="1"/>
    <n v="0"/>
    <n v="0"/>
    <n v="0"/>
    <n v="0"/>
    <n v="45"/>
  </r>
  <r>
    <n v="100043"/>
    <x v="61"/>
    <n v="0"/>
    <n v="0"/>
    <n v="0"/>
    <n v="0"/>
    <n v="0"/>
    <n v="0"/>
    <n v="79"/>
  </r>
  <r>
    <n v="101990"/>
    <x v="196"/>
    <n v="1"/>
    <n v="0"/>
    <n v="0"/>
    <n v="0"/>
    <n v="0"/>
    <n v="0"/>
    <n v="69"/>
  </r>
  <r>
    <n v="102080"/>
    <x v="244"/>
    <n v="1"/>
    <n v="1"/>
    <n v="0"/>
    <n v="0"/>
    <n v="0"/>
    <n v="0"/>
    <n v="92"/>
  </r>
  <r>
    <n v="101206"/>
    <x v="78"/>
    <n v="1"/>
    <n v="1"/>
    <n v="1"/>
    <n v="1"/>
    <n v="0"/>
    <n v="0"/>
    <n v="80"/>
  </r>
  <r>
    <n v="100230"/>
    <x v="123"/>
    <n v="1"/>
    <n v="0"/>
    <n v="0"/>
    <n v="0"/>
    <n v="0"/>
    <n v="0"/>
    <n v="75"/>
  </r>
  <r>
    <n v="101542"/>
    <x v="16"/>
    <n v="1"/>
    <n v="1"/>
    <n v="1"/>
    <n v="0"/>
    <n v="0"/>
    <n v="0"/>
    <n v="92"/>
  </r>
  <r>
    <n v="102259"/>
    <x v="266"/>
    <n v="0"/>
    <n v="0"/>
    <n v="0"/>
    <n v="0"/>
    <n v="0"/>
    <n v="0"/>
    <n v="80"/>
  </r>
  <r>
    <n v="100039"/>
    <x v="50"/>
    <n v="0"/>
    <n v="0"/>
    <n v="0"/>
    <n v="0"/>
    <n v="0"/>
    <n v="0"/>
    <n v="73"/>
  </r>
  <r>
    <n v="100343"/>
    <x v="190"/>
    <n v="1"/>
    <n v="1"/>
    <n v="0"/>
    <n v="0"/>
    <n v="0"/>
    <n v="0"/>
    <n v="45"/>
  </r>
  <r>
    <n v="101583"/>
    <x v="20"/>
    <n v="1"/>
    <n v="0"/>
    <n v="0"/>
    <n v="0"/>
    <n v="0"/>
    <n v="0"/>
    <n v="102"/>
  </r>
  <r>
    <n v="100224"/>
    <x v="134"/>
    <n v="1"/>
    <n v="1"/>
    <n v="1"/>
    <n v="1"/>
    <n v="0"/>
    <n v="0"/>
    <n v="70"/>
  </r>
  <r>
    <n v="101115"/>
    <x v="146"/>
    <n v="0"/>
    <n v="0"/>
    <n v="0"/>
    <n v="0"/>
    <n v="0"/>
    <n v="0"/>
    <n v="85"/>
  </r>
  <r>
    <n v="101284"/>
    <x v="218"/>
    <n v="1"/>
    <n v="0"/>
    <n v="0"/>
    <n v="0"/>
    <n v="0"/>
    <n v="0"/>
    <n v="30"/>
  </r>
  <r>
    <n v="100854"/>
    <x v="22"/>
    <n v="1"/>
    <n v="1"/>
    <n v="1"/>
    <n v="0"/>
    <n v="0"/>
    <n v="0"/>
    <n v="83"/>
  </r>
  <r>
    <n v="101888"/>
    <x v="105"/>
    <n v="1"/>
    <n v="0"/>
    <n v="0"/>
    <n v="0"/>
    <n v="0"/>
    <n v="0"/>
    <n v="55"/>
  </r>
  <r>
    <n v="100259"/>
    <x v="3"/>
    <n v="1"/>
    <n v="1"/>
    <n v="1"/>
    <n v="1"/>
    <n v="1"/>
    <n v="0"/>
    <n v="50"/>
  </r>
  <r>
    <n v="100584"/>
    <x v="229"/>
    <n v="0"/>
    <n v="0"/>
    <n v="0"/>
    <n v="0"/>
    <n v="0"/>
    <n v="0"/>
    <n v="80"/>
  </r>
  <r>
    <n v="101312"/>
    <x v="193"/>
    <n v="0"/>
    <n v="0"/>
    <n v="0"/>
    <n v="0"/>
    <n v="0"/>
    <n v="0"/>
    <n v="55"/>
  </r>
  <r>
    <n v="101185"/>
    <x v="215"/>
    <n v="1"/>
    <n v="1"/>
    <n v="1"/>
    <n v="1"/>
    <n v="1"/>
    <n v="1"/>
    <n v="75"/>
  </r>
  <r>
    <n v="102441"/>
    <x v="202"/>
    <n v="1"/>
    <n v="1"/>
    <n v="1"/>
    <n v="1"/>
    <n v="0"/>
    <n v="0"/>
    <n v="85"/>
  </r>
  <r>
    <n v="102238"/>
    <x v="250"/>
    <n v="1"/>
    <n v="1"/>
    <n v="1"/>
    <n v="1"/>
    <n v="1"/>
    <n v="1"/>
    <n v="69"/>
  </r>
  <r>
    <n v="102258"/>
    <x v="7"/>
    <n v="0"/>
    <n v="0"/>
    <n v="0"/>
    <n v="0"/>
    <n v="0"/>
    <n v="0"/>
    <n v="69"/>
  </r>
  <r>
    <n v="101930"/>
    <x v="19"/>
    <n v="1"/>
    <n v="1"/>
    <n v="1"/>
    <n v="1"/>
    <n v="0"/>
    <n v="0"/>
    <n v="79"/>
  </r>
  <r>
    <n v="101985"/>
    <x v="29"/>
    <n v="0"/>
    <n v="0"/>
    <n v="0"/>
    <n v="0"/>
    <n v="0"/>
    <n v="0"/>
    <n v="70"/>
  </r>
  <r>
    <n v="101484"/>
    <x v="209"/>
    <n v="1"/>
    <n v="1"/>
    <n v="1"/>
    <n v="0"/>
    <n v="0"/>
    <n v="0"/>
    <n v="80"/>
  </r>
  <r>
    <n v="100436"/>
    <x v="226"/>
    <n v="1"/>
    <n v="1"/>
    <n v="0"/>
    <n v="0"/>
    <n v="0"/>
    <n v="0"/>
    <n v="67"/>
  </r>
  <r>
    <n v="102411"/>
    <x v="164"/>
    <n v="1"/>
    <n v="1"/>
    <n v="1"/>
    <n v="0"/>
    <n v="0"/>
    <n v="0"/>
    <n v="40"/>
  </r>
  <r>
    <n v="100038"/>
    <x v="176"/>
    <n v="1"/>
    <n v="1"/>
    <n v="1"/>
    <n v="0"/>
    <n v="0"/>
    <n v="0"/>
    <n v="75"/>
  </r>
  <r>
    <n v="100279"/>
    <x v="237"/>
    <n v="1"/>
    <n v="0"/>
    <n v="0"/>
    <n v="0"/>
    <n v="0"/>
    <n v="0"/>
    <n v="79"/>
  </r>
  <r>
    <n v="101810"/>
    <x v="128"/>
    <n v="1"/>
    <n v="1"/>
    <n v="0"/>
    <n v="0"/>
    <n v="0"/>
    <n v="0"/>
    <n v="80"/>
  </r>
  <r>
    <n v="100609"/>
    <x v="120"/>
    <n v="1"/>
    <n v="1"/>
    <n v="1"/>
    <n v="0"/>
    <n v="0"/>
    <n v="0"/>
    <n v="50"/>
  </r>
  <r>
    <n v="101029"/>
    <x v="10"/>
    <n v="1"/>
    <n v="0"/>
    <n v="0"/>
    <n v="0"/>
    <n v="0"/>
    <n v="0"/>
    <n v="40"/>
  </r>
  <r>
    <n v="101808"/>
    <x v="246"/>
    <n v="1"/>
    <n v="1"/>
    <n v="0"/>
    <n v="0"/>
    <n v="0"/>
    <n v="0"/>
    <n v="85"/>
  </r>
  <r>
    <n v="101916"/>
    <x v="84"/>
    <n v="1"/>
    <n v="1"/>
    <n v="1"/>
    <n v="0"/>
    <n v="0"/>
    <n v="0"/>
    <n v="55"/>
  </r>
  <r>
    <n v="100250"/>
    <x v="255"/>
    <n v="0"/>
    <n v="0"/>
    <n v="0"/>
    <n v="0"/>
    <n v="0"/>
    <n v="0"/>
    <n v="55"/>
  </r>
  <r>
    <n v="100383"/>
    <x v="2"/>
    <n v="1"/>
    <n v="0"/>
    <n v="0"/>
    <n v="0"/>
    <n v="0"/>
    <n v="0"/>
    <n v="75"/>
  </r>
  <r>
    <n v="101534"/>
    <x v="81"/>
    <n v="1"/>
    <n v="1"/>
    <n v="1"/>
    <n v="0"/>
    <n v="0"/>
    <n v="0"/>
    <n v="55"/>
  </r>
  <r>
    <n v="100422"/>
    <x v="79"/>
    <n v="1"/>
    <n v="0"/>
    <n v="0"/>
    <n v="0"/>
    <n v="0"/>
    <n v="0"/>
    <n v="93"/>
  </r>
  <r>
    <n v="101156"/>
    <x v="52"/>
    <n v="1"/>
    <n v="0"/>
    <n v="0"/>
    <n v="0"/>
    <n v="0"/>
    <n v="0"/>
    <n v="85"/>
  </r>
  <r>
    <n v="101374"/>
    <x v="257"/>
    <n v="1"/>
    <n v="1"/>
    <n v="1"/>
    <n v="1"/>
    <n v="0"/>
    <n v="0"/>
    <n v="75"/>
  </r>
  <r>
    <n v="100238"/>
    <x v="219"/>
    <n v="1"/>
    <n v="1"/>
    <n v="1"/>
    <n v="0"/>
    <n v="0"/>
    <n v="0"/>
    <n v="55"/>
  </r>
  <r>
    <n v="101275"/>
    <x v="137"/>
    <n v="0"/>
    <n v="0"/>
    <n v="0"/>
    <n v="0"/>
    <n v="0"/>
    <n v="0"/>
    <n v="70"/>
  </r>
  <r>
    <n v="102422"/>
    <x v="242"/>
    <n v="1"/>
    <n v="1"/>
    <n v="1"/>
    <n v="0"/>
    <n v="0"/>
    <n v="0"/>
    <n v="70"/>
  </r>
  <r>
    <n v="100381"/>
    <x v="5"/>
    <n v="1"/>
    <n v="1"/>
    <n v="1"/>
    <n v="0"/>
    <n v="0"/>
    <n v="0"/>
    <n v="95"/>
  </r>
  <r>
    <n v="101764"/>
    <x v="63"/>
    <n v="0"/>
    <n v="0"/>
    <n v="0"/>
    <n v="0"/>
    <n v="0"/>
    <n v="0"/>
    <n v="102"/>
  </r>
  <r>
    <n v="101002"/>
    <x v="122"/>
    <n v="0"/>
    <n v="0"/>
    <n v="0"/>
    <n v="0"/>
    <n v="0"/>
    <n v="0"/>
    <n v="77"/>
  </r>
  <r>
    <n v="101234"/>
    <x v="232"/>
    <n v="1"/>
    <n v="1"/>
    <n v="0"/>
    <n v="0"/>
    <n v="0"/>
    <n v="0"/>
    <n v="83"/>
  </r>
  <r>
    <n v="101159"/>
    <x v="207"/>
    <n v="0"/>
    <n v="0"/>
    <n v="0"/>
    <n v="0"/>
    <n v="0"/>
    <n v="0"/>
    <n v="55"/>
  </r>
  <r>
    <n v="101046"/>
    <x v="12"/>
    <n v="1"/>
    <n v="0"/>
    <n v="0"/>
    <n v="0"/>
    <n v="0"/>
    <n v="0"/>
    <n v="75"/>
  </r>
  <r>
    <n v="100086"/>
    <x v="114"/>
    <n v="1"/>
    <n v="0"/>
    <n v="0"/>
    <n v="0"/>
    <n v="0"/>
    <n v="0"/>
    <n v="102"/>
  </r>
  <r>
    <n v="100245"/>
    <x v="2"/>
    <n v="1"/>
    <n v="0"/>
    <n v="0"/>
    <n v="0"/>
    <n v="0"/>
    <n v="0"/>
    <n v="79"/>
  </r>
  <r>
    <n v="101023"/>
    <x v="234"/>
    <n v="1"/>
    <n v="1"/>
    <n v="1"/>
    <n v="0"/>
    <n v="0"/>
    <n v="0"/>
    <n v="85"/>
  </r>
  <r>
    <n v="101501"/>
    <x v="7"/>
    <n v="1"/>
    <n v="1"/>
    <n v="0"/>
    <n v="0"/>
    <n v="0"/>
    <n v="0"/>
    <n v="77"/>
  </r>
  <r>
    <n v="100748"/>
    <x v="177"/>
    <n v="1"/>
    <n v="1"/>
    <n v="0"/>
    <n v="0"/>
    <n v="0"/>
    <n v="0"/>
    <n v="45"/>
  </r>
  <r>
    <n v="100826"/>
    <x v="166"/>
    <n v="1"/>
    <n v="1"/>
    <n v="0"/>
    <n v="0"/>
    <n v="0"/>
    <n v="0"/>
    <n v="80"/>
  </r>
  <r>
    <n v="101380"/>
    <x v="226"/>
    <n v="1"/>
    <n v="1"/>
    <n v="1"/>
    <n v="1"/>
    <n v="1"/>
    <n v="0"/>
    <n v="95"/>
  </r>
  <r>
    <n v="101294"/>
    <x v="242"/>
    <n v="0"/>
    <n v="0"/>
    <n v="0"/>
    <n v="0"/>
    <n v="0"/>
    <n v="0"/>
    <n v="55"/>
  </r>
  <r>
    <n v="100853"/>
    <x v="225"/>
    <n v="1"/>
    <n v="0"/>
    <n v="0"/>
    <n v="0"/>
    <n v="0"/>
    <n v="0"/>
    <n v="70"/>
  </r>
  <r>
    <n v="101974"/>
    <x v="21"/>
    <n v="1"/>
    <n v="1"/>
    <n v="1"/>
    <n v="1"/>
    <n v="1"/>
    <n v="0"/>
    <n v="45"/>
  </r>
  <r>
    <n v="100870"/>
    <x v="26"/>
    <n v="1"/>
    <n v="1"/>
    <n v="1"/>
    <n v="0"/>
    <n v="0"/>
    <n v="0"/>
    <n v="75"/>
  </r>
  <r>
    <n v="101565"/>
    <x v="117"/>
    <n v="0"/>
    <n v="0"/>
    <n v="0"/>
    <n v="0"/>
    <n v="0"/>
    <n v="0"/>
    <n v="50"/>
  </r>
  <r>
    <n v="100772"/>
    <x v="156"/>
    <n v="1"/>
    <n v="0"/>
    <n v="0"/>
    <n v="0"/>
    <n v="0"/>
    <n v="0"/>
    <n v="75"/>
  </r>
  <r>
    <n v="101178"/>
    <x v="105"/>
    <n v="1"/>
    <n v="1"/>
    <n v="0"/>
    <n v="0"/>
    <n v="0"/>
    <n v="0"/>
    <n v="85"/>
  </r>
  <r>
    <n v="102373"/>
    <x v="4"/>
    <n v="1"/>
    <n v="1"/>
    <n v="0"/>
    <n v="0"/>
    <n v="0"/>
    <n v="0"/>
    <n v="45"/>
  </r>
  <r>
    <n v="100234"/>
    <x v="180"/>
    <n v="0"/>
    <n v="0"/>
    <n v="0"/>
    <n v="0"/>
    <n v="0"/>
    <n v="0"/>
    <n v="40"/>
  </r>
  <r>
    <n v="101026"/>
    <x v="200"/>
    <n v="1"/>
    <n v="1"/>
    <n v="1"/>
    <n v="0"/>
    <n v="0"/>
    <n v="0"/>
    <n v="75"/>
  </r>
  <r>
    <n v="101727"/>
    <x v="71"/>
    <n v="0"/>
    <n v="0"/>
    <n v="0"/>
    <n v="0"/>
    <n v="0"/>
    <n v="0"/>
    <n v="69"/>
  </r>
  <r>
    <n v="101859"/>
    <x v="76"/>
    <n v="0"/>
    <n v="0"/>
    <n v="0"/>
    <n v="0"/>
    <n v="0"/>
    <n v="0"/>
    <n v="77"/>
  </r>
  <r>
    <n v="100939"/>
    <x v="169"/>
    <n v="1"/>
    <n v="1"/>
    <n v="1"/>
    <n v="1"/>
    <n v="0"/>
    <n v="0"/>
    <n v="85"/>
  </r>
  <r>
    <n v="101170"/>
    <x v="103"/>
    <n v="1"/>
    <n v="1"/>
    <n v="1"/>
    <n v="0"/>
    <n v="0"/>
    <n v="0"/>
    <n v="93"/>
  </r>
  <r>
    <n v="101088"/>
    <x v="219"/>
    <n v="0"/>
    <n v="0"/>
    <n v="0"/>
    <n v="0"/>
    <n v="0"/>
    <n v="0"/>
    <n v="69"/>
  </r>
  <r>
    <n v="100576"/>
    <x v="217"/>
    <n v="1"/>
    <n v="1"/>
    <n v="1"/>
    <n v="0"/>
    <n v="0"/>
    <n v="0"/>
    <n v="70"/>
  </r>
  <r>
    <n v="101505"/>
    <x v="235"/>
    <n v="0"/>
    <n v="0"/>
    <n v="0"/>
    <n v="0"/>
    <n v="0"/>
    <n v="0"/>
    <n v="75"/>
  </r>
  <r>
    <n v="101772"/>
    <x v="38"/>
    <n v="1"/>
    <n v="1"/>
    <n v="0"/>
    <n v="0"/>
    <n v="0"/>
    <n v="0"/>
    <n v="80"/>
  </r>
  <r>
    <n v="102096"/>
    <x v="18"/>
    <n v="1"/>
    <n v="0"/>
    <n v="0"/>
    <n v="0"/>
    <n v="0"/>
    <n v="0"/>
    <n v="69"/>
  </r>
  <r>
    <n v="101636"/>
    <x v="111"/>
    <n v="1"/>
    <n v="1"/>
    <n v="1"/>
    <n v="0"/>
    <n v="0"/>
    <n v="0"/>
    <n v="55"/>
  </r>
  <r>
    <n v="101337"/>
    <x v="126"/>
    <n v="1"/>
    <n v="1"/>
    <n v="1"/>
    <n v="0"/>
    <n v="0"/>
    <n v="0"/>
    <n v="55"/>
  </r>
  <r>
    <n v="101385"/>
    <x v="207"/>
    <n v="1"/>
    <n v="1"/>
    <n v="1"/>
    <n v="1"/>
    <n v="0"/>
    <n v="0"/>
    <n v="45"/>
  </r>
  <r>
    <n v="100607"/>
    <x v="104"/>
    <n v="1"/>
    <n v="0"/>
    <n v="0"/>
    <n v="0"/>
    <n v="0"/>
    <n v="0"/>
    <n v="70"/>
  </r>
  <r>
    <n v="102154"/>
    <x v="261"/>
    <n v="1"/>
    <n v="1"/>
    <n v="1"/>
    <n v="0"/>
    <n v="0"/>
    <n v="0"/>
    <n v="80"/>
  </r>
  <r>
    <n v="100048"/>
    <x v="238"/>
    <n v="1"/>
    <n v="1"/>
    <n v="1"/>
    <n v="1"/>
    <n v="1"/>
    <n v="1"/>
    <n v="50"/>
  </r>
  <r>
    <n v="101166"/>
    <x v="30"/>
    <n v="1"/>
    <n v="1"/>
    <n v="0"/>
    <n v="0"/>
    <n v="0"/>
    <n v="0"/>
    <n v="45"/>
  </r>
  <r>
    <n v="101641"/>
    <x v="171"/>
    <n v="1"/>
    <n v="1"/>
    <n v="1"/>
    <n v="0"/>
    <n v="0"/>
    <n v="0"/>
    <n v="77"/>
  </r>
  <r>
    <n v="101642"/>
    <x v="65"/>
    <n v="1"/>
    <n v="0"/>
    <n v="0"/>
    <n v="0"/>
    <n v="0"/>
    <n v="0"/>
    <n v="45"/>
  </r>
  <r>
    <n v="102496"/>
    <x v="8"/>
    <n v="1"/>
    <n v="1"/>
    <n v="1"/>
    <n v="0"/>
    <n v="0"/>
    <n v="0"/>
    <n v="40"/>
  </r>
  <r>
    <n v="101960"/>
    <x v="179"/>
    <n v="1"/>
    <n v="1"/>
    <n v="0"/>
    <n v="0"/>
    <n v="0"/>
    <n v="0"/>
    <n v="45"/>
  </r>
  <r>
    <n v="101687"/>
    <x v="178"/>
    <n v="0"/>
    <n v="0"/>
    <n v="0"/>
    <n v="0"/>
    <n v="0"/>
    <n v="0"/>
    <n v="77"/>
  </r>
  <r>
    <n v="100453"/>
    <x v="18"/>
    <n v="1"/>
    <n v="0"/>
    <n v="0"/>
    <n v="0"/>
    <n v="0"/>
    <n v="0"/>
    <n v="85"/>
  </r>
  <r>
    <n v="100548"/>
    <x v="259"/>
    <n v="1"/>
    <n v="1"/>
    <n v="1"/>
    <n v="0"/>
    <n v="0"/>
    <n v="0"/>
    <n v="30"/>
  </r>
  <r>
    <n v="102380"/>
    <x v="186"/>
    <n v="1"/>
    <n v="1"/>
    <n v="0"/>
    <n v="0"/>
    <n v="0"/>
    <n v="0"/>
    <n v="95"/>
  </r>
  <r>
    <n v="100616"/>
    <x v="166"/>
    <n v="0"/>
    <n v="0"/>
    <n v="0"/>
    <n v="0"/>
    <n v="0"/>
    <n v="0"/>
    <n v="69"/>
  </r>
  <r>
    <n v="101856"/>
    <x v="108"/>
    <n v="1"/>
    <n v="1"/>
    <n v="0"/>
    <n v="0"/>
    <n v="0"/>
    <n v="0"/>
    <n v="69"/>
  </r>
  <r>
    <n v="101575"/>
    <x v="158"/>
    <n v="0"/>
    <n v="0"/>
    <n v="0"/>
    <n v="0"/>
    <n v="0"/>
    <n v="0"/>
    <n v="85"/>
  </r>
  <r>
    <n v="100594"/>
    <x v="202"/>
    <n v="0"/>
    <n v="0"/>
    <n v="0"/>
    <n v="0"/>
    <n v="0"/>
    <n v="0"/>
    <n v="79"/>
  </r>
  <r>
    <n v="101574"/>
    <x v="10"/>
    <n v="1"/>
    <n v="1"/>
    <n v="0"/>
    <n v="0"/>
    <n v="0"/>
    <n v="0"/>
    <n v="40"/>
  </r>
  <r>
    <n v="101480"/>
    <x v="1"/>
    <n v="1"/>
    <n v="1"/>
    <n v="1"/>
    <n v="0"/>
    <n v="0"/>
    <n v="0"/>
    <n v="40"/>
  </r>
  <r>
    <n v="100444"/>
    <x v="265"/>
    <n v="1"/>
    <n v="0"/>
    <n v="0"/>
    <n v="0"/>
    <n v="0"/>
    <n v="0"/>
    <n v="70"/>
  </r>
  <r>
    <n v="100340"/>
    <x v="74"/>
    <n v="1"/>
    <n v="1"/>
    <n v="1"/>
    <n v="0"/>
    <n v="0"/>
    <n v="0"/>
    <n v="92"/>
  </r>
  <r>
    <n v="102340"/>
    <x v="50"/>
    <n v="1"/>
    <n v="1"/>
    <n v="0"/>
    <n v="0"/>
    <n v="0"/>
    <n v="0"/>
    <n v="69"/>
  </r>
  <r>
    <n v="101659"/>
    <x v="117"/>
    <n v="1"/>
    <n v="1"/>
    <n v="1"/>
    <n v="1"/>
    <n v="0"/>
    <n v="0"/>
    <n v="77"/>
  </r>
  <r>
    <n v="100756"/>
    <x v="179"/>
    <n v="1"/>
    <n v="1"/>
    <n v="1"/>
    <n v="0"/>
    <n v="0"/>
    <n v="0"/>
    <n v="93"/>
  </r>
  <r>
    <n v="100051"/>
    <x v="223"/>
    <n v="1"/>
    <n v="1"/>
    <n v="0"/>
    <n v="0"/>
    <n v="0"/>
    <n v="0"/>
    <n v="77"/>
  </r>
  <r>
    <n v="102116"/>
    <x v="251"/>
    <n v="1"/>
    <n v="1"/>
    <n v="1"/>
    <n v="0"/>
    <n v="0"/>
    <n v="0"/>
    <n v="40"/>
  </r>
  <r>
    <n v="101634"/>
    <x v="27"/>
    <n v="0"/>
    <n v="0"/>
    <n v="0"/>
    <n v="0"/>
    <n v="0"/>
    <n v="0"/>
    <n v="77"/>
  </r>
  <r>
    <n v="101995"/>
    <x v="43"/>
    <n v="1"/>
    <n v="0"/>
    <n v="0"/>
    <n v="0"/>
    <n v="0"/>
    <n v="0"/>
    <n v="75"/>
  </r>
  <r>
    <n v="101445"/>
    <x v="174"/>
    <n v="1"/>
    <n v="0"/>
    <n v="0"/>
    <n v="0"/>
    <n v="0"/>
    <n v="0"/>
    <n v="92"/>
  </r>
  <r>
    <n v="101924"/>
    <x v="206"/>
    <n v="1"/>
    <n v="1"/>
    <n v="0"/>
    <n v="0"/>
    <n v="0"/>
    <n v="0"/>
    <n v="93"/>
  </r>
  <r>
    <n v="100237"/>
    <x v="163"/>
    <n v="1"/>
    <n v="1"/>
    <n v="1"/>
    <n v="0"/>
    <n v="0"/>
    <n v="0"/>
    <n v="75"/>
  </r>
  <r>
    <n v="101882"/>
    <x v="243"/>
    <n v="1"/>
    <n v="0"/>
    <n v="0"/>
    <n v="0"/>
    <n v="0"/>
    <n v="0"/>
    <n v="70"/>
  </r>
  <r>
    <n v="101107"/>
    <x v="196"/>
    <n v="1"/>
    <n v="1"/>
    <n v="1"/>
    <n v="1"/>
    <n v="0"/>
    <n v="0"/>
    <n v="55"/>
  </r>
  <r>
    <n v="102031"/>
    <x v="25"/>
    <n v="0"/>
    <n v="0"/>
    <n v="0"/>
    <n v="0"/>
    <n v="0"/>
    <n v="0"/>
    <n v="79"/>
  </r>
  <r>
    <n v="100805"/>
    <x v="119"/>
    <n v="0"/>
    <n v="0"/>
    <n v="0"/>
    <n v="0"/>
    <n v="0"/>
    <n v="0"/>
    <n v="85"/>
  </r>
  <r>
    <n v="102162"/>
    <x v="5"/>
    <n v="1"/>
    <n v="1"/>
    <n v="0"/>
    <n v="0"/>
    <n v="0"/>
    <n v="0"/>
    <n v="85"/>
  </r>
  <r>
    <n v="100588"/>
    <x v="194"/>
    <n v="0"/>
    <n v="0"/>
    <n v="0"/>
    <n v="0"/>
    <n v="0"/>
    <n v="0"/>
    <n v="75"/>
  </r>
  <r>
    <n v="101249"/>
    <x v="272"/>
    <n v="1"/>
    <n v="0"/>
    <n v="0"/>
    <n v="0"/>
    <n v="0"/>
    <n v="0"/>
    <n v="50"/>
  </r>
  <r>
    <n v="100075"/>
    <x v="203"/>
    <n v="1"/>
    <n v="1"/>
    <n v="1"/>
    <n v="1"/>
    <n v="0"/>
    <n v="0"/>
    <n v="67"/>
  </r>
  <r>
    <n v="101199"/>
    <x v="71"/>
    <n v="1"/>
    <n v="1"/>
    <n v="1"/>
    <n v="0"/>
    <n v="0"/>
    <n v="0"/>
    <n v="45"/>
  </r>
  <r>
    <n v="100294"/>
    <x v="69"/>
    <n v="1"/>
    <n v="1"/>
    <n v="1"/>
    <n v="1"/>
    <n v="1"/>
    <n v="0"/>
    <n v="40"/>
  </r>
  <r>
    <n v="102205"/>
    <x v="129"/>
    <n v="1"/>
    <n v="0"/>
    <n v="0"/>
    <n v="0"/>
    <n v="0"/>
    <n v="0"/>
    <n v="79"/>
  </r>
  <r>
    <n v="101872"/>
    <x v="141"/>
    <n v="1"/>
    <n v="1"/>
    <n v="1"/>
    <n v="1"/>
    <n v="0"/>
    <n v="0"/>
    <n v="75"/>
  </r>
  <r>
    <n v="101704"/>
    <x v="233"/>
    <n v="0"/>
    <n v="0"/>
    <n v="0"/>
    <n v="0"/>
    <n v="0"/>
    <n v="0"/>
    <n v="40"/>
  </r>
  <r>
    <n v="100358"/>
    <x v="157"/>
    <n v="1"/>
    <n v="0"/>
    <n v="0"/>
    <n v="0"/>
    <n v="0"/>
    <n v="0"/>
    <n v="92"/>
  </r>
  <r>
    <n v="101722"/>
    <x v="234"/>
    <n v="1"/>
    <n v="1"/>
    <n v="1"/>
    <n v="1"/>
    <n v="1"/>
    <n v="0"/>
    <n v="50"/>
  </r>
  <r>
    <n v="101325"/>
    <x v="82"/>
    <n v="1"/>
    <n v="1"/>
    <n v="1"/>
    <n v="1"/>
    <n v="1"/>
    <n v="0"/>
    <n v="50"/>
  </r>
  <r>
    <n v="102167"/>
    <x v="104"/>
    <n v="1"/>
    <n v="1"/>
    <n v="0"/>
    <n v="0"/>
    <n v="0"/>
    <n v="0"/>
    <n v="77"/>
  </r>
  <r>
    <n v="101968"/>
    <x v="172"/>
    <n v="1"/>
    <n v="0"/>
    <n v="0"/>
    <n v="0"/>
    <n v="0"/>
    <n v="0"/>
    <n v="79"/>
  </r>
  <r>
    <n v="101605"/>
    <x v="202"/>
    <n v="0"/>
    <n v="0"/>
    <n v="0"/>
    <n v="0"/>
    <n v="0"/>
    <n v="0"/>
    <n v="77"/>
  </r>
  <r>
    <n v="100529"/>
    <x v="178"/>
    <n v="1"/>
    <n v="1"/>
    <n v="0"/>
    <n v="0"/>
    <n v="0"/>
    <n v="0"/>
    <n v="75"/>
  </r>
  <r>
    <n v="101152"/>
    <x v="179"/>
    <n v="0"/>
    <n v="0"/>
    <n v="0"/>
    <n v="0"/>
    <n v="0"/>
    <n v="0"/>
    <n v="69"/>
  </r>
  <r>
    <n v="101271"/>
    <x v="203"/>
    <n v="0"/>
    <n v="0"/>
    <n v="0"/>
    <n v="0"/>
    <n v="0"/>
    <n v="0"/>
    <n v="102"/>
  </r>
  <r>
    <n v="101994"/>
    <x v="168"/>
    <n v="1"/>
    <n v="1"/>
    <n v="1"/>
    <n v="0"/>
    <n v="0"/>
    <n v="0"/>
    <n v="55"/>
  </r>
  <r>
    <n v="101755"/>
    <x v="183"/>
    <n v="1"/>
    <n v="1"/>
    <n v="1"/>
    <n v="0"/>
    <n v="0"/>
    <n v="0"/>
    <n v="45"/>
  </r>
  <r>
    <n v="100987"/>
    <x v="215"/>
    <n v="0"/>
    <n v="0"/>
    <n v="0"/>
    <n v="0"/>
    <n v="0"/>
    <n v="0"/>
    <n v="85"/>
  </r>
  <r>
    <n v="101719"/>
    <x v="49"/>
    <n v="0"/>
    <n v="0"/>
    <n v="0"/>
    <n v="0"/>
    <n v="0"/>
    <n v="0"/>
    <n v="40"/>
  </r>
  <r>
    <n v="101276"/>
    <x v="17"/>
    <n v="1"/>
    <n v="1"/>
    <n v="0"/>
    <n v="0"/>
    <n v="0"/>
    <n v="0"/>
    <n v="55"/>
  </r>
  <r>
    <n v="101996"/>
    <x v="160"/>
    <n v="0"/>
    <n v="0"/>
    <n v="0"/>
    <n v="0"/>
    <n v="0"/>
    <n v="0"/>
    <n v="77"/>
  </r>
  <r>
    <n v="100638"/>
    <x v="77"/>
    <n v="1"/>
    <n v="1"/>
    <n v="0"/>
    <n v="0"/>
    <n v="0"/>
    <n v="0"/>
    <n v="77"/>
  </r>
  <r>
    <n v="101640"/>
    <x v="70"/>
    <n v="1"/>
    <n v="1"/>
    <n v="0"/>
    <n v="0"/>
    <n v="0"/>
    <n v="0"/>
    <n v="93"/>
  </r>
  <r>
    <n v="100585"/>
    <x v="191"/>
    <n v="1"/>
    <n v="1"/>
    <n v="1"/>
    <n v="0"/>
    <n v="0"/>
    <n v="0"/>
    <n v="70"/>
  </r>
  <r>
    <n v="101454"/>
    <x v="139"/>
    <n v="1"/>
    <n v="0"/>
    <n v="0"/>
    <n v="0"/>
    <n v="0"/>
    <n v="0"/>
    <n v="25"/>
  </r>
  <r>
    <n v="100483"/>
    <x v="233"/>
    <n v="1"/>
    <n v="0"/>
    <n v="0"/>
    <n v="0"/>
    <n v="0"/>
    <n v="0"/>
    <n v="30"/>
  </r>
  <r>
    <n v="100313"/>
    <x v="230"/>
    <n v="1"/>
    <n v="1"/>
    <n v="0"/>
    <n v="0"/>
    <n v="0"/>
    <n v="0"/>
    <n v="93"/>
  </r>
  <r>
    <n v="101151"/>
    <x v="166"/>
    <n v="1"/>
    <n v="1"/>
    <n v="1"/>
    <n v="1"/>
    <n v="1"/>
    <n v="0"/>
    <n v="85"/>
  </r>
  <r>
    <n v="101173"/>
    <x v="52"/>
    <n v="1"/>
    <n v="0"/>
    <n v="0"/>
    <n v="0"/>
    <n v="0"/>
    <n v="0"/>
    <n v="50"/>
  </r>
  <r>
    <n v="101654"/>
    <x v="227"/>
    <n v="1"/>
    <n v="1"/>
    <n v="1"/>
    <n v="1"/>
    <n v="0"/>
    <n v="0"/>
    <n v="75"/>
  </r>
  <r>
    <n v="101584"/>
    <x v="10"/>
    <n v="1"/>
    <n v="1"/>
    <n v="1"/>
    <n v="1"/>
    <n v="0"/>
    <n v="0"/>
    <n v="40"/>
  </r>
  <r>
    <n v="102170"/>
    <x v="2"/>
    <n v="1"/>
    <n v="0"/>
    <n v="0"/>
    <n v="0"/>
    <n v="0"/>
    <n v="0"/>
    <n v="70"/>
  </r>
  <r>
    <n v="101842"/>
    <x v="71"/>
    <n v="1"/>
    <n v="1"/>
    <n v="0"/>
    <n v="0"/>
    <n v="0"/>
    <n v="0"/>
    <n v="45"/>
  </r>
  <r>
    <n v="100196"/>
    <x v="10"/>
    <n v="1"/>
    <n v="1"/>
    <n v="1"/>
    <n v="0"/>
    <n v="0"/>
    <n v="0"/>
    <n v="25"/>
  </r>
  <r>
    <n v="102355"/>
    <x v="44"/>
    <n v="1"/>
    <n v="1"/>
    <n v="0"/>
    <n v="0"/>
    <n v="0"/>
    <n v="0"/>
    <n v="25"/>
  </r>
  <r>
    <n v="101663"/>
    <x v="148"/>
    <n v="1"/>
    <n v="1"/>
    <n v="1"/>
    <n v="1"/>
    <n v="1"/>
    <n v="1"/>
    <n v="102"/>
  </r>
  <r>
    <n v="101143"/>
    <x v="76"/>
    <n v="1"/>
    <n v="1"/>
    <n v="0"/>
    <n v="0"/>
    <n v="0"/>
    <n v="0"/>
    <n v="69"/>
  </r>
  <r>
    <n v="102416"/>
    <x v="231"/>
    <n v="1"/>
    <n v="0"/>
    <n v="0"/>
    <n v="0"/>
    <n v="0"/>
    <n v="0"/>
    <n v="93"/>
  </r>
  <r>
    <n v="100513"/>
    <x v="72"/>
    <n v="0"/>
    <n v="0"/>
    <n v="0"/>
    <n v="0"/>
    <n v="0"/>
    <n v="0"/>
    <n v="75"/>
  </r>
  <r>
    <n v="100518"/>
    <x v="203"/>
    <n v="1"/>
    <n v="1"/>
    <n v="1"/>
    <n v="0"/>
    <n v="0"/>
    <n v="0"/>
    <n v="85"/>
  </r>
  <r>
    <n v="101066"/>
    <x v="141"/>
    <n v="1"/>
    <n v="1"/>
    <n v="0"/>
    <n v="0"/>
    <n v="0"/>
    <n v="0"/>
    <n v="80"/>
  </r>
  <r>
    <n v="102366"/>
    <x v="184"/>
    <n v="1"/>
    <n v="1"/>
    <n v="1"/>
    <n v="1"/>
    <n v="1"/>
    <n v="1"/>
    <n v="80"/>
  </r>
  <r>
    <n v="100061"/>
    <x v="56"/>
    <n v="1"/>
    <n v="1"/>
    <n v="1"/>
    <n v="0"/>
    <n v="0"/>
    <n v="0"/>
    <n v="95"/>
  </r>
  <r>
    <n v="100112"/>
    <x v="150"/>
    <n v="1"/>
    <n v="0"/>
    <n v="0"/>
    <n v="0"/>
    <n v="0"/>
    <n v="0"/>
    <n v="50"/>
  </r>
  <r>
    <n v="102442"/>
    <x v="205"/>
    <n v="1"/>
    <n v="1"/>
    <n v="0"/>
    <n v="0"/>
    <n v="0"/>
    <n v="0"/>
    <n v="92"/>
  </r>
  <r>
    <n v="101934"/>
    <x v="99"/>
    <n v="1"/>
    <n v="0"/>
    <n v="0"/>
    <n v="0"/>
    <n v="0"/>
    <n v="0"/>
    <n v="55"/>
  </r>
  <r>
    <n v="101712"/>
    <x v="215"/>
    <n v="1"/>
    <n v="1"/>
    <n v="1"/>
    <n v="0"/>
    <n v="0"/>
    <n v="0"/>
    <n v="102"/>
  </r>
  <r>
    <n v="100915"/>
    <x v="193"/>
    <n v="1"/>
    <n v="1"/>
    <n v="0"/>
    <n v="0"/>
    <n v="0"/>
    <n v="0"/>
    <n v="51"/>
  </r>
  <r>
    <n v="102443"/>
    <x v="180"/>
    <n v="1"/>
    <n v="1"/>
    <n v="1"/>
    <n v="0"/>
    <n v="0"/>
    <n v="0"/>
    <n v="40"/>
  </r>
  <r>
    <n v="102237"/>
    <x v="132"/>
    <n v="1"/>
    <n v="1"/>
    <n v="1"/>
    <n v="1"/>
    <n v="0"/>
    <n v="0"/>
    <n v="69"/>
  </r>
  <r>
    <n v="102187"/>
    <x v="146"/>
    <n v="0"/>
    <n v="0"/>
    <n v="0"/>
    <n v="0"/>
    <n v="0"/>
    <n v="0"/>
    <n v="93"/>
  </r>
  <r>
    <n v="100416"/>
    <x v="116"/>
    <n v="1"/>
    <n v="1"/>
    <n v="1"/>
    <n v="0"/>
    <n v="0"/>
    <n v="0"/>
    <n v="80"/>
  </r>
  <r>
    <n v="101610"/>
    <x v="205"/>
    <n v="1"/>
    <n v="0"/>
    <n v="0"/>
    <n v="0"/>
    <n v="0"/>
    <n v="0"/>
    <n v="83"/>
  </r>
  <r>
    <n v="100106"/>
    <x v="62"/>
    <n v="0"/>
    <n v="0"/>
    <n v="0"/>
    <n v="0"/>
    <n v="0"/>
    <n v="0"/>
    <n v="83"/>
  </r>
  <r>
    <n v="102410"/>
    <x v="264"/>
    <n v="1"/>
    <n v="1"/>
    <n v="1"/>
    <n v="1"/>
    <n v="0"/>
    <n v="0"/>
    <n v="55"/>
  </r>
  <r>
    <n v="100698"/>
    <x v="10"/>
    <n v="1"/>
    <n v="1"/>
    <n v="1"/>
    <n v="1"/>
    <n v="1"/>
    <n v="1"/>
    <n v="30"/>
  </r>
  <r>
    <n v="100364"/>
    <x v="86"/>
    <n v="1"/>
    <n v="0"/>
    <n v="0"/>
    <n v="0"/>
    <n v="0"/>
    <n v="0"/>
    <n v="40"/>
  </r>
  <r>
    <n v="101789"/>
    <x v="253"/>
    <n v="1"/>
    <n v="1"/>
    <n v="1"/>
    <n v="1"/>
    <n v="0"/>
    <n v="0"/>
    <n v="92"/>
  </r>
  <r>
    <n v="102201"/>
    <x v="148"/>
    <n v="1"/>
    <n v="0"/>
    <n v="0"/>
    <n v="0"/>
    <n v="0"/>
    <n v="0"/>
    <n v="102"/>
  </r>
  <r>
    <n v="100954"/>
    <x v="6"/>
    <n v="1"/>
    <n v="1"/>
    <n v="0"/>
    <n v="0"/>
    <n v="0"/>
    <n v="0"/>
    <n v="102"/>
  </r>
  <r>
    <n v="101481"/>
    <x v="19"/>
    <n v="1"/>
    <n v="1"/>
    <n v="1"/>
    <n v="0"/>
    <n v="0"/>
    <n v="0"/>
    <n v="69"/>
  </r>
  <r>
    <n v="100985"/>
    <x v="249"/>
    <n v="0"/>
    <n v="0"/>
    <n v="0"/>
    <n v="0"/>
    <n v="0"/>
    <n v="0"/>
    <n v="75"/>
  </r>
  <r>
    <n v="100121"/>
    <x v="36"/>
    <n v="1"/>
    <n v="1"/>
    <n v="1"/>
    <n v="0"/>
    <n v="0"/>
    <n v="0"/>
    <n v="77"/>
  </r>
  <r>
    <n v="100062"/>
    <x v="98"/>
    <n v="1"/>
    <n v="1"/>
    <n v="0"/>
    <n v="0"/>
    <n v="0"/>
    <n v="0"/>
    <n v="50"/>
  </r>
  <r>
    <n v="102043"/>
    <x v="196"/>
    <n v="1"/>
    <n v="1"/>
    <n v="1"/>
    <n v="1"/>
    <n v="0"/>
    <n v="0"/>
    <n v="80"/>
  </r>
  <r>
    <n v="101496"/>
    <x v="143"/>
    <n v="1"/>
    <n v="0"/>
    <n v="0"/>
    <n v="0"/>
    <n v="0"/>
    <n v="0"/>
    <n v="80"/>
  </r>
  <r>
    <n v="100590"/>
    <x v="244"/>
    <n v="1"/>
    <n v="1"/>
    <n v="0"/>
    <n v="0"/>
    <n v="0"/>
    <n v="0"/>
    <n v="45"/>
  </r>
  <r>
    <n v="101580"/>
    <x v="53"/>
    <n v="1"/>
    <n v="1"/>
    <n v="0"/>
    <n v="0"/>
    <n v="0"/>
    <n v="0"/>
    <n v="40"/>
  </r>
  <r>
    <n v="101103"/>
    <x v="120"/>
    <n v="1"/>
    <n v="0"/>
    <n v="0"/>
    <n v="0"/>
    <n v="0"/>
    <n v="0"/>
    <n v="55"/>
  </r>
  <r>
    <n v="101528"/>
    <x v="148"/>
    <n v="1"/>
    <n v="0"/>
    <n v="0"/>
    <n v="0"/>
    <n v="0"/>
    <n v="0"/>
    <n v="75"/>
  </r>
  <r>
    <n v="101768"/>
    <x v="23"/>
    <n v="1"/>
    <n v="1"/>
    <n v="0"/>
    <n v="0"/>
    <n v="0"/>
    <n v="0"/>
    <n v="30"/>
  </r>
  <r>
    <n v="100613"/>
    <x v="205"/>
    <n v="0"/>
    <n v="0"/>
    <n v="0"/>
    <n v="0"/>
    <n v="0"/>
    <n v="0"/>
    <n v="80"/>
  </r>
  <r>
    <n v="100168"/>
    <x v="210"/>
    <n v="0"/>
    <n v="0"/>
    <n v="0"/>
    <n v="0"/>
    <n v="0"/>
    <n v="0"/>
    <n v="75"/>
  </r>
  <r>
    <n v="101631"/>
    <x v="14"/>
    <n v="1"/>
    <n v="1"/>
    <n v="1"/>
    <n v="1"/>
    <n v="1"/>
    <n v="0"/>
    <n v="45"/>
  </r>
  <r>
    <n v="102317"/>
    <x v="100"/>
    <n v="0"/>
    <n v="0"/>
    <n v="0"/>
    <n v="0"/>
    <n v="0"/>
    <n v="0"/>
    <n v="83"/>
  </r>
  <r>
    <n v="100002"/>
    <x v="234"/>
    <n v="1"/>
    <n v="1"/>
    <n v="1"/>
    <n v="0"/>
    <n v="0"/>
    <n v="0"/>
    <n v="67"/>
  </r>
  <r>
    <n v="102216"/>
    <x v="228"/>
    <n v="1"/>
    <n v="0"/>
    <n v="0"/>
    <n v="0"/>
    <n v="0"/>
    <n v="0"/>
    <n v="55"/>
  </r>
  <r>
    <n v="102446"/>
    <x v="205"/>
    <n v="1"/>
    <n v="1"/>
    <n v="1"/>
    <n v="0"/>
    <n v="0"/>
    <n v="0"/>
    <n v="50"/>
  </r>
  <r>
    <n v="101798"/>
    <x v="201"/>
    <n v="1"/>
    <n v="1"/>
    <n v="1"/>
    <n v="1"/>
    <n v="0"/>
    <n v="0"/>
    <n v="75"/>
  </r>
  <r>
    <n v="102490"/>
    <x v="257"/>
    <n v="1"/>
    <n v="1"/>
    <n v="1"/>
    <n v="1"/>
    <n v="1"/>
    <n v="0"/>
    <n v="93"/>
  </r>
  <r>
    <n v="100636"/>
    <x v="48"/>
    <n v="1"/>
    <n v="1"/>
    <n v="0"/>
    <n v="0"/>
    <n v="0"/>
    <n v="0"/>
    <n v="30"/>
  </r>
  <r>
    <n v="101322"/>
    <x v="44"/>
    <n v="1"/>
    <n v="1"/>
    <n v="1"/>
    <n v="0"/>
    <n v="0"/>
    <n v="0"/>
    <n v="40"/>
  </r>
  <r>
    <n v="101540"/>
    <x v="92"/>
    <n v="0"/>
    <n v="0"/>
    <n v="0"/>
    <n v="0"/>
    <n v="0"/>
    <n v="0"/>
    <n v="93"/>
  </r>
  <r>
    <n v="102345"/>
    <x v="80"/>
    <n v="0"/>
    <n v="0"/>
    <n v="0"/>
    <n v="0"/>
    <n v="0"/>
    <n v="0"/>
    <n v="80"/>
  </r>
  <r>
    <n v="101200"/>
    <x v="172"/>
    <n v="1"/>
    <n v="1"/>
    <n v="1"/>
    <n v="1"/>
    <n v="1"/>
    <n v="0"/>
    <n v="51"/>
  </r>
  <r>
    <n v="102093"/>
    <x v="143"/>
    <n v="1"/>
    <n v="0"/>
    <n v="0"/>
    <n v="0"/>
    <n v="0"/>
    <n v="0"/>
    <n v="92"/>
  </r>
  <r>
    <n v="101598"/>
    <x v="34"/>
    <n v="1"/>
    <n v="1"/>
    <n v="1"/>
    <n v="1"/>
    <n v="1"/>
    <n v="0"/>
    <n v="95"/>
  </r>
  <r>
    <n v="100132"/>
    <x v="158"/>
    <n v="0"/>
    <n v="0"/>
    <n v="0"/>
    <n v="0"/>
    <n v="0"/>
    <n v="0"/>
    <n v="70"/>
  </r>
  <r>
    <n v="100806"/>
    <x v="74"/>
    <n v="1"/>
    <n v="0"/>
    <n v="0"/>
    <n v="0"/>
    <n v="0"/>
    <n v="0"/>
    <n v="77"/>
  </r>
  <r>
    <n v="100008"/>
    <x v="48"/>
    <n v="1"/>
    <n v="0"/>
    <n v="0"/>
    <n v="0"/>
    <n v="0"/>
    <n v="0"/>
    <n v="15"/>
  </r>
  <r>
    <n v="101001"/>
    <x v="33"/>
    <n v="1"/>
    <n v="0"/>
    <n v="0"/>
    <n v="0"/>
    <n v="0"/>
    <n v="0"/>
    <n v="50"/>
  </r>
  <r>
    <n v="101923"/>
    <x v="79"/>
    <n v="0"/>
    <n v="0"/>
    <n v="0"/>
    <n v="0"/>
    <n v="0"/>
    <n v="0"/>
    <n v="95"/>
  </r>
  <r>
    <n v="102188"/>
    <x v="125"/>
    <n v="1"/>
    <n v="1"/>
    <n v="1"/>
    <n v="0"/>
    <n v="0"/>
    <n v="0"/>
    <n v="73"/>
  </r>
  <r>
    <n v="101144"/>
    <x v="48"/>
    <n v="1"/>
    <n v="1"/>
    <n v="1"/>
    <n v="1"/>
    <n v="0"/>
    <n v="0"/>
    <n v="30"/>
  </r>
  <r>
    <n v="101516"/>
    <x v="164"/>
    <n v="1"/>
    <n v="1"/>
    <n v="1"/>
    <n v="1"/>
    <n v="0"/>
    <n v="0"/>
    <n v="30"/>
  </r>
  <r>
    <n v="100105"/>
    <x v="216"/>
    <n v="1"/>
    <n v="1"/>
    <n v="1"/>
    <n v="1"/>
    <n v="1"/>
    <n v="0"/>
    <n v="45"/>
  </r>
  <r>
    <n v="101800"/>
    <x v="86"/>
    <n v="1"/>
    <n v="1"/>
    <n v="1"/>
    <n v="0"/>
    <n v="0"/>
    <n v="0"/>
    <n v="25"/>
  </r>
  <r>
    <n v="102240"/>
    <x v="5"/>
    <n v="0"/>
    <n v="0"/>
    <n v="0"/>
    <n v="0"/>
    <n v="0"/>
    <n v="0"/>
    <n v="70"/>
  </r>
  <r>
    <n v="100197"/>
    <x v="116"/>
    <n v="1"/>
    <n v="1"/>
    <n v="0"/>
    <n v="0"/>
    <n v="0"/>
    <n v="0"/>
    <n v="50"/>
  </r>
  <r>
    <n v="101102"/>
    <x v="12"/>
    <n v="1"/>
    <n v="1"/>
    <n v="0"/>
    <n v="0"/>
    <n v="0"/>
    <n v="0"/>
    <n v="25"/>
  </r>
  <r>
    <n v="102036"/>
    <x v="1"/>
    <n v="1"/>
    <n v="1"/>
    <n v="0"/>
    <n v="0"/>
    <n v="0"/>
    <n v="0"/>
    <n v="30"/>
  </r>
  <r>
    <n v="100651"/>
    <x v="240"/>
    <n v="1"/>
    <n v="1"/>
    <n v="0"/>
    <n v="0"/>
    <n v="0"/>
    <n v="0"/>
    <n v="100"/>
  </r>
  <r>
    <n v="101770"/>
    <x v="248"/>
    <n v="0"/>
    <n v="0"/>
    <n v="0"/>
    <n v="0"/>
    <n v="0"/>
    <n v="0"/>
    <n v="75"/>
  </r>
  <r>
    <n v="100382"/>
    <x v="207"/>
    <n v="0"/>
    <n v="0"/>
    <n v="0"/>
    <n v="0"/>
    <n v="0"/>
    <n v="0"/>
    <n v="69"/>
  </r>
  <r>
    <n v="101278"/>
    <x v="124"/>
    <n v="0"/>
    <n v="0"/>
    <n v="0"/>
    <n v="0"/>
    <n v="0"/>
    <n v="0"/>
    <n v="73"/>
  </r>
  <r>
    <n v="101242"/>
    <x v="60"/>
    <n v="1"/>
    <n v="1"/>
    <n v="0"/>
    <n v="0"/>
    <n v="0"/>
    <n v="0"/>
    <n v="95"/>
  </r>
  <r>
    <n v="101255"/>
    <x v="51"/>
    <n v="1"/>
    <n v="0"/>
    <n v="0"/>
    <n v="0"/>
    <n v="0"/>
    <n v="0"/>
    <n v="40"/>
  </r>
  <r>
    <n v="100210"/>
    <x v="241"/>
    <n v="1"/>
    <n v="1"/>
    <n v="0"/>
    <n v="0"/>
    <n v="0"/>
    <n v="0"/>
    <n v="50"/>
  </r>
  <r>
    <n v="101713"/>
    <x v="203"/>
    <n v="1"/>
    <n v="1"/>
    <n v="1"/>
    <n v="1"/>
    <n v="0"/>
    <n v="0"/>
    <n v="102"/>
  </r>
  <r>
    <n v="101476"/>
    <x v="76"/>
    <n v="1"/>
    <n v="1"/>
    <n v="1"/>
    <n v="0"/>
    <n v="0"/>
    <n v="0"/>
    <n v="55"/>
  </r>
  <r>
    <n v="101189"/>
    <x v="23"/>
    <n v="1"/>
    <n v="1"/>
    <n v="0"/>
    <n v="0"/>
    <n v="0"/>
    <n v="0"/>
    <n v="40"/>
  </r>
  <r>
    <n v="102147"/>
    <x v="224"/>
    <n v="1"/>
    <n v="0"/>
    <n v="0"/>
    <n v="0"/>
    <n v="0"/>
    <n v="0"/>
    <n v="93"/>
  </r>
  <r>
    <n v="101526"/>
    <x v="68"/>
    <n v="1"/>
    <n v="1"/>
    <n v="0"/>
    <n v="0"/>
    <n v="0"/>
    <n v="0"/>
    <n v="50"/>
  </r>
  <r>
    <n v="101732"/>
    <x v="243"/>
    <n v="1"/>
    <n v="1"/>
    <n v="1"/>
    <n v="1"/>
    <n v="0"/>
    <n v="0"/>
    <n v="45"/>
  </r>
  <r>
    <n v="101850"/>
    <x v="145"/>
    <n v="1"/>
    <n v="1"/>
    <n v="0"/>
    <n v="0"/>
    <n v="0"/>
    <n v="0"/>
    <n v="85"/>
  </r>
  <r>
    <n v="102010"/>
    <x v="112"/>
    <n v="1"/>
    <n v="1"/>
    <n v="0"/>
    <n v="0"/>
    <n v="0"/>
    <n v="0"/>
    <n v="75"/>
  </r>
  <r>
    <n v="101027"/>
    <x v="40"/>
    <n v="1"/>
    <n v="1"/>
    <n v="1"/>
    <n v="1"/>
    <n v="0"/>
    <n v="0"/>
    <n v="85"/>
  </r>
  <r>
    <n v="101880"/>
    <x v="218"/>
    <n v="1"/>
    <n v="1"/>
    <n v="1"/>
    <n v="1"/>
    <n v="1"/>
    <n v="1"/>
    <n v="40"/>
  </r>
  <r>
    <n v="100558"/>
    <x v="156"/>
    <n v="1"/>
    <n v="1"/>
    <n v="0"/>
    <n v="0"/>
    <n v="0"/>
    <n v="0"/>
    <n v="50"/>
  </r>
  <r>
    <n v="102450"/>
    <x v="148"/>
    <n v="1"/>
    <n v="1"/>
    <n v="1"/>
    <n v="1"/>
    <n v="1"/>
    <n v="0"/>
    <n v="93"/>
  </r>
  <r>
    <n v="100713"/>
    <x v="192"/>
    <n v="1"/>
    <n v="1"/>
    <n v="0"/>
    <n v="0"/>
    <n v="0"/>
    <n v="0"/>
    <n v="40"/>
  </r>
  <r>
    <n v="100096"/>
    <x v="176"/>
    <n v="1"/>
    <n v="1"/>
    <n v="1"/>
    <n v="0"/>
    <n v="0"/>
    <n v="0"/>
    <n v="80"/>
  </r>
  <r>
    <n v="100485"/>
    <x v="165"/>
    <n v="1"/>
    <n v="1"/>
    <n v="1"/>
    <n v="1"/>
    <n v="1"/>
    <n v="1"/>
    <n v="70"/>
  </r>
  <r>
    <n v="100893"/>
    <x v="2"/>
    <n v="1"/>
    <n v="1"/>
    <n v="1"/>
    <n v="0"/>
    <n v="0"/>
    <n v="0"/>
    <n v="70"/>
  </r>
  <r>
    <n v="100249"/>
    <x v="210"/>
    <n v="1"/>
    <n v="1"/>
    <n v="0"/>
    <n v="0"/>
    <n v="0"/>
    <n v="0"/>
    <n v="93"/>
  </r>
  <r>
    <n v="102084"/>
    <x v="25"/>
    <n v="1"/>
    <n v="1"/>
    <n v="1"/>
    <n v="1"/>
    <n v="1"/>
    <n v="1"/>
    <n v="25"/>
  </r>
  <r>
    <n v="101309"/>
    <x v="17"/>
    <n v="1"/>
    <n v="1"/>
    <n v="1"/>
    <n v="1"/>
    <n v="0"/>
    <n v="0"/>
    <n v="70"/>
  </r>
  <r>
    <n v="100293"/>
    <x v="216"/>
    <n v="1"/>
    <n v="1"/>
    <n v="1"/>
    <n v="0"/>
    <n v="0"/>
    <n v="0"/>
    <n v="75"/>
  </r>
  <r>
    <n v="100042"/>
    <x v="15"/>
    <n v="1"/>
    <n v="1"/>
    <n v="0"/>
    <n v="0"/>
    <n v="0"/>
    <n v="0"/>
    <n v="70"/>
  </r>
  <r>
    <n v="101302"/>
    <x v="266"/>
    <n v="1"/>
    <n v="1"/>
    <n v="0"/>
    <n v="0"/>
    <n v="0"/>
    <n v="0"/>
    <n v="77"/>
  </r>
  <r>
    <n v="101172"/>
    <x v="51"/>
    <n v="1"/>
    <n v="1"/>
    <n v="0"/>
    <n v="0"/>
    <n v="0"/>
    <n v="0"/>
    <n v="40"/>
  </r>
  <r>
    <n v="101753"/>
    <x v="231"/>
    <n v="1"/>
    <n v="1"/>
    <n v="1"/>
    <n v="1"/>
    <n v="1"/>
    <n v="1"/>
    <n v="95"/>
  </r>
  <r>
    <n v="102186"/>
    <x v="166"/>
    <n v="0"/>
    <n v="0"/>
    <n v="0"/>
    <n v="0"/>
    <n v="0"/>
    <n v="0"/>
    <n v="55"/>
  </r>
  <r>
    <n v="100298"/>
    <x v="135"/>
    <n v="1"/>
    <n v="1"/>
    <n v="0"/>
    <n v="0"/>
    <n v="0"/>
    <n v="0"/>
    <n v="79"/>
  </r>
  <r>
    <n v="101092"/>
    <x v="239"/>
    <n v="0"/>
    <n v="0"/>
    <n v="0"/>
    <n v="0"/>
    <n v="0"/>
    <n v="0"/>
    <n v="40"/>
  </r>
  <r>
    <n v="100404"/>
    <x v="92"/>
    <n v="1"/>
    <n v="1"/>
    <n v="1"/>
    <n v="1"/>
    <n v="1"/>
    <n v="0"/>
    <n v="93"/>
  </r>
  <r>
    <n v="100153"/>
    <x v="122"/>
    <n v="0"/>
    <n v="0"/>
    <n v="0"/>
    <n v="0"/>
    <n v="0"/>
    <n v="0"/>
    <n v="75"/>
  </r>
  <r>
    <n v="100278"/>
    <x v="253"/>
    <n v="1"/>
    <n v="1"/>
    <n v="1"/>
    <n v="0"/>
    <n v="0"/>
    <n v="0"/>
    <n v="75"/>
  </r>
  <r>
    <n v="101491"/>
    <x v="213"/>
    <n v="1"/>
    <n v="1"/>
    <n v="1"/>
    <n v="0"/>
    <n v="0"/>
    <n v="0"/>
    <n v="79"/>
  </r>
  <r>
    <n v="101022"/>
    <x v="251"/>
    <n v="0"/>
    <n v="0"/>
    <n v="0"/>
    <n v="0"/>
    <n v="0"/>
    <n v="0"/>
    <n v="30"/>
  </r>
  <r>
    <n v="102435"/>
    <x v="206"/>
    <n v="1"/>
    <n v="1"/>
    <n v="1"/>
    <n v="1"/>
    <n v="0"/>
    <n v="0"/>
    <n v="95"/>
  </r>
  <r>
    <n v="100874"/>
    <x v="167"/>
    <n v="1"/>
    <n v="1"/>
    <n v="0"/>
    <n v="0"/>
    <n v="0"/>
    <n v="0"/>
    <n v="55"/>
  </r>
  <r>
    <n v="102463"/>
    <x v="252"/>
    <n v="0"/>
    <n v="0"/>
    <n v="0"/>
    <n v="0"/>
    <n v="0"/>
    <n v="0"/>
    <n v="69"/>
  </r>
  <r>
    <n v="101691"/>
    <x v="199"/>
    <n v="1"/>
    <n v="1"/>
    <n v="0"/>
    <n v="0"/>
    <n v="0"/>
    <n v="0"/>
    <n v="93"/>
  </r>
  <r>
    <n v="101124"/>
    <x v="198"/>
    <n v="1"/>
    <n v="1"/>
    <n v="1"/>
    <n v="1"/>
    <n v="0"/>
    <n v="0"/>
    <n v="83"/>
  </r>
  <r>
    <n v="101326"/>
    <x v="261"/>
    <n v="1"/>
    <n v="1"/>
    <n v="1"/>
    <n v="1"/>
    <n v="0"/>
    <n v="0"/>
    <n v="55"/>
  </r>
  <r>
    <n v="102179"/>
    <x v="114"/>
    <n v="1"/>
    <n v="1"/>
    <n v="1"/>
    <n v="1"/>
    <n v="1"/>
    <n v="0"/>
    <n v="102"/>
  </r>
  <r>
    <n v="100292"/>
    <x v="3"/>
    <n v="0"/>
    <n v="0"/>
    <n v="0"/>
    <n v="0"/>
    <n v="0"/>
    <n v="0"/>
    <n v="92"/>
  </r>
  <r>
    <n v="101758"/>
    <x v="167"/>
    <n v="1"/>
    <n v="0"/>
    <n v="0"/>
    <n v="0"/>
    <n v="0"/>
    <n v="0"/>
    <n v="69"/>
  </r>
  <r>
    <n v="102045"/>
    <x v="64"/>
    <n v="1"/>
    <n v="1"/>
    <n v="1"/>
    <n v="0"/>
    <n v="0"/>
    <n v="0"/>
    <n v="25"/>
  </r>
  <r>
    <n v="100315"/>
    <x v="54"/>
    <n v="0"/>
    <n v="0"/>
    <n v="0"/>
    <n v="0"/>
    <n v="0"/>
    <n v="0"/>
    <n v="93"/>
  </r>
  <r>
    <n v="100596"/>
    <x v="70"/>
    <n v="1"/>
    <n v="0"/>
    <n v="0"/>
    <n v="0"/>
    <n v="0"/>
    <n v="0"/>
    <n v="45"/>
  </r>
  <r>
    <n v="102461"/>
    <x v="131"/>
    <n v="1"/>
    <n v="0"/>
    <n v="0"/>
    <n v="0"/>
    <n v="0"/>
    <n v="0"/>
    <n v="50"/>
  </r>
  <r>
    <n v="102185"/>
    <x v="110"/>
    <n v="1"/>
    <n v="0"/>
    <n v="0"/>
    <n v="0"/>
    <n v="0"/>
    <n v="0"/>
    <n v="75"/>
  </r>
  <r>
    <n v="100392"/>
    <x v="22"/>
    <n v="0"/>
    <n v="0"/>
    <n v="0"/>
    <n v="0"/>
    <n v="0"/>
    <n v="0"/>
    <n v="51"/>
  </r>
  <r>
    <n v="101150"/>
    <x v="246"/>
    <n v="1"/>
    <n v="1"/>
    <n v="0"/>
    <n v="0"/>
    <n v="0"/>
    <n v="0"/>
    <n v="102"/>
  </r>
  <r>
    <n v="102157"/>
    <x v="77"/>
    <n v="1"/>
    <n v="1"/>
    <n v="1"/>
    <n v="0"/>
    <n v="0"/>
    <n v="0"/>
    <n v="80"/>
  </r>
  <r>
    <n v="100926"/>
    <x v="188"/>
    <n v="1"/>
    <n v="1"/>
    <n v="1"/>
    <n v="0"/>
    <n v="0"/>
    <n v="0"/>
    <n v="75"/>
  </r>
  <r>
    <n v="102455"/>
    <x v="247"/>
    <n v="1"/>
    <n v="1"/>
    <n v="1"/>
    <n v="1"/>
    <n v="0"/>
    <n v="0"/>
    <n v="40"/>
  </r>
  <r>
    <n v="101169"/>
    <x v="24"/>
    <n v="0"/>
    <n v="0"/>
    <n v="0"/>
    <n v="0"/>
    <n v="0"/>
    <n v="0"/>
    <n v="85"/>
  </r>
  <r>
    <n v="101838"/>
    <x v="238"/>
    <n v="1"/>
    <n v="0"/>
    <n v="0"/>
    <n v="0"/>
    <n v="0"/>
    <n v="0"/>
    <n v="67"/>
  </r>
  <r>
    <n v="101701"/>
    <x v="99"/>
    <n v="1"/>
    <n v="1"/>
    <n v="0"/>
    <n v="0"/>
    <n v="0"/>
    <n v="0"/>
    <n v="92"/>
  </r>
  <r>
    <n v="101015"/>
    <x v="151"/>
    <n v="0"/>
    <n v="0"/>
    <n v="0"/>
    <n v="0"/>
    <n v="0"/>
    <n v="0"/>
    <n v="80"/>
  </r>
  <r>
    <n v="100078"/>
    <x v="2"/>
    <n v="1"/>
    <n v="1"/>
    <n v="1"/>
    <n v="0"/>
    <n v="0"/>
    <n v="0"/>
    <n v="45"/>
  </r>
  <r>
    <n v="102184"/>
    <x v="150"/>
    <n v="1"/>
    <n v="1"/>
    <n v="0"/>
    <n v="0"/>
    <n v="0"/>
    <n v="0"/>
    <n v="75"/>
  </r>
  <r>
    <n v="101680"/>
    <x v="206"/>
    <n v="1"/>
    <n v="1"/>
    <n v="1"/>
    <n v="0"/>
    <n v="0"/>
    <n v="0"/>
    <n v="69"/>
  </r>
  <r>
    <n v="100631"/>
    <x v="165"/>
    <n v="1"/>
    <n v="1"/>
    <n v="0"/>
    <n v="0"/>
    <n v="0"/>
    <n v="0"/>
    <n v="77"/>
  </r>
  <r>
    <n v="101780"/>
    <x v="258"/>
    <n v="0"/>
    <n v="0"/>
    <n v="0"/>
    <n v="0"/>
    <n v="0"/>
    <n v="0"/>
    <n v="77"/>
  </r>
  <r>
    <n v="101703"/>
    <x v="163"/>
    <n v="0"/>
    <n v="0"/>
    <n v="0"/>
    <n v="0"/>
    <n v="0"/>
    <n v="0"/>
    <n v="45"/>
  </r>
  <r>
    <n v="100819"/>
    <x v="251"/>
    <n v="0"/>
    <n v="0"/>
    <n v="0"/>
    <n v="0"/>
    <n v="0"/>
    <n v="0"/>
    <n v="40"/>
  </r>
  <r>
    <n v="101187"/>
    <x v="248"/>
    <n v="1"/>
    <n v="1"/>
    <n v="1"/>
    <n v="0"/>
    <n v="0"/>
    <n v="0"/>
    <n v="75"/>
  </r>
  <r>
    <n v="100525"/>
    <x v="57"/>
    <n v="1"/>
    <n v="1"/>
    <n v="1"/>
    <n v="1"/>
    <n v="1"/>
    <n v="0"/>
    <n v="85"/>
  </r>
  <r>
    <n v="101741"/>
    <x v="4"/>
    <n v="1"/>
    <n v="0"/>
    <n v="0"/>
    <n v="0"/>
    <n v="0"/>
    <n v="0"/>
    <n v="50"/>
  </r>
  <r>
    <n v="100049"/>
    <x v="21"/>
    <n v="1"/>
    <n v="0"/>
    <n v="0"/>
    <n v="0"/>
    <n v="0"/>
    <n v="0"/>
    <n v="102"/>
  </r>
  <r>
    <n v="101411"/>
    <x v="89"/>
    <n v="1"/>
    <n v="1"/>
    <n v="1"/>
    <n v="0"/>
    <n v="0"/>
    <n v="0"/>
    <n v="85"/>
  </r>
  <r>
    <n v="101802"/>
    <x v="237"/>
    <n v="0"/>
    <n v="0"/>
    <n v="0"/>
    <n v="0"/>
    <n v="0"/>
    <n v="0"/>
    <n v="50"/>
  </r>
  <r>
    <n v="101673"/>
    <x v="76"/>
    <n v="1"/>
    <n v="1"/>
    <n v="1"/>
    <n v="0"/>
    <n v="0"/>
    <n v="0"/>
    <n v="55"/>
  </r>
  <r>
    <n v="101329"/>
    <x v="169"/>
    <n v="0"/>
    <n v="0"/>
    <n v="0"/>
    <n v="0"/>
    <n v="0"/>
    <n v="0"/>
    <n v="45"/>
  </r>
  <r>
    <n v="100025"/>
    <x v="5"/>
    <n v="1"/>
    <n v="1"/>
    <n v="1"/>
    <n v="0"/>
    <n v="0"/>
    <n v="0"/>
    <n v="79"/>
  </r>
  <r>
    <n v="101894"/>
    <x v="174"/>
    <n v="1"/>
    <n v="1"/>
    <n v="1"/>
    <n v="1"/>
    <n v="1"/>
    <n v="1"/>
    <n v="92"/>
  </r>
  <r>
    <n v="101625"/>
    <x v="162"/>
    <n v="1"/>
    <n v="1"/>
    <n v="1"/>
    <n v="0"/>
    <n v="0"/>
    <n v="0"/>
    <n v="51"/>
  </r>
  <r>
    <n v="101878"/>
    <x v="217"/>
    <n v="1"/>
    <n v="1"/>
    <n v="0"/>
    <n v="0"/>
    <n v="0"/>
    <n v="0"/>
    <n v="69"/>
  </r>
  <r>
    <n v="101562"/>
    <x v="267"/>
    <n v="1"/>
    <n v="1"/>
    <n v="1"/>
    <n v="1"/>
    <n v="1"/>
    <n v="0"/>
    <n v="75"/>
  </r>
  <r>
    <n v="100810"/>
    <x v="17"/>
    <n v="1"/>
    <n v="1"/>
    <n v="0"/>
    <n v="0"/>
    <n v="0"/>
    <n v="0"/>
    <n v="80"/>
  </r>
  <r>
    <n v="100397"/>
    <x v="43"/>
    <n v="1"/>
    <n v="0"/>
    <n v="0"/>
    <n v="0"/>
    <n v="0"/>
    <n v="0"/>
    <n v="75"/>
  </r>
  <r>
    <n v="101215"/>
    <x v="40"/>
    <n v="1"/>
    <n v="0"/>
    <n v="0"/>
    <n v="0"/>
    <n v="0"/>
    <n v="0"/>
    <n v="102"/>
  </r>
  <r>
    <n v="101458"/>
    <x v="153"/>
    <n v="0"/>
    <n v="0"/>
    <n v="0"/>
    <n v="0"/>
    <n v="0"/>
    <n v="0"/>
    <n v="55"/>
  </r>
  <r>
    <n v="102257"/>
    <x v="249"/>
    <n v="1"/>
    <n v="1"/>
    <n v="1"/>
    <n v="1"/>
    <n v="0"/>
    <n v="0"/>
    <n v="83"/>
  </r>
  <r>
    <n v="102068"/>
    <x v="129"/>
    <n v="1"/>
    <n v="1"/>
    <n v="1"/>
    <n v="1"/>
    <n v="1"/>
    <n v="0"/>
    <n v="69"/>
  </r>
  <r>
    <n v="101223"/>
    <x v="127"/>
    <n v="1"/>
    <n v="1"/>
    <n v="1"/>
    <n v="0"/>
    <n v="0"/>
    <n v="0"/>
    <n v="80"/>
  </r>
  <r>
    <n v="101834"/>
    <x v="146"/>
    <n v="1"/>
    <n v="1"/>
    <n v="1"/>
    <n v="0"/>
    <n v="0"/>
    <n v="0"/>
    <n v="75"/>
  </r>
  <r>
    <n v="100809"/>
    <x v="67"/>
    <n v="1"/>
    <n v="1"/>
    <n v="1"/>
    <n v="1"/>
    <n v="1"/>
    <n v="0"/>
    <n v="75"/>
  </r>
  <r>
    <n v="101620"/>
    <x v="220"/>
    <n v="1"/>
    <n v="1"/>
    <n v="0"/>
    <n v="0"/>
    <n v="0"/>
    <n v="0"/>
    <n v="75"/>
  </r>
  <r>
    <n v="100721"/>
    <x v="54"/>
    <n v="1"/>
    <n v="1"/>
    <n v="0"/>
    <n v="0"/>
    <n v="0"/>
    <n v="0"/>
    <n v="95"/>
  </r>
  <r>
    <n v="102221"/>
    <x v="235"/>
    <n v="0"/>
    <n v="0"/>
    <n v="0"/>
    <n v="0"/>
    <n v="0"/>
    <n v="0"/>
    <n v="75"/>
  </r>
  <r>
    <n v="101231"/>
    <x v="168"/>
    <n v="0"/>
    <n v="0"/>
    <n v="0"/>
    <n v="0"/>
    <n v="0"/>
    <n v="0"/>
    <n v="85"/>
  </r>
  <r>
    <n v="101537"/>
    <x v="103"/>
    <n v="1"/>
    <n v="1"/>
    <n v="1"/>
    <n v="1"/>
    <n v="1"/>
    <n v="1"/>
    <n v="80"/>
  </r>
  <r>
    <n v="101148"/>
    <x v="26"/>
    <n v="1"/>
    <n v="0"/>
    <n v="0"/>
    <n v="0"/>
    <n v="0"/>
    <n v="0"/>
    <n v="80"/>
  </r>
  <r>
    <n v="101972"/>
    <x v="188"/>
    <n v="1"/>
    <n v="1"/>
    <n v="0"/>
    <n v="0"/>
    <n v="0"/>
    <n v="0"/>
    <n v="50"/>
  </r>
  <r>
    <n v="101343"/>
    <x v="89"/>
    <n v="1"/>
    <n v="1"/>
    <n v="1"/>
    <n v="0"/>
    <n v="0"/>
    <n v="0"/>
    <n v="45"/>
  </r>
  <r>
    <n v="100338"/>
    <x v="270"/>
    <n v="1"/>
    <n v="1"/>
    <n v="1"/>
    <n v="1"/>
    <n v="0"/>
    <n v="0"/>
    <n v="102"/>
  </r>
  <r>
    <n v="101421"/>
    <x v="189"/>
    <n v="1"/>
    <n v="0"/>
    <n v="0"/>
    <n v="0"/>
    <n v="0"/>
    <n v="0"/>
    <n v="83"/>
  </r>
  <r>
    <n v="102403"/>
    <x v="99"/>
    <n v="0"/>
    <n v="0"/>
    <n v="0"/>
    <n v="0"/>
    <n v="0"/>
    <n v="0"/>
    <n v="75"/>
  </r>
  <r>
    <n v="101270"/>
    <x v="95"/>
    <n v="1"/>
    <n v="0"/>
    <n v="0"/>
    <n v="0"/>
    <n v="0"/>
    <n v="0"/>
    <n v="93"/>
  </r>
  <r>
    <n v="100140"/>
    <x v="150"/>
    <n v="1"/>
    <n v="1"/>
    <n v="1"/>
    <n v="1"/>
    <n v="0"/>
    <n v="0"/>
    <n v="50"/>
  </r>
  <r>
    <n v="101045"/>
    <x v="103"/>
    <n v="0"/>
    <n v="0"/>
    <n v="0"/>
    <n v="0"/>
    <n v="0"/>
    <n v="0"/>
    <n v="70"/>
  </r>
  <r>
    <n v="101762"/>
    <x v="121"/>
    <n v="1"/>
    <n v="1"/>
    <n v="0"/>
    <n v="0"/>
    <n v="0"/>
    <n v="0"/>
    <n v="75"/>
  </r>
  <r>
    <n v="102471"/>
    <x v="113"/>
    <n v="0"/>
    <n v="0"/>
    <n v="0"/>
    <n v="0"/>
    <n v="0"/>
    <n v="0"/>
    <n v="85"/>
  </r>
  <r>
    <n v="102352"/>
    <x v="31"/>
    <n v="0"/>
    <n v="0"/>
    <n v="0"/>
    <n v="0"/>
    <n v="0"/>
    <n v="0"/>
    <n v="75"/>
  </r>
  <r>
    <n v="102049"/>
    <x v="210"/>
    <n v="0"/>
    <n v="0"/>
    <n v="0"/>
    <n v="0"/>
    <n v="0"/>
    <n v="0"/>
    <n v="85"/>
  </r>
  <r>
    <n v="101966"/>
    <x v="226"/>
    <n v="1"/>
    <n v="1"/>
    <n v="0"/>
    <n v="0"/>
    <n v="0"/>
    <n v="0"/>
    <n v="93"/>
  </r>
  <r>
    <n v="101251"/>
    <x v="46"/>
    <n v="1"/>
    <n v="1"/>
    <n v="1"/>
    <n v="1"/>
    <n v="0"/>
    <n v="0"/>
    <n v="92"/>
  </r>
  <r>
    <n v="102164"/>
    <x v="20"/>
    <n v="1"/>
    <n v="1"/>
    <n v="0"/>
    <n v="0"/>
    <n v="0"/>
    <n v="0"/>
    <n v="102"/>
  </r>
  <r>
    <n v="102176"/>
    <x v="115"/>
    <n v="0"/>
    <n v="0"/>
    <n v="0"/>
    <n v="0"/>
    <n v="0"/>
    <n v="0"/>
    <n v="55"/>
  </r>
  <r>
    <n v="101040"/>
    <x v="19"/>
    <n v="1"/>
    <n v="1"/>
    <n v="1"/>
    <n v="1"/>
    <n v="0"/>
    <n v="0"/>
    <n v="80"/>
  </r>
  <r>
    <n v="101025"/>
    <x v="202"/>
    <n v="0"/>
    <n v="0"/>
    <n v="0"/>
    <n v="0"/>
    <n v="0"/>
    <n v="0"/>
    <n v="45"/>
  </r>
  <r>
    <n v="100899"/>
    <x v="109"/>
    <n v="1"/>
    <n v="1"/>
    <n v="0"/>
    <n v="0"/>
    <n v="0"/>
    <n v="0"/>
    <n v="69"/>
  </r>
  <r>
    <n v="101193"/>
    <x v="147"/>
    <n v="0"/>
    <n v="0"/>
    <n v="0"/>
    <n v="0"/>
    <n v="0"/>
    <n v="0"/>
    <n v="75"/>
  </r>
  <r>
    <n v="100425"/>
    <x v="27"/>
    <n v="1"/>
    <n v="1"/>
    <n v="1"/>
    <n v="1"/>
    <n v="0"/>
    <n v="0"/>
    <n v="83"/>
  </r>
  <r>
    <n v="102148"/>
    <x v="208"/>
    <n v="1"/>
    <n v="0"/>
    <n v="0"/>
    <n v="0"/>
    <n v="0"/>
    <n v="0"/>
    <n v="79"/>
  </r>
  <r>
    <n v="101453"/>
    <x v="58"/>
    <n v="0"/>
    <n v="0"/>
    <n v="0"/>
    <n v="0"/>
    <n v="0"/>
    <n v="0"/>
    <n v="75"/>
  </r>
  <r>
    <n v="101686"/>
    <x v="128"/>
    <n v="1"/>
    <n v="0"/>
    <n v="0"/>
    <n v="0"/>
    <n v="0"/>
    <n v="0"/>
    <n v="95"/>
  </r>
  <r>
    <n v="100617"/>
    <x v="152"/>
    <n v="1"/>
    <n v="0"/>
    <n v="0"/>
    <n v="0"/>
    <n v="0"/>
    <n v="0"/>
    <n v="69"/>
  </r>
  <r>
    <n v="100239"/>
    <x v="266"/>
    <n v="1"/>
    <n v="0"/>
    <n v="0"/>
    <n v="0"/>
    <n v="0"/>
    <n v="0"/>
    <n v="93"/>
  </r>
  <r>
    <n v="101855"/>
    <x v="170"/>
    <n v="1"/>
    <n v="0"/>
    <n v="0"/>
    <n v="0"/>
    <n v="0"/>
    <n v="0"/>
    <n v="55"/>
  </r>
  <r>
    <n v="100325"/>
    <x v="210"/>
    <n v="1"/>
    <n v="1"/>
    <n v="1"/>
    <n v="1"/>
    <n v="1"/>
    <n v="0"/>
    <n v="69"/>
  </r>
  <r>
    <n v="101597"/>
    <x v="266"/>
    <n v="1"/>
    <n v="1"/>
    <n v="1"/>
    <n v="1"/>
    <n v="0"/>
    <n v="0"/>
    <n v="93"/>
  </r>
  <r>
    <n v="100824"/>
    <x v="45"/>
    <n v="1"/>
    <n v="1"/>
    <n v="1"/>
    <n v="1"/>
    <n v="1"/>
    <n v="1"/>
    <n v="50"/>
  </r>
  <r>
    <n v="100053"/>
    <x v="19"/>
    <n v="1"/>
    <n v="1"/>
    <n v="1"/>
    <n v="0"/>
    <n v="0"/>
    <n v="0"/>
    <n v="83"/>
  </r>
  <r>
    <n v="100223"/>
    <x v="150"/>
    <n v="1"/>
    <n v="1"/>
    <n v="1"/>
    <n v="1"/>
    <n v="1"/>
    <n v="1"/>
    <n v="50"/>
  </r>
  <r>
    <n v="101053"/>
    <x v="207"/>
    <n v="1"/>
    <n v="1"/>
    <n v="1"/>
    <n v="1"/>
    <n v="0"/>
    <n v="0"/>
    <n v="45"/>
  </r>
  <r>
    <n v="101305"/>
    <x v="163"/>
    <n v="1"/>
    <n v="1"/>
    <n v="0"/>
    <n v="0"/>
    <n v="0"/>
    <n v="0"/>
    <n v="50"/>
  </r>
  <r>
    <n v="100606"/>
    <x v="121"/>
    <n v="1"/>
    <n v="0"/>
    <n v="0"/>
    <n v="0"/>
    <n v="0"/>
    <n v="0"/>
    <n v="100"/>
  </r>
  <r>
    <n v="100385"/>
    <x v="245"/>
    <n v="1"/>
    <n v="1"/>
    <n v="1"/>
    <n v="1"/>
    <n v="0"/>
    <n v="0"/>
    <n v="75"/>
  </r>
  <r>
    <n v="101949"/>
    <x v="157"/>
    <n v="1"/>
    <n v="0"/>
    <n v="0"/>
    <n v="0"/>
    <n v="0"/>
    <n v="0"/>
    <n v="75"/>
  </r>
  <r>
    <n v="101265"/>
    <x v="165"/>
    <n v="0"/>
    <n v="0"/>
    <n v="0"/>
    <n v="0"/>
    <n v="0"/>
    <n v="0"/>
    <n v="70"/>
  </r>
  <r>
    <n v="101915"/>
    <x v="101"/>
    <n v="1"/>
    <n v="1"/>
    <n v="1"/>
    <n v="0"/>
    <n v="0"/>
    <n v="0"/>
    <n v="40"/>
  </r>
  <r>
    <n v="100045"/>
    <x v="112"/>
    <n v="1"/>
    <n v="1"/>
    <n v="1"/>
    <n v="1"/>
    <n v="1"/>
    <n v="0"/>
    <n v="55"/>
  </r>
  <r>
    <n v="100482"/>
    <x v="145"/>
    <n v="1"/>
    <n v="1"/>
    <n v="0"/>
    <n v="0"/>
    <n v="0"/>
    <n v="0"/>
    <n v="40"/>
  </r>
  <r>
    <n v="100362"/>
    <x v="174"/>
    <n v="1"/>
    <n v="1"/>
    <n v="1"/>
    <n v="0"/>
    <n v="0"/>
    <n v="0"/>
    <n v="79"/>
  </r>
  <r>
    <n v="100653"/>
    <x v="252"/>
    <n v="0"/>
    <n v="0"/>
    <n v="0"/>
    <n v="0"/>
    <n v="0"/>
    <n v="0"/>
    <n v="45"/>
  </r>
  <r>
    <n v="101488"/>
    <x v="77"/>
    <n v="1"/>
    <n v="1"/>
    <n v="1"/>
    <n v="0"/>
    <n v="0"/>
    <n v="0"/>
    <n v="45"/>
  </r>
  <r>
    <n v="102191"/>
    <x v="255"/>
    <n v="1"/>
    <n v="1"/>
    <n v="0"/>
    <n v="0"/>
    <n v="0"/>
    <n v="0"/>
    <n v="45"/>
  </r>
  <r>
    <n v="101539"/>
    <x v="258"/>
    <n v="1"/>
    <n v="0"/>
    <n v="0"/>
    <n v="0"/>
    <n v="0"/>
    <n v="0"/>
    <n v="55"/>
  </r>
  <r>
    <n v="100194"/>
    <x v="151"/>
    <n v="0"/>
    <n v="0"/>
    <n v="0"/>
    <n v="0"/>
    <n v="0"/>
    <n v="0"/>
    <n v="80"/>
  </r>
  <r>
    <n v="100118"/>
    <x v="86"/>
    <n v="1"/>
    <n v="1"/>
    <n v="1"/>
    <n v="1"/>
    <n v="1"/>
    <n v="0"/>
    <n v="45"/>
  </r>
  <r>
    <n v="101698"/>
    <x v="270"/>
    <n v="1"/>
    <n v="1"/>
    <n v="0"/>
    <n v="0"/>
    <n v="0"/>
    <n v="0"/>
    <n v="55"/>
  </r>
  <r>
    <n v="101876"/>
    <x v="58"/>
    <n v="1"/>
    <n v="1"/>
    <n v="1"/>
    <n v="1"/>
    <n v="0"/>
    <n v="0"/>
    <n v="40"/>
  </r>
  <r>
    <n v="101204"/>
    <x v="61"/>
    <n v="1"/>
    <n v="1"/>
    <n v="0"/>
    <n v="0"/>
    <n v="0"/>
    <n v="0"/>
    <n v="80"/>
  </r>
  <r>
    <n v="100858"/>
    <x v="249"/>
    <n v="0"/>
    <n v="0"/>
    <n v="0"/>
    <n v="0"/>
    <n v="0"/>
    <n v="0"/>
    <n v="75"/>
  </r>
  <r>
    <n v="101787"/>
    <x v="228"/>
    <n v="1"/>
    <n v="1"/>
    <n v="1"/>
    <n v="0"/>
    <n v="0"/>
    <n v="0"/>
    <n v="70"/>
  </r>
  <r>
    <n v="100979"/>
    <x v="66"/>
    <n v="0"/>
    <n v="0"/>
    <n v="0"/>
    <n v="0"/>
    <n v="0"/>
    <n v="0"/>
    <n v="102"/>
  </r>
  <r>
    <n v="100310"/>
    <x v="19"/>
    <n v="1"/>
    <n v="0"/>
    <n v="0"/>
    <n v="0"/>
    <n v="0"/>
    <n v="0"/>
    <n v="45"/>
  </r>
  <r>
    <n v="100371"/>
    <x v="86"/>
    <n v="1"/>
    <n v="1"/>
    <n v="0"/>
    <n v="0"/>
    <n v="0"/>
    <n v="0"/>
    <n v="75"/>
  </r>
  <r>
    <n v="101423"/>
    <x v="145"/>
    <n v="1"/>
    <n v="1"/>
    <n v="0"/>
    <n v="0"/>
    <n v="0"/>
    <n v="0"/>
    <n v="40"/>
  </r>
  <r>
    <n v="101069"/>
    <x v="138"/>
    <n v="1"/>
    <n v="0"/>
    <n v="0"/>
    <n v="0"/>
    <n v="0"/>
    <n v="0"/>
    <n v="75"/>
  </r>
  <r>
    <n v="100082"/>
    <x v="266"/>
    <n v="1"/>
    <n v="1"/>
    <n v="1"/>
    <n v="0"/>
    <n v="0"/>
    <n v="0"/>
    <n v="100"/>
  </r>
  <r>
    <n v="102394"/>
    <x v="232"/>
    <n v="1"/>
    <n v="1"/>
    <n v="0"/>
    <n v="0"/>
    <n v="0"/>
    <n v="0"/>
    <n v="85"/>
  </r>
  <r>
    <n v="100573"/>
    <x v="112"/>
    <n v="1"/>
    <n v="1"/>
    <n v="1"/>
    <n v="0"/>
    <n v="0"/>
    <n v="0"/>
    <n v="92"/>
  </r>
  <r>
    <n v="102229"/>
    <x v="164"/>
    <n v="1"/>
    <n v="1"/>
    <n v="0"/>
    <n v="0"/>
    <n v="0"/>
    <n v="0"/>
    <n v="25"/>
  </r>
  <r>
    <n v="101131"/>
    <x v="6"/>
    <n v="1"/>
    <n v="0"/>
    <n v="0"/>
    <n v="0"/>
    <n v="0"/>
    <n v="0"/>
    <n v="100"/>
  </r>
  <r>
    <n v="101782"/>
    <x v="118"/>
    <n v="1"/>
    <n v="0"/>
    <n v="0"/>
    <n v="0"/>
    <n v="0"/>
    <n v="0"/>
    <n v="50"/>
  </r>
  <r>
    <n v="100257"/>
    <x v="31"/>
    <n v="1"/>
    <n v="1"/>
    <n v="1"/>
    <n v="0"/>
    <n v="0"/>
    <n v="0"/>
    <n v="79"/>
  </r>
  <r>
    <n v="100109"/>
    <x v="209"/>
    <n v="1"/>
    <n v="1"/>
    <n v="0"/>
    <n v="0"/>
    <n v="0"/>
    <n v="0"/>
    <n v="93"/>
  </r>
  <r>
    <n v="101828"/>
    <x v="81"/>
    <n v="1"/>
    <n v="0"/>
    <n v="0"/>
    <n v="0"/>
    <n v="0"/>
    <n v="0"/>
    <n v="75"/>
  </r>
  <r>
    <n v="100961"/>
    <x v="27"/>
    <n v="1"/>
    <n v="1"/>
    <n v="1"/>
    <n v="1"/>
    <n v="0"/>
    <n v="0"/>
    <n v="93"/>
  </r>
  <r>
    <n v="101303"/>
    <x v="33"/>
    <n v="0"/>
    <n v="0"/>
    <n v="0"/>
    <n v="0"/>
    <n v="0"/>
    <n v="0"/>
    <n v="69"/>
  </r>
  <r>
    <n v="101867"/>
    <x v="61"/>
    <n v="1"/>
    <n v="1"/>
    <n v="1"/>
    <n v="0"/>
    <n v="0"/>
    <n v="0"/>
    <n v="95"/>
  </r>
  <r>
    <n v="102189"/>
    <x v="11"/>
    <n v="1"/>
    <n v="1"/>
    <n v="0"/>
    <n v="0"/>
    <n v="0"/>
    <n v="0"/>
    <n v="70"/>
  </r>
  <r>
    <n v="100521"/>
    <x v="225"/>
    <n v="1"/>
    <n v="0"/>
    <n v="0"/>
    <n v="0"/>
    <n v="0"/>
    <n v="0"/>
    <n v="50"/>
  </r>
  <r>
    <n v="100241"/>
    <x v="7"/>
    <n v="1"/>
    <n v="1"/>
    <n v="1"/>
    <n v="0"/>
    <n v="0"/>
    <n v="0"/>
    <n v="83"/>
  </r>
  <r>
    <n v="101074"/>
    <x v="119"/>
    <n v="1"/>
    <n v="1"/>
    <n v="1"/>
    <n v="1"/>
    <n v="1"/>
    <n v="0"/>
    <n v="50"/>
  </r>
  <r>
    <n v="101179"/>
    <x v="207"/>
    <n v="0"/>
    <n v="0"/>
    <n v="0"/>
    <n v="0"/>
    <n v="0"/>
    <n v="0"/>
    <n v="80"/>
  </r>
  <r>
    <n v="100541"/>
    <x v="180"/>
    <n v="0"/>
    <n v="0"/>
    <n v="0"/>
    <n v="0"/>
    <n v="0"/>
    <n v="0"/>
    <n v="40"/>
  </r>
  <r>
    <n v="100495"/>
    <x v="181"/>
    <n v="0"/>
    <n v="0"/>
    <n v="0"/>
    <n v="0"/>
    <n v="0"/>
    <n v="0"/>
    <n v="79"/>
  </r>
  <r>
    <n v="100033"/>
    <x v="193"/>
    <n v="1"/>
    <n v="1"/>
    <n v="1"/>
    <n v="0"/>
    <n v="0"/>
    <n v="0"/>
    <n v="93"/>
  </r>
  <r>
    <n v="101807"/>
    <x v="3"/>
    <n v="0"/>
    <n v="0"/>
    <n v="0"/>
    <n v="0"/>
    <n v="0"/>
    <n v="0"/>
    <n v="67"/>
  </r>
  <r>
    <n v="100597"/>
    <x v="101"/>
    <n v="1"/>
    <n v="1"/>
    <n v="0"/>
    <n v="0"/>
    <n v="0"/>
    <n v="0"/>
    <n v="40"/>
  </r>
  <r>
    <n v="101881"/>
    <x v="90"/>
    <n v="1"/>
    <n v="0"/>
    <n v="0"/>
    <n v="0"/>
    <n v="0"/>
    <n v="0"/>
    <n v="55"/>
  </r>
  <r>
    <n v="102019"/>
    <x v="215"/>
    <n v="1"/>
    <n v="1"/>
    <n v="0"/>
    <n v="0"/>
    <n v="0"/>
    <n v="0"/>
    <n v="102"/>
  </r>
  <r>
    <n v="100413"/>
    <x v="33"/>
    <n v="1"/>
    <n v="1"/>
    <n v="0"/>
    <n v="0"/>
    <n v="0"/>
    <n v="0"/>
    <n v="83"/>
  </r>
  <r>
    <n v="102135"/>
    <x v="130"/>
    <n v="1"/>
    <n v="0"/>
    <n v="0"/>
    <n v="0"/>
    <n v="0"/>
    <n v="0"/>
    <n v="50"/>
  </r>
  <r>
    <n v="101470"/>
    <x v="272"/>
    <n v="1"/>
    <n v="1"/>
    <n v="1"/>
    <n v="1"/>
    <n v="0"/>
    <n v="0"/>
    <n v="45"/>
  </r>
  <r>
    <n v="101558"/>
    <x v="195"/>
    <n v="1"/>
    <n v="0"/>
    <n v="0"/>
    <n v="0"/>
    <n v="0"/>
    <n v="0"/>
    <n v="51"/>
  </r>
  <r>
    <n v="101190"/>
    <x v="34"/>
    <n v="1"/>
    <n v="1"/>
    <n v="1"/>
    <n v="1"/>
    <n v="1"/>
    <n v="0"/>
    <n v="80"/>
  </r>
  <r>
    <n v="100560"/>
    <x v="226"/>
    <n v="1"/>
    <n v="1"/>
    <n v="0"/>
    <n v="0"/>
    <n v="0"/>
    <n v="0"/>
    <n v="92"/>
  </r>
  <r>
    <n v="102287"/>
    <x v="2"/>
    <n v="1"/>
    <n v="1"/>
    <n v="1"/>
    <n v="0"/>
    <n v="0"/>
    <n v="0"/>
    <n v="45"/>
  </r>
  <r>
    <n v="101700"/>
    <x v="148"/>
    <n v="1"/>
    <n v="0"/>
    <n v="0"/>
    <n v="0"/>
    <n v="0"/>
    <n v="0"/>
    <n v="100"/>
  </r>
  <r>
    <n v="101935"/>
    <x v="69"/>
    <n v="1"/>
    <n v="1"/>
    <n v="0"/>
    <n v="0"/>
    <n v="0"/>
    <n v="0"/>
    <n v="75"/>
  </r>
  <r>
    <n v="102485"/>
    <x v="12"/>
    <n v="1"/>
    <n v="1"/>
    <n v="1"/>
    <n v="1"/>
    <n v="1"/>
    <n v="1"/>
    <n v="40"/>
  </r>
  <r>
    <n v="101825"/>
    <x v="39"/>
    <n v="1"/>
    <n v="1"/>
    <n v="1"/>
    <n v="0"/>
    <n v="0"/>
    <n v="0"/>
    <n v="50"/>
  </r>
  <r>
    <n v="102299"/>
    <x v="118"/>
    <n v="1"/>
    <n v="0"/>
    <n v="0"/>
    <n v="0"/>
    <n v="0"/>
    <n v="0"/>
    <n v="45"/>
  </r>
  <r>
    <n v="100975"/>
    <x v="237"/>
    <n v="1"/>
    <n v="1"/>
    <n v="0"/>
    <n v="0"/>
    <n v="0"/>
    <n v="0"/>
    <n v="75"/>
  </r>
  <r>
    <n v="100129"/>
    <x v="225"/>
    <n v="0"/>
    <n v="0"/>
    <n v="0"/>
    <n v="0"/>
    <n v="0"/>
    <n v="0"/>
    <n v="50"/>
  </r>
  <r>
    <n v="100015"/>
    <x v="270"/>
    <n v="1"/>
    <n v="1"/>
    <n v="1"/>
    <n v="0"/>
    <n v="0"/>
    <n v="0"/>
    <n v="102"/>
  </r>
  <r>
    <n v="100589"/>
    <x v="174"/>
    <n v="1"/>
    <n v="1"/>
    <n v="0"/>
    <n v="0"/>
    <n v="0"/>
    <n v="0"/>
    <n v="80"/>
  </r>
  <r>
    <n v="101742"/>
    <x v="38"/>
    <n v="0"/>
    <n v="0"/>
    <n v="0"/>
    <n v="0"/>
    <n v="0"/>
    <n v="0"/>
    <n v="85"/>
  </r>
  <r>
    <n v="101160"/>
    <x v="111"/>
    <n v="1"/>
    <n v="1"/>
    <n v="0"/>
    <n v="0"/>
    <n v="0"/>
    <n v="0"/>
    <n v="80"/>
  </r>
  <r>
    <n v="101256"/>
    <x v="123"/>
    <n v="0"/>
    <n v="0"/>
    <n v="0"/>
    <n v="0"/>
    <n v="0"/>
    <n v="0"/>
    <n v="80"/>
  </r>
  <r>
    <n v="102369"/>
    <x v="157"/>
    <n v="1"/>
    <n v="1"/>
    <n v="0"/>
    <n v="0"/>
    <n v="0"/>
    <n v="0"/>
    <n v="69"/>
  </r>
  <r>
    <n v="100427"/>
    <x v="110"/>
    <n v="1"/>
    <n v="1"/>
    <n v="0"/>
    <n v="0"/>
    <n v="0"/>
    <n v="0"/>
    <n v="69"/>
  </r>
  <r>
    <n v="100266"/>
    <x v="143"/>
    <n v="1"/>
    <n v="1"/>
    <n v="1"/>
    <n v="1"/>
    <n v="0"/>
    <n v="0"/>
    <n v="75"/>
  </r>
  <r>
    <n v="101694"/>
    <x v="219"/>
    <n v="1"/>
    <n v="1"/>
    <n v="0"/>
    <n v="0"/>
    <n v="0"/>
    <n v="0"/>
    <n v="75"/>
  </r>
  <r>
    <n v="101721"/>
    <x v="219"/>
    <n v="1"/>
    <n v="1"/>
    <n v="0"/>
    <n v="0"/>
    <n v="0"/>
    <n v="0"/>
    <n v="79"/>
  </r>
  <r>
    <n v="100676"/>
    <x v="36"/>
    <n v="1"/>
    <n v="1"/>
    <n v="0"/>
    <n v="0"/>
    <n v="0"/>
    <n v="0"/>
    <n v="50"/>
  </r>
  <r>
    <n v="101314"/>
    <x v="143"/>
    <n v="1"/>
    <n v="1"/>
    <n v="1"/>
    <n v="0"/>
    <n v="0"/>
    <n v="0"/>
    <n v="93"/>
  </r>
  <r>
    <n v="102404"/>
    <x v="9"/>
    <n v="1"/>
    <n v="1"/>
    <n v="0"/>
    <n v="0"/>
    <n v="0"/>
    <n v="0"/>
    <n v="80"/>
  </r>
  <r>
    <n v="101057"/>
    <x v="21"/>
    <n v="1"/>
    <n v="1"/>
    <n v="0"/>
    <n v="0"/>
    <n v="0"/>
    <n v="0"/>
    <n v="100"/>
  </r>
  <r>
    <n v="102382"/>
    <x v="204"/>
    <n v="0"/>
    <n v="0"/>
    <n v="0"/>
    <n v="0"/>
    <n v="0"/>
    <n v="0"/>
    <n v="80"/>
  </r>
  <r>
    <n v="101154"/>
    <x v="16"/>
    <n v="1"/>
    <n v="1"/>
    <n v="1"/>
    <n v="1"/>
    <n v="1"/>
    <n v="0"/>
    <n v="80"/>
  </r>
  <r>
    <n v="102153"/>
    <x v="23"/>
    <n v="1"/>
    <n v="1"/>
    <n v="1"/>
    <n v="0"/>
    <n v="0"/>
    <n v="0"/>
    <n v="40"/>
  </r>
  <r>
    <n v="100003"/>
    <x v="181"/>
    <n v="0"/>
    <n v="0"/>
    <n v="0"/>
    <n v="0"/>
    <n v="0"/>
    <n v="0"/>
    <n v="93"/>
  </r>
  <r>
    <n v="102107"/>
    <x v="260"/>
    <n v="1"/>
    <n v="1"/>
    <n v="1"/>
    <n v="0"/>
    <n v="0"/>
    <n v="0"/>
    <n v="80"/>
  </r>
  <r>
    <n v="102247"/>
    <x v="67"/>
    <n v="1"/>
    <n v="1"/>
    <n v="1"/>
    <n v="0"/>
    <n v="0"/>
    <n v="0"/>
    <n v="93"/>
  </r>
  <r>
    <n v="101522"/>
    <x v="74"/>
    <n v="1"/>
    <n v="1"/>
    <n v="1"/>
    <n v="0"/>
    <n v="0"/>
    <n v="0"/>
    <n v="75"/>
  </r>
  <r>
    <n v="101912"/>
    <x v="32"/>
    <n v="0"/>
    <n v="0"/>
    <n v="0"/>
    <n v="0"/>
    <n v="0"/>
    <n v="0"/>
    <n v="102"/>
  </r>
  <r>
    <n v="100687"/>
    <x v="30"/>
    <n v="1"/>
    <n v="1"/>
    <n v="0"/>
    <n v="0"/>
    <n v="0"/>
    <n v="0"/>
    <n v="75"/>
  </r>
  <r>
    <n v="102109"/>
    <x v="161"/>
    <n v="1"/>
    <n v="1"/>
    <n v="1"/>
    <n v="1"/>
    <n v="1"/>
    <n v="0"/>
    <n v="75"/>
  </r>
  <r>
    <n v="102437"/>
    <x v="5"/>
    <n v="1"/>
    <n v="0"/>
    <n v="0"/>
    <n v="0"/>
    <n v="0"/>
    <n v="0"/>
    <n v="70"/>
  </r>
  <r>
    <n v="100468"/>
    <x v="187"/>
    <n v="1"/>
    <n v="1"/>
    <n v="0"/>
    <n v="0"/>
    <n v="0"/>
    <n v="0"/>
    <n v="45"/>
  </r>
  <r>
    <n v="100147"/>
    <x v="16"/>
    <n v="1"/>
    <n v="1"/>
    <n v="1"/>
    <n v="0"/>
    <n v="0"/>
    <n v="0"/>
    <n v="75"/>
  </r>
  <r>
    <n v="101425"/>
    <x v="266"/>
    <n v="0"/>
    <n v="0"/>
    <n v="0"/>
    <n v="0"/>
    <n v="0"/>
    <n v="0"/>
    <n v="80"/>
  </r>
  <r>
    <n v="100741"/>
    <x v="34"/>
    <n v="1"/>
    <n v="0"/>
    <n v="0"/>
    <n v="0"/>
    <n v="0"/>
    <n v="0"/>
    <n v="50"/>
  </r>
  <r>
    <n v="100625"/>
    <x v="144"/>
    <n v="1"/>
    <n v="1"/>
    <n v="0"/>
    <n v="0"/>
    <n v="0"/>
    <n v="0"/>
    <n v="45"/>
  </r>
  <r>
    <n v="102095"/>
    <x v="197"/>
    <n v="1"/>
    <n v="1"/>
    <n v="1"/>
    <n v="1"/>
    <n v="1"/>
    <n v="1"/>
    <n v="50"/>
  </r>
  <r>
    <n v="100216"/>
    <x v="206"/>
    <n v="1"/>
    <n v="1"/>
    <n v="1"/>
    <n v="1"/>
    <n v="1"/>
    <n v="1"/>
    <n v="50"/>
  </r>
  <r>
    <n v="102430"/>
    <x v="139"/>
    <n v="1"/>
    <n v="0"/>
    <n v="0"/>
    <n v="0"/>
    <n v="0"/>
    <n v="0"/>
    <n v="30"/>
  </r>
  <r>
    <n v="101655"/>
    <x v="31"/>
    <n v="1"/>
    <n v="1"/>
    <n v="0"/>
    <n v="0"/>
    <n v="0"/>
    <n v="0"/>
    <n v="67"/>
  </r>
  <r>
    <n v="101854"/>
    <x v="135"/>
    <n v="1"/>
    <n v="1"/>
    <n v="1"/>
    <n v="1"/>
    <n v="0"/>
    <n v="0"/>
    <n v="70"/>
  </r>
  <r>
    <n v="101396"/>
    <x v="224"/>
    <n v="0"/>
    <n v="0"/>
    <n v="0"/>
    <n v="0"/>
    <n v="0"/>
    <n v="0"/>
    <n v="100"/>
  </r>
  <r>
    <n v="102396"/>
    <x v="80"/>
    <n v="0"/>
    <n v="0"/>
    <n v="0"/>
    <n v="0"/>
    <n v="0"/>
    <n v="0"/>
    <n v="55"/>
  </r>
  <r>
    <n v="100306"/>
    <x v="53"/>
    <n v="1"/>
    <n v="1"/>
    <n v="1"/>
    <n v="1"/>
    <n v="1"/>
    <n v="1"/>
    <n v="50"/>
  </r>
  <r>
    <n v="100888"/>
    <x v="140"/>
    <n v="1"/>
    <n v="1"/>
    <n v="0"/>
    <n v="0"/>
    <n v="0"/>
    <n v="0"/>
    <n v="50"/>
  </r>
  <r>
    <n v="100757"/>
    <x v="181"/>
    <n v="1"/>
    <n v="1"/>
    <n v="0"/>
    <n v="0"/>
    <n v="0"/>
    <n v="0"/>
    <n v="79"/>
  </r>
  <r>
    <n v="101065"/>
    <x v="262"/>
    <n v="1"/>
    <n v="1"/>
    <n v="0"/>
    <n v="0"/>
    <n v="0"/>
    <n v="0"/>
    <n v="77"/>
  </r>
  <r>
    <n v="101297"/>
    <x v="155"/>
    <n v="1"/>
    <n v="0"/>
    <n v="0"/>
    <n v="0"/>
    <n v="0"/>
    <n v="0"/>
    <n v="50"/>
  </r>
  <r>
    <n v="100506"/>
    <x v="202"/>
    <n v="0"/>
    <n v="0"/>
    <n v="0"/>
    <n v="0"/>
    <n v="0"/>
    <n v="0"/>
    <n v="95"/>
  </r>
  <r>
    <n v="102413"/>
    <x v="221"/>
    <n v="1"/>
    <n v="0"/>
    <n v="0"/>
    <n v="0"/>
    <n v="0"/>
    <n v="0"/>
    <n v="75"/>
  </r>
  <r>
    <n v="100399"/>
    <x v="252"/>
    <n v="1"/>
    <n v="1"/>
    <n v="0"/>
    <n v="0"/>
    <n v="0"/>
    <n v="0"/>
    <n v="92"/>
  </r>
  <r>
    <n v="100508"/>
    <x v="40"/>
    <n v="0"/>
    <n v="0"/>
    <n v="0"/>
    <n v="0"/>
    <n v="0"/>
    <n v="0"/>
    <n v="50"/>
  </r>
  <r>
    <n v="100639"/>
    <x v="241"/>
    <n v="0"/>
    <n v="0"/>
    <n v="0"/>
    <n v="0"/>
    <n v="0"/>
    <n v="0"/>
    <n v="75"/>
  </r>
  <r>
    <n v="100319"/>
    <x v="47"/>
    <n v="1"/>
    <n v="1"/>
    <n v="0"/>
    <n v="0"/>
    <n v="0"/>
    <n v="0"/>
    <n v="75"/>
  </r>
  <r>
    <n v="100849"/>
    <x v="33"/>
    <n v="1"/>
    <n v="1"/>
    <n v="0"/>
    <n v="0"/>
    <n v="0"/>
    <n v="0"/>
    <n v="50"/>
  </r>
  <r>
    <n v="100098"/>
    <x v="40"/>
    <n v="0"/>
    <n v="0"/>
    <n v="0"/>
    <n v="0"/>
    <n v="0"/>
    <n v="0"/>
    <n v="80"/>
  </r>
  <r>
    <n v="101084"/>
    <x v="37"/>
    <n v="1"/>
    <n v="1"/>
    <n v="1"/>
    <n v="0"/>
    <n v="0"/>
    <n v="0"/>
    <n v="40"/>
  </r>
  <r>
    <n v="102445"/>
    <x v="213"/>
    <n v="1"/>
    <n v="1"/>
    <n v="1"/>
    <n v="1"/>
    <n v="0"/>
    <n v="0"/>
    <n v="55"/>
  </r>
  <r>
    <n v="101347"/>
    <x v="179"/>
    <n v="1"/>
    <n v="1"/>
    <n v="1"/>
    <n v="1"/>
    <n v="1"/>
    <n v="0"/>
    <n v="50"/>
  </r>
  <r>
    <n v="100924"/>
    <x v="29"/>
    <n v="1"/>
    <n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2766D-9403-41E1-94F0-7F08AE23908B}" name="Сводная таблица1" cacheId="0" applyNumberFormats="0" applyBorderFormats="0" applyFontFormats="0" applyPatternFormats="0" applyAlignmentFormats="0" applyWidthHeightFormats="1" dataCaption="Значения" updatedVersion="6" minRefreshableVersion="3" colGrandTotals="0" itemPrintTitles="1" createdVersion="6" indent="0" outline="1" outlineData="1" multipleFieldFilters="0">
  <location ref="A11:I23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flag_0" fld="0" subtotal="count" baseField="0" baseItem="0"/>
    <dataField name="flag_30 " fld="2" baseField="0" baseItem="0"/>
    <dataField name="flag_60 " fld="3" baseField="0" baseItem="0"/>
    <dataField name="flag_90 " fld="4" baseField="0" baseItem="0"/>
    <dataField name="flag_120 " fld="5" baseField="0" baseItem="0"/>
    <dataField name="flag_150 " fld="6" baseField="0" baseItem="0"/>
    <dataField name="flag_180 " fld="7" baseField="0" baseItem="0"/>
    <dataField name="COST " fld="8" baseField="0" baseItem="0"/>
  </dataFields>
  <formats count="22">
    <format dxfId="22">
      <pivotArea collapsedLevelsAreSubtotals="1" fieldPosition="0">
        <references count="1">
          <reference field="10" count="1">
            <x v="1"/>
          </reference>
        </references>
      </pivotArea>
    </format>
    <format dxfId="21">
      <pivotArea dataOnly="0" labelOnly="1" fieldPosition="0">
        <references count="1">
          <reference field="10" count="1">
            <x v="1"/>
          </reference>
        </references>
      </pivotArea>
    </format>
    <format dxfId="20">
      <pivotArea collapsedLevelsAreSubtotals="1" fieldPosition="0">
        <references count="1">
          <reference field="10" count="1">
            <x v="2"/>
          </reference>
        </references>
      </pivotArea>
    </format>
    <format dxfId="19">
      <pivotArea dataOnly="0" labelOnly="1" fieldPosition="0">
        <references count="1">
          <reference field="10" count="1">
            <x v="2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collapsedLevelsAreSubtotals="1" fieldPosition="0">
        <references count="2">
          <reference field="1" count="1">
            <x v="5"/>
          </reference>
          <reference field="10" count="1" selected="0">
            <x v="2"/>
          </reference>
        </references>
      </pivotArea>
    </format>
    <format dxfId="15">
      <pivotArea dataOnly="0" labelOnly="1" fieldPosition="0">
        <references count="2">
          <reference field="1" count="1">
            <x v="5"/>
          </reference>
          <reference field="10" count="1" selected="0">
            <x v="2"/>
          </reference>
        </references>
      </pivotArea>
    </format>
    <format dxfId="14">
      <pivotArea collapsedLevelsAreSubtotals="1" fieldPosition="0">
        <references count="2">
          <reference field="1" count="1">
            <x v="11"/>
          </reference>
          <reference field="10" count="1" selected="0">
            <x v="1"/>
          </reference>
        </references>
      </pivotArea>
    </format>
    <format dxfId="13">
      <pivotArea dataOnly="0" labelOnly="1" fieldPosition="0">
        <references count="2">
          <reference field="1" count="1">
            <x v="11"/>
          </reference>
          <reference field="10" count="1" selected="0">
            <x v="1"/>
          </reference>
        </references>
      </pivotArea>
    </format>
    <format dxfId="12">
      <pivotArea collapsedLevelsAreSubtotals="1" fieldPosition="0">
        <references count="2">
          <reference field="1" count="1">
            <x v="3"/>
          </reference>
          <reference field="10" count="1" selected="0">
            <x v="2"/>
          </reference>
        </references>
      </pivotArea>
    </format>
    <format dxfId="11">
      <pivotArea dataOnly="0" labelOnly="1" fieldPosition="0">
        <references count="2">
          <reference field="1" count="1">
            <x v="3"/>
          </reference>
          <reference field="10" count="1" selected="0">
            <x v="2"/>
          </reference>
        </references>
      </pivotArea>
    </format>
    <format dxfId="10">
      <pivotArea collapsedLevelsAreSubtotals="1" fieldPosition="0">
        <references count="2">
          <reference field="1" count="1">
            <x v="1"/>
          </reference>
          <reference field="10" count="1" selected="0">
            <x v="2"/>
          </reference>
        </references>
      </pivotArea>
    </format>
    <format dxfId="9">
      <pivotArea dataOnly="0" labelOnly="1" fieldPosition="0">
        <references count="2">
          <reference field="1" count="1">
            <x v="1"/>
          </reference>
          <reference field="10" count="1" selected="0">
            <x v="2"/>
          </reference>
        </references>
      </pivotArea>
    </format>
    <format dxfId="8">
      <pivotArea collapsedLevelsAreSubtotals="1" fieldPosition="0">
        <references count="2">
          <reference field="1" count="1">
            <x v="5"/>
          </reference>
          <reference field="10" count="1" selected="0">
            <x v="2"/>
          </reference>
        </references>
      </pivotArea>
    </format>
    <format dxfId="7">
      <pivotArea dataOnly="0" labelOnly="1" fieldPosition="0">
        <references count="2">
          <reference field="1" count="1">
            <x v="5"/>
          </reference>
          <reference field="10" count="1" selected="0">
            <x v="2"/>
          </reference>
        </references>
      </pivotArea>
    </format>
    <format dxfId="6">
      <pivotArea collapsedLevelsAreSubtotals="1" fieldPosition="0">
        <references count="2">
          <reference field="1" count="1">
            <x v="11"/>
          </reference>
          <reference field="10" count="1" selected="0">
            <x v="1"/>
          </reference>
        </references>
      </pivotArea>
    </format>
    <format dxfId="5">
      <pivotArea dataOnly="0" labelOnly="1" fieldPosition="0">
        <references count="2">
          <reference field="1" count="1">
            <x v="11"/>
          </reference>
          <reference field="10" count="1" selected="0">
            <x v="1"/>
          </reference>
        </references>
      </pivotArea>
    </format>
    <format dxfId="4">
      <pivotArea collapsedLevelsAreSubtotals="1" fieldPosition="0">
        <references count="2">
          <reference field="1" count="1">
            <x v="3"/>
          </reference>
          <reference field="10" count="1" selected="0">
            <x v="2"/>
          </reference>
        </references>
      </pivotArea>
    </format>
    <format dxfId="3">
      <pivotArea dataOnly="0" labelOnly="1" fieldPosition="0">
        <references count="2">
          <reference field="1" count="1">
            <x v="3"/>
          </reference>
          <reference field="10" count="1" selected="0">
            <x v="2"/>
          </reference>
        </references>
      </pivotArea>
    </format>
    <format dxfId="2">
      <pivotArea collapsedLevelsAreSubtotals="1" fieldPosition="0">
        <references count="2">
          <reference field="1" count="1">
            <x v="1"/>
          </reference>
          <reference field="10" count="1" selected="0">
            <x v="2"/>
          </reference>
        </references>
      </pivotArea>
    </format>
    <format dxfId="1">
      <pivotArea dataOnly="0" labelOnly="1" fieldPosition="0">
        <references count="2">
          <reference field="1" count="1">
            <x v="1"/>
          </reference>
          <reference field="10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B2C9FD-05C3-404B-AC17-24F061DE7F01}" name="Таблица1" displayName="Таблица1" ref="A1:I2501" totalsRowShown="0">
  <autoFilter ref="A1:I2501" xr:uid="{0BDE9E73-F81A-4445-9AD3-594788E7BD64}"/>
  <tableColumns count="9">
    <tableColumn id="1" xr3:uid="{F877A70B-3298-4C36-836A-D45B79F478AA}" name="id_client"/>
    <tableColumn id="2" xr3:uid="{9F7591E9-D0B5-4AD8-8314-1FDB942AF630}" name="date_come" dataDxfId="0"/>
    <tableColumn id="3" xr3:uid="{26B1CE1B-D22F-4122-BDDA-F3C36E0C04C4}" name="flag_30"/>
    <tableColumn id="4" xr3:uid="{F6D61758-56D1-42F6-A1C9-7DDF7FA698AA}" name="flag_60"/>
    <tableColumn id="5" xr3:uid="{70F51E15-358B-468E-9912-C1F7C34B34F4}" name="flag_90"/>
    <tableColumn id="6" xr3:uid="{73B9E7E8-D453-4FFF-A093-F450A946BC35}" name="flag_120"/>
    <tableColumn id="7" xr3:uid="{9C50F305-0C50-4159-94AB-EDF126848F77}" name="flag_150"/>
    <tableColumn id="8" xr3:uid="{C1503076-86A2-41AD-A6A9-137C67487A39}" name="flag_180"/>
    <tableColumn id="9" xr3:uid="{9338D863-F913-4F97-8749-65E3A429BB67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5B22-0130-443D-A53E-3CFBAF574502}">
  <dimension ref="A2:S24"/>
  <sheetViews>
    <sheetView tabSelected="1" workbookViewId="0">
      <selection activeCell="G29" sqref="G29"/>
    </sheetView>
  </sheetViews>
  <sheetFormatPr defaultRowHeight="15" x14ac:dyDescent="0.25"/>
  <cols>
    <col min="1" max="1" width="17.7109375" customWidth="1"/>
    <col min="2" max="2" width="8.28515625" customWidth="1"/>
    <col min="3" max="3" width="15.140625" customWidth="1"/>
    <col min="4" max="4" width="17.28515625" customWidth="1"/>
    <col min="5" max="5" width="8.28515625" customWidth="1"/>
    <col min="6" max="7" width="9.28515625" customWidth="1"/>
    <col min="17" max="17" width="8.85546875" style="19"/>
  </cols>
  <sheetData>
    <row r="2" spans="1:19" x14ac:dyDescent="0.25">
      <c r="A2" s="46"/>
      <c r="B2" s="45" t="s">
        <v>36</v>
      </c>
      <c r="C2" s="45" t="s">
        <v>46</v>
      </c>
      <c r="D2" s="45" t="s">
        <v>48</v>
      </c>
    </row>
    <row r="3" spans="1:19" x14ac:dyDescent="0.25">
      <c r="A3" s="50" t="s">
        <v>47</v>
      </c>
      <c r="B3" s="51">
        <v>300</v>
      </c>
      <c r="C3" s="51">
        <f>SUM($B$23:$H$23)*$B$3-$I$23</f>
        <v>2045997</v>
      </c>
      <c r="D3" s="52"/>
    </row>
    <row r="4" spans="1:19" s="20" customFormat="1" x14ac:dyDescent="0.25">
      <c r="A4" s="47" t="s">
        <v>45</v>
      </c>
      <c r="B4" s="48">
        <v>330</v>
      </c>
      <c r="C4" s="48">
        <f>SUM($B$23:$H$23)*$B$4-$I$23</f>
        <v>2270517</v>
      </c>
      <c r="D4" s="49">
        <f>C4/C3-1</f>
        <v>0.1097362312847967</v>
      </c>
      <c r="E4"/>
      <c r="F4" s="42"/>
      <c r="Q4" s="41"/>
    </row>
    <row r="5" spans="1:19" x14ac:dyDescent="0.25">
      <c r="P5" s="6"/>
      <c r="Q5" s="18"/>
    </row>
    <row r="6" spans="1:19" x14ac:dyDescent="0.25">
      <c r="A6" s="21" t="s">
        <v>41</v>
      </c>
      <c r="B6" s="21"/>
      <c r="C6" s="21"/>
      <c r="D6" s="21"/>
      <c r="P6" s="6"/>
      <c r="Q6" s="18"/>
    </row>
    <row r="7" spans="1:19" x14ac:dyDescent="0.25">
      <c r="A7" s="26" t="s">
        <v>42</v>
      </c>
      <c r="B7" s="26"/>
      <c r="C7" s="26"/>
      <c r="D7" s="26"/>
      <c r="P7" s="6"/>
      <c r="Q7" s="18"/>
    </row>
    <row r="8" spans="1:19" x14ac:dyDescent="0.25">
      <c r="A8" s="31" t="s">
        <v>43</v>
      </c>
      <c r="B8" s="31"/>
      <c r="C8" s="31"/>
      <c r="D8" s="31"/>
      <c r="P8" s="6"/>
      <c r="Q8" s="18"/>
    </row>
    <row r="9" spans="1:19" x14ac:dyDescent="0.25">
      <c r="A9" s="53" t="s">
        <v>44</v>
      </c>
      <c r="B9" s="53"/>
      <c r="C9" s="53"/>
      <c r="D9" s="53"/>
      <c r="P9" s="6"/>
      <c r="Q9" s="18"/>
    </row>
    <row r="11" spans="1:19" x14ac:dyDescent="0.25">
      <c r="A11" s="2" t="s">
        <v>9</v>
      </c>
      <c r="B11" t="s">
        <v>28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 t="s">
        <v>39</v>
      </c>
      <c r="J11" s="3" t="s">
        <v>29</v>
      </c>
      <c r="K11" s="3" t="s">
        <v>30</v>
      </c>
      <c r="L11" s="3" t="s">
        <v>31</v>
      </c>
      <c r="M11" s="3" t="s">
        <v>32</v>
      </c>
      <c r="N11" s="3" t="s">
        <v>33</v>
      </c>
      <c r="O11" s="3" t="s">
        <v>34</v>
      </c>
      <c r="P11" s="9" t="s">
        <v>35</v>
      </c>
      <c r="Q11" s="17" t="s">
        <v>37</v>
      </c>
      <c r="R11" s="9" t="s">
        <v>38</v>
      </c>
      <c r="S11" s="9" t="s">
        <v>40</v>
      </c>
    </row>
    <row r="12" spans="1:19" s="6" customFormat="1" x14ac:dyDescent="0.25">
      <c r="A12" s="11" t="s">
        <v>11</v>
      </c>
      <c r="B12" s="10"/>
      <c r="C12" s="10"/>
      <c r="D12" s="10"/>
      <c r="E12" s="10"/>
      <c r="F12" s="10"/>
      <c r="G12" s="10"/>
      <c r="H12" s="10"/>
      <c r="I12" s="10"/>
      <c r="J12" s="8"/>
      <c r="K12" s="8"/>
      <c r="L12" s="8"/>
      <c r="M12" s="8"/>
      <c r="N12" s="8"/>
      <c r="O12" s="8"/>
      <c r="P12" s="8"/>
      <c r="Q12" s="18"/>
    </row>
    <row r="13" spans="1:19" x14ac:dyDescent="0.25">
      <c r="A13" s="4" t="s">
        <v>12</v>
      </c>
      <c r="B13">
        <v>274</v>
      </c>
      <c r="C13">
        <v>230</v>
      </c>
      <c r="D13">
        <v>175</v>
      </c>
      <c r="E13">
        <v>104</v>
      </c>
      <c r="F13">
        <v>42</v>
      </c>
      <c r="G13">
        <v>22</v>
      </c>
      <c r="H13">
        <v>9</v>
      </c>
      <c r="I13">
        <v>19242</v>
      </c>
      <c r="J13" s="12">
        <f t="shared" ref="J13:O13" si="0">C13/$B$13</f>
        <v>0.83941605839416056</v>
      </c>
      <c r="K13" s="12">
        <f t="shared" si="0"/>
        <v>0.63868613138686137</v>
      </c>
      <c r="L13" s="12">
        <f t="shared" si="0"/>
        <v>0.37956204379562042</v>
      </c>
      <c r="M13" s="12">
        <f t="shared" si="0"/>
        <v>0.15328467153284672</v>
      </c>
      <c r="N13" s="12">
        <f t="shared" si="0"/>
        <v>8.0291970802919707E-2</v>
      </c>
      <c r="O13" s="12">
        <f t="shared" si="0"/>
        <v>3.2846715328467155E-2</v>
      </c>
      <c r="P13" s="16">
        <f>J13/2+O13/2+SUM(K13:N13)</f>
        <v>1.687956204379562</v>
      </c>
      <c r="Q13" s="16">
        <f>P13*$B$3</f>
        <v>506.38686131386856</v>
      </c>
      <c r="R13" s="19">
        <f>I13/B13</f>
        <v>70.226277372262771</v>
      </c>
      <c r="S13" s="19">
        <f>Q13-R13</f>
        <v>436.16058394160581</v>
      </c>
    </row>
    <row r="14" spans="1:19" s="27" customFormat="1" x14ac:dyDescent="0.25">
      <c r="A14" s="26" t="s">
        <v>13</v>
      </c>
      <c r="B14" s="27">
        <v>308</v>
      </c>
      <c r="C14" s="27">
        <v>257</v>
      </c>
      <c r="D14" s="27">
        <v>190</v>
      </c>
      <c r="E14" s="27">
        <v>118</v>
      </c>
      <c r="F14" s="27">
        <v>53</v>
      </c>
      <c r="G14" s="27">
        <v>27</v>
      </c>
      <c r="H14" s="27">
        <v>13</v>
      </c>
      <c r="I14" s="27">
        <v>11132</v>
      </c>
      <c r="J14" s="28">
        <f t="shared" ref="J14:O14" si="1">C14/$B$14</f>
        <v>0.83441558441558439</v>
      </c>
      <c r="K14" s="28">
        <f t="shared" si="1"/>
        <v>0.61688311688311692</v>
      </c>
      <c r="L14" s="28">
        <f t="shared" si="1"/>
        <v>0.38311688311688313</v>
      </c>
      <c r="M14" s="28">
        <f t="shared" si="1"/>
        <v>0.17207792207792208</v>
      </c>
      <c r="N14" s="28">
        <f t="shared" si="1"/>
        <v>8.7662337662337664E-2</v>
      </c>
      <c r="O14" s="28">
        <f t="shared" si="1"/>
        <v>4.2207792207792208E-2</v>
      </c>
      <c r="P14" s="29">
        <f t="shared" ref="P14:P22" si="2">J14/2+O14/2+SUM(K14:N14)</f>
        <v>1.698051948051948</v>
      </c>
      <c r="Q14" s="29">
        <f>P14*$B$3</f>
        <v>509.41558441558442</v>
      </c>
      <c r="R14" s="30">
        <f t="shared" ref="R14:R22" si="3">I14/B14</f>
        <v>36.142857142857146</v>
      </c>
      <c r="S14" s="30">
        <f t="shared" ref="S14:S22" si="4">Q14-R14</f>
        <v>473.27272727272725</v>
      </c>
    </row>
    <row r="15" spans="1:19" x14ac:dyDescent="0.25">
      <c r="A15" s="4" t="s">
        <v>14</v>
      </c>
      <c r="B15">
        <v>316</v>
      </c>
      <c r="C15">
        <v>249</v>
      </c>
      <c r="D15">
        <v>196</v>
      </c>
      <c r="E15">
        <v>111</v>
      </c>
      <c r="F15">
        <v>51</v>
      </c>
      <c r="G15">
        <v>22</v>
      </c>
      <c r="H15">
        <v>10</v>
      </c>
      <c r="I15">
        <v>22121</v>
      </c>
      <c r="J15" s="12">
        <f t="shared" ref="J15:O15" si="5">C15/$B$15</f>
        <v>0.78797468354430378</v>
      </c>
      <c r="K15" s="12">
        <f t="shared" si="5"/>
        <v>0.620253164556962</v>
      </c>
      <c r="L15" s="12">
        <f t="shared" si="5"/>
        <v>0.35126582278481011</v>
      </c>
      <c r="M15" s="12">
        <f t="shared" si="5"/>
        <v>0.16139240506329114</v>
      </c>
      <c r="N15" s="12">
        <f t="shared" si="5"/>
        <v>6.9620253164556958E-2</v>
      </c>
      <c r="O15" s="12">
        <f t="shared" si="5"/>
        <v>3.1645569620253167E-2</v>
      </c>
      <c r="P15" s="16">
        <f t="shared" si="2"/>
        <v>1.6123417721518987</v>
      </c>
      <c r="Q15" s="16">
        <f>P15*$B$3</f>
        <v>483.70253164556959</v>
      </c>
      <c r="R15" s="19">
        <f t="shared" si="3"/>
        <v>70.00316455696202</v>
      </c>
      <c r="S15" s="19">
        <f t="shared" si="4"/>
        <v>413.69936708860757</v>
      </c>
    </row>
    <row r="16" spans="1:19" s="6" customFormat="1" x14ac:dyDescent="0.25">
      <c r="A16" s="11" t="s">
        <v>15</v>
      </c>
      <c r="B16" s="10"/>
      <c r="C16" s="10"/>
      <c r="D16" s="10"/>
      <c r="E16" s="10"/>
      <c r="F16" s="10"/>
      <c r="G16" s="10"/>
      <c r="H16" s="10"/>
      <c r="I16" s="10"/>
      <c r="J16" s="7"/>
      <c r="K16" s="7"/>
      <c r="L16" s="7"/>
      <c r="M16" s="7"/>
      <c r="N16" s="7"/>
      <c r="O16" s="7"/>
      <c r="P16" s="16"/>
      <c r="Q16" s="16"/>
      <c r="R16" s="19"/>
      <c r="S16" s="19"/>
    </row>
    <row r="17" spans="1:19" s="37" customFormat="1" x14ac:dyDescent="0.25">
      <c r="A17" s="36" t="s">
        <v>16</v>
      </c>
      <c r="B17" s="37">
        <v>300</v>
      </c>
      <c r="C17" s="37">
        <v>233</v>
      </c>
      <c r="D17" s="37">
        <v>171</v>
      </c>
      <c r="E17" s="37">
        <v>107</v>
      </c>
      <c r="F17" s="37">
        <v>53</v>
      </c>
      <c r="G17" s="37">
        <v>27</v>
      </c>
      <c r="H17" s="37">
        <v>9</v>
      </c>
      <c r="I17" s="37">
        <v>55040</v>
      </c>
      <c r="J17" s="38">
        <f t="shared" ref="J17:O17" si="6">C17/$B$17</f>
        <v>0.77666666666666662</v>
      </c>
      <c r="K17" s="38">
        <f t="shared" si="6"/>
        <v>0.56999999999999995</v>
      </c>
      <c r="L17" s="38">
        <f t="shared" si="6"/>
        <v>0.35666666666666669</v>
      </c>
      <c r="M17" s="38">
        <f t="shared" si="6"/>
        <v>0.17666666666666667</v>
      </c>
      <c r="N17" s="38">
        <f t="shared" si="6"/>
        <v>0.09</v>
      </c>
      <c r="O17" s="38">
        <f t="shared" si="6"/>
        <v>0.03</v>
      </c>
      <c r="P17" s="39">
        <f t="shared" si="2"/>
        <v>1.5966666666666667</v>
      </c>
      <c r="Q17" s="39">
        <f t="shared" ref="Q17:Q23" si="7">P17*$B$3</f>
        <v>479</v>
      </c>
      <c r="R17" s="40">
        <f t="shared" si="3"/>
        <v>183.46666666666667</v>
      </c>
      <c r="S17" s="40">
        <f t="shared" si="4"/>
        <v>295.5333333333333</v>
      </c>
    </row>
    <row r="18" spans="1:19" x14ac:dyDescent="0.25">
      <c r="A18" s="4" t="s">
        <v>17</v>
      </c>
      <c r="B18">
        <v>245</v>
      </c>
      <c r="C18">
        <v>192</v>
      </c>
      <c r="D18">
        <v>137</v>
      </c>
      <c r="E18">
        <v>85</v>
      </c>
      <c r="F18">
        <v>39</v>
      </c>
      <c r="G18">
        <v>18</v>
      </c>
      <c r="H18">
        <v>3</v>
      </c>
      <c r="I18">
        <v>17110</v>
      </c>
      <c r="J18" s="12">
        <f t="shared" ref="J18:O18" si="8">C18/$B$18</f>
        <v>0.78367346938775506</v>
      </c>
      <c r="K18" s="12">
        <f t="shared" si="8"/>
        <v>0.5591836734693878</v>
      </c>
      <c r="L18" s="12">
        <f t="shared" si="8"/>
        <v>0.34693877551020408</v>
      </c>
      <c r="M18" s="12">
        <f t="shared" si="8"/>
        <v>0.15918367346938775</v>
      </c>
      <c r="N18" s="12">
        <f t="shared" si="8"/>
        <v>7.3469387755102047E-2</v>
      </c>
      <c r="O18" s="12">
        <f t="shared" si="8"/>
        <v>1.2244897959183673E-2</v>
      </c>
      <c r="P18" s="16">
        <f t="shared" si="2"/>
        <v>1.536734693877551</v>
      </c>
      <c r="Q18" s="16">
        <f t="shared" si="7"/>
        <v>461.0204081632653</v>
      </c>
      <c r="R18" s="19">
        <f t="shared" si="3"/>
        <v>69.836734693877546</v>
      </c>
      <c r="S18" s="19">
        <f t="shared" si="4"/>
        <v>391.18367346938777</v>
      </c>
    </row>
    <row r="19" spans="1:19" s="32" customFormat="1" x14ac:dyDescent="0.25">
      <c r="A19" s="31" t="s">
        <v>18</v>
      </c>
      <c r="B19" s="32">
        <v>274</v>
      </c>
      <c r="C19" s="32">
        <v>139</v>
      </c>
      <c r="D19" s="32">
        <v>109</v>
      </c>
      <c r="E19" s="32">
        <v>82</v>
      </c>
      <c r="F19" s="32">
        <v>31</v>
      </c>
      <c r="G19" s="32">
        <v>14</v>
      </c>
      <c r="H19" s="32">
        <v>5</v>
      </c>
      <c r="I19" s="32">
        <v>19242</v>
      </c>
      <c r="J19" s="33">
        <f t="shared" ref="J19:O19" si="9">C19/$B$19</f>
        <v>0.50729927007299269</v>
      </c>
      <c r="K19" s="33">
        <f t="shared" si="9"/>
        <v>0.3978102189781022</v>
      </c>
      <c r="L19" s="33">
        <f t="shared" si="9"/>
        <v>0.29927007299270075</v>
      </c>
      <c r="M19" s="33">
        <f t="shared" si="9"/>
        <v>0.11313868613138686</v>
      </c>
      <c r="N19" s="33">
        <f t="shared" si="9"/>
        <v>5.1094890510948905E-2</v>
      </c>
      <c r="O19" s="33">
        <f t="shared" si="9"/>
        <v>1.824817518248175E-2</v>
      </c>
      <c r="P19" s="34">
        <f t="shared" si="2"/>
        <v>1.1240875912408761</v>
      </c>
      <c r="Q19" s="34">
        <f t="shared" si="7"/>
        <v>337.22627737226281</v>
      </c>
      <c r="R19" s="35">
        <f t="shared" si="3"/>
        <v>70.226277372262771</v>
      </c>
      <c r="S19" s="35">
        <f t="shared" si="4"/>
        <v>267.00000000000006</v>
      </c>
    </row>
    <row r="20" spans="1:19" x14ac:dyDescent="0.25">
      <c r="A20" s="4" t="s">
        <v>19</v>
      </c>
      <c r="B20">
        <v>250</v>
      </c>
      <c r="C20">
        <v>202</v>
      </c>
      <c r="D20">
        <v>151</v>
      </c>
      <c r="E20">
        <v>88</v>
      </c>
      <c r="F20">
        <v>44</v>
      </c>
      <c r="G20">
        <v>25</v>
      </c>
      <c r="H20">
        <v>11</v>
      </c>
      <c r="I20">
        <v>17552</v>
      </c>
      <c r="J20" s="12">
        <f t="shared" ref="J20:O20" si="10">C20/$B$20</f>
        <v>0.80800000000000005</v>
      </c>
      <c r="K20" s="12">
        <f t="shared" si="10"/>
        <v>0.60399999999999998</v>
      </c>
      <c r="L20" s="12">
        <f t="shared" si="10"/>
        <v>0.35199999999999998</v>
      </c>
      <c r="M20" s="12">
        <f t="shared" si="10"/>
        <v>0.17599999999999999</v>
      </c>
      <c r="N20" s="12">
        <f t="shared" si="10"/>
        <v>0.1</v>
      </c>
      <c r="O20" s="12">
        <f t="shared" si="10"/>
        <v>4.3999999999999997E-2</v>
      </c>
      <c r="P20" s="16">
        <f t="shared" si="2"/>
        <v>1.6579999999999999</v>
      </c>
      <c r="Q20" s="16">
        <f t="shared" si="7"/>
        <v>497.4</v>
      </c>
      <c r="R20" s="19">
        <f t="shared" si="3"/>
        <v>70.207999999999998</v>
      </c>
      <c r="S20" s="19">
        <f t="shared" si="4"/>
        <v>427.19200000000001</v>
      </c>
    </row>
    <row r="21" spans="1:19" s="22" customFormat="1" x14ac:dyDescent="0.25">
      <c r="A21" s="21" t="s">
        <v>20</v>
      </c>
      <c r="B21" s="22">
        <v>265</v>
      </c>
      <c r="C21" s="22">
        <v>214</v>
      </c>
      <c r="D21" s="22">
        <v>164</v>
      </c>
      <c r="E21" s="22">
        <v>146</v>
      </c>
      <c r="F21" s="22">
        <v>72</v>
      </c>
      <c r="G21" s="22">
        <v>37</v>
      </c>
      <c r="H21" s="22">
        <v>8</v>
      </c>
      <c r="I21" s="22">
        <v>18886</v>
      </c>
      <c r="J21" s="23">
        <f t="shared" ref="J21:O21" si="11">C21/$B$21</f>
        <v>0.8075471698113208</v>
      </c>
      <c r="K21" s="23">
        <f t="shared" si="11"/>
        <v>0.61886792452830186</v>
      </c>
      <c r="L21" s="23">
        <f t="shared" si="11"/>
        <v>0.55094339622641508</v>
      </c>
      <c r="M21" s="23">
        <f t="shared" si="11"/>
        <v>0.27169811320754716</v>
      </c>
      <c r="N21" s="23">
        <f t="shared" si="11"/>
        <v>0.13962264150943396</v>
      </c>
      <c r="O21" s="23">
        <f t="shared" si="11"/>
        <v>3.0188679245283019E-2</v>
      </c>
      <c r="P21" s="24">
        <f t="shared" si="2"/>
        <v>2</v>
      </c>
      <c r="Q21" s="24">
        <f t="shared" si="7"/>
        <v>600</v>
      </c>
      <c r="R21" s="25">
        <f t="shared" si="3"/>
        <v>71.26792452830189</v>
      </c>
      <c r="S21" s="25">
        <f t="shared" si="4"/>
        <v>528.73207547169807</v>
      </c>
    </row>
    <row r="22" spans="1:19" x14ac:dyDescent="0.25">
      <c r="A22" s="4" t="s">
        <v>21</v>
      </c>
      <c r="B22">
        <v>268</v>
      </c>
      <c r="C22">
        <v>201</v>
      </c>
      <c r="D22">
        <v>154</v>
      </c>
      <c r="E22">
        <v>79</v>
      </c>
      <c r="F22">
        <v>37</v>
      </c>
      <c r="G22">
        <v>18</v>
      </c>
      <c r="H22">
        <v>0</v>
      </c>
      <c r="I22">
        <v>18878</v>
      </c>
      <c r="J22" s="12">
        <f t="shared" ref="J22:O22" si="12">C22/$B$22</f>
        <v>0.75</v>
      </c>
      <c r="K22" s="12">
        <f t="shared" si="12"/>
        <v>0.57462686567164178</v>
      </c>
      <c r="L22" s="12">
        <f t="shared" si="12"/>
        <v>0.29477611940298509</v>
      </c>
      <c r="M22" s="12">
        <f t="shared" si="12"/>
        <v>0.13805970149253732</v>
      </c>
      <c r="N22" s="12">
        <f t="shared" si="12"/>
        <v>6.7164179104477612E-2</v>
      </c>
      <c r="O22" s="12">
        <f t="shared" si="12"/>
        <v>0</v>
      </c>
      <c r="P22" s="16">
        <f t="shared" si="2"/>
        <v>1.449626865671642</v>
      </c>
      <c r="Q22" s="16">
        <f t="shared" si="7"/>
        <v>434.88805970149258</v>
      </c>
      <c r="R22" s="19">
        <f t="shared" si="3"/>
        <v>70.440298507462686</v>
      </c>
      <c r="S22" s="19">
        <f t="shared" si="4"/>
        <v>364.44776119402991</v>
      </c>
    </row>
    <row r="23" spans="1:19" s="6" customFormat="1" ht="15.75" thickBot="1" x14ac:dyDescent="0.3">
      <c r="A23" s="5" t="s">
        <v>10</v>
      </c>
      <c r="B23" s="6">
        <v>2500</v>
      </c>
      <c r="C23" s="6">
        <v>1917</v>
      </c>
      <c r="D23" s="6">
        <v>1447</v>
      </c>
      <c r="E23" s="6">
        <v>920</v>
      </c>
      <c r="F23" s="6">
        <v>422</v>
      </c>
      <c r="G23" s="6">
        <v>210</v>
      </c>
      <c r="H23" s="6">
        <v>68</v>
      </c>
      <c r="I23" s="6">
        <v>199203</v>
      </c>
      <c r="J23" s="43">
        <f t="shared" ref="J23:O23" si="13">C23/$B$23</f>
        <v>0.76680000000000004</v>
      </c>
      <c r="K23" s="43">
        <f t="shared" si="13"/>
        <v>0.57879999999999998</v>
      </c>
      <c r="L23" s="43">
        <f t="shared" si="13"/>
        <v>0.36799999999999999</v>
      </c>
      <c r="M23" s="43">
        <f t="shared" si="13"/>
        <v>0.16880000000000001</v>
      </c>
      <c r="N23" s="43">
        <f t="shared" si="13"/>
        <v>8.4000000000000005E-2</v>
      </c>
      <c r="O23" s="43">
        <f t="shared" si="13"/>
        <v>2.7199999999999998E-2</v>
      </c>
      <c r="P23" s="44">
        <f>J23/2+O23/2+SUM(K23:N23)</f>
        <v>1.5966</v>
      </c>
      <c r="Q23" s="44">
        <f t="shared" si="7"/>
        <v>478.98</v>
      </c>
      <c r="R23" s="44">
        <f>I23/B23</f>
        <v>79.681200000000004</v>
      </c>
      <c r="S23" s="44">
        <f>Q23-R23</f>
        <v>399.29880000000003</v>
      </c>
    </row>
    <row r="24" spans="1:19" ht="15.75" thickBot="1" x14ac:dyDescent="0.3">
      <c r="J24" s="13">
        <f>SUMPRODUCT(J13:J22,$B$13:$B$22)/SUM($B$13:$B$22)</f>
        <v>0.76680000000000004</v>
      </c>
      <c r="K24" s="14">
        <f t="shared" ref="K24:O24" si="14">SUMPRODUCT(K13:K22,$B$13:$B$22)/SUM($B$13:$B$22)</f>
        <v>0.57879999999999998</v>
      </c>
      <c r="L24" s="14">
        <f t="shared" si="14"/>
        <v>0.36799999999999999</v>
      </c>
      <c r="M24" s="14">
        <f t="shared" si="14"/>
        <v>0.16880000000000001</v>
      </c>
      <c r="N24" s="14">
        <f t="shared" si="14"/>
        <v>8.4000000000000005E-2</v>
      </c>
      <c r="O24" s="15">
        <f t="shared" si="14"/>
        <v>2.7199999999999998E-2</v>
      </c>
      <c r="P24" s="16"/>
      <c r="Q24" s="16"/>
      <c r="S24" s="19"/>
    </row>
  </sheetData>
  <conditionalFormatting sqref="P13:P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:R22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S13:S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5046-8866-4D39-9F9E-92A470BB84EB}">
  <dimension ref="A1:I2501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2.28515625" customWidth="1"/>
    <col min="3" max="5" width="9" customWidth="1"/>
    <col min="6" max="8" width="1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</row>
    <row r="3" spans="1:9" x14ac:dyDescent="0.25">
      <c r="A3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</row>
    <row r="4" spans="1:9" x14ac:dyDescent="0.25">
      <c r="A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</row>
    <row r="5" spans="1:9" x14ac:dyDescent="0.25">
      <c r="A5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</row>
    <row r="6" spans="1:9" x14ac:dyDescent="0.25">
      <c r="A6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</row>
    <row r="7" spans="1:9" x14ac:dyDescent="0.25">
      <c r="A7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</row>
    <row r="8" spans="1:9" x14ac:dyDescent="0.25">
      <c r="A8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</row>
    <row r="9" spans="1:9" x14ac:dyDescent="0.25">
      <c r="A9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</row>
    <row r="10" spans="1:9" x14ac:dyDescent="0.25">
      <c r="A10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</row>
    <row r="11" spans="1:9" x14ac:dyDescent="0.25">
      <c r="A11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</row>
    <row r="12" spans="1:9" x14ac:dyDescent="0.25">
      <c r="A12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</row>
    <row r="13" spans="1:9" x14ac:dyDescent="0.25">
      <c r="A13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</row>
    <row r="14" spans="1:9" x14ac:dyDescent="0.25">
      <c r="A1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</row>
    <row r="15" spans="1:9" x14ac:dyDescent="0.25">
      <c r="A15">
        <v>101378</v>
      </c>
      <c r="B15" s="1">
        <v>44120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93</v>
      </c>
    </row>
    <row r="16" spans="1:9" x14ac:dyDescent="0.25">
      <c r="A16">
        <v>101905</v>
      </c>
      <c r="B16" s="1">
        <v>44348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85</v>
      </c>
    </row>
    <row r="17" spans="1:9" x14ac:dyDescent="0.25">
      <c r="A17">
        <v>101510</v>
      </c>
      <c r="B17" s="1">
        <v>44306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50</v>
      </c>
    </row>
    <row r="18" spans="1:9" x14ac:dyDescent="0.25">
      <c r="A18">
        <v>102222</v>
      </c>
      <c r="B18" s="1">
        <v>44255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70</v>
      </c>
    </row>
    <row r="19" spans="1:9" x14ac:dyDescent="0.25">
      <c r="A19">
        <v>101120</v>
      </c>
      <c r="B19" s="1">
        <v>44187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</row>
    <row r="20" spans="1:9" x14ac:dyDescent="0.25">
      <c r="A20">
        <v>100450</v>
      </c>
      <c r="B20" s="1">
        <v>44188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85</v>
      </c>
    </row>
    <row r="21" spans="1:9" x14ac:dyDescent="0.25">
      <c r="A21">
        <v>101767</v>
      </c>
      <c r="B21" s="1">
        <v>44164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</row>
    <row r="22" spans="1:9" x14ac:dyDescent="0.25">
      <c r="A22">
        <v>100956</v>
      </c>
      <c r="B22" s="1">
        <v>44179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70</v>
      </c>
    </row>
    <row r="23" spans="1:9" x14ac:dyDescent="0.25">
      <c r="A23">
        <v>101587</v>
      </c>
      <c r="B23" s="1">
        <v>44224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93</v>
      </c>
    </row>
    <row r="24" spans="1:9" x14ac:dyDescent="0.25">
      <c r="A24">
        <v>100837</v>
      </c>
      <c r="B24" s="1">
        <v>44212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100</v>
      </c>
    </row>
    <row r="25" spans="1:9" x14ac:dyDescent="0.25">
      <c r="A25">
        <v>101521</v>
      </c>
      <c r="B25" s="1">
        <v>44335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85</v>
      </c>
    </row>
    <row r="26" spans="1:9" x14ac:dyDescent="0.25">
      <c r="A26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</row>
    <row r="27" spans="1:9" x14ac:dyDescent="0.25">
      <c r="A27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</row>
    <row r="28" spans="1:9" x14ac:dyDescent="0.25">
      <c r="A28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</row>
    <row r="29" spans="1:9" x14ac:dyDescent="0.25">
      <c r="A29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</row>
    <row r="30" spans="1:9" x14ac:dyDescent="0.25">
      <c r="A30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</row>
    <row r="31" spans="1:9" x14ac:dyDescent="0.25">
      <c r="A31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</row>
    <row r="32" spans="1:9" x14ac:dyDescent="0.25">
      <c r="A32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</row>
    <row r="33" spans="1:9" x14ac:dyDescent="0.25">
      <c r="A33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</row>
    <row r="34" spans="1:9" x14ac:dyDescent="0.25">
      <c r="A3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</row>
    <row r="35" spans="1:9" x14ac:dyDescent="0.25">
      <c r="A35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</row>
    <row r="36" spans="1:9" x14ac:dyDescent="0.25">
      <c r="A36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</row>
    <row r="37" spans="1:9" x14ac:dyDescent="0.25">
      <c r="A37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</row>
    <row r="38" spans="1:9" x14ac:dyDescent="0.25">
      <c r="A38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</row>
    <row r="39" spans="1:9" x14ac:dyDescent="0.25">
      <c r="A39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</row>
    <row r="40" spans="1:9" x14ac:dyDescent="0.25">
      <c r="A40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</row>
    <row r="41" spans="1:9" x14ac:dyDescent="0.25">
      <c r="A41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</row>
    <row r="42" spans="1:9" x14ac:dyDescent="0.25">
      <c r="A42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</row>
    <row r="43" spans="1:9" x14ac:dyDescent="0.25">
      <c r="A43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</row>
    <row r="44" spans="1:9" x14ac:dyDescent="0.25">
      <c r="A4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</row>
    <row r="45" spans="1:9" x14ac:dyDescent="0.25">
      <c r="A45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</row>
    <row r="46" spans="1:9" x14ac:dyDescent="0.25">
      <c r="A46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</row>
    <row r="47" spans="1:9" x14ac:dyDescent="0.25">
      <c r="A47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</row>
    <row r="48" spans="1:9" x14ac:dyDescent="0.25">
      <c r="A48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</row>
    <row r="49" spans="1:9" x14ac:dyDescent="0.25">
      <c r="A49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</row>
    <row r="50" spans="1:9" x14ac:dyDescent="0.25">
      <c r="A50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</row>
    <row r="51" spans="1:9" x14ac:dyDescent="0.25">
      <c r="A51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</row>
    <row r="52" spans="1:9" x14ac:dyDescent="0.25">
      <c r="A52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</row>
    <row r="53" spans="1:9" x14ac:dyDescent="0.25">
      <c r="A53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</row>
    <row r="54" spans="1:9" x14ac:dyDescent="0.25">
      <c r="A5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</row>
    <row r="55" spans="1:9" x14ac:dyDescent="0.25">
      <c r="A55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</row>
    <row r="56" spans="1:9" x14ac:dyDescent="0.25">
      <c r="A56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</row>
    <row r="57" spans="1:9" x14ac:dyDescent="0.25">
      <c r="A57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</row>
    <row r="58" spans="1:9" x14ac:dyDescent="0.25">
      <c r="A58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</row>
    <row r="59" spans="1:9" x14ac:dyDescent="0.25">
      <c r="A59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</row>
    <row r="60" spans="1:9" x14ac:dyDescent="0.25">
      <c r="A60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</row>
    <row r="61" spans="1:9" x14ac:dyDescent="0.25">
      <c r="A61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</row>
    <row r="62" spans="1:9" x14ac:dyDescent="0.25">
      <c r="A62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</row>
    <row r="63" spans="1:9" x14ac:dyDescent="0.25">
      <c r="A63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</row>
    <row r="64" spans="1:9" x14ac:dyDescent="0.25">
      <c r="A6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</row>
    <row r="65" spans="1:9" x14ac:dyDescent="0.25">
      <c r="A65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</row>
    <row r="66" spans="1:9" x14ac:dyDescent="0.25">
      <c r="A66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</row>
    <row r="67" spans="1:9" x14ac:dyDescent="0.25">
      <c r="A67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</row>
    <row r="68" spans="1:9" x14ac:dyDescent="0.25">
      <c r="A68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</row>
    <row r="69" spans="1:9" x14ac:dyDescent="0.25">
      <c r="A69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</row>
    <row r="70" spans="1:9" x14ac:dyDescent="0.25">
      <c r="A70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</row>
    <row r="71" spans="1:9" x14ac:dyDescent="0.25">
      <c r="A71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</row>
    <row r="72" spans="1:9" x14ac:dyDescent="0.25">
      <c r="A72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</row>
    <row r="73" spans="1:9" x14ac:dyDescent="0.25">
      <c r="A73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</row>
    <row r="74" spans="1:9" x14ac:dyDescent="0.25">
      <c r="A7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</row>
    <row r="75" spans="1:9" x14ac:dyDescent="0.25">
      <c r="A75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</row>
    <row r="76" spans="1:9" x14ac:dyDescent="0.25">
      <c r="A76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</row>
    <row r="77" spans="1:9" x14ac:dyDescent="0.25">
      <c r="A77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</row>
    <row r="78" spans="1:9" x14ac:dyDescent="0.25">
      <c r="A78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</row>
    <row r="79" spans="1:9" x14ac:dyDescent="0.25">
      <c r="A79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</row>
    <row r="80" spans="1:9" x14ac:dyDescent="0.25">
      <c r="A80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</row>
    <row r="81" spans="1:9" x14ac:dyDescent="0.25">
      <c r="A81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</row>
    <row r="82" spans="1:9" x14ac:dyDescent="0.25">
      <c r="A82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</row>
    <row r="83" spans="1:9" x14ac:dyDescent="0.25">
      <c r="A83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</row>
    <row r="84" spans="1:9" x14ac:dyDescent="0.25">
      <c r="A8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</row>
    <row r="85" spans="1:9" x14ac:dyDescent="0.25">
      <c r="A85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</row>
    <row r="86" spans="1:9" x14ac:dyDescent="0.25">
      <c r="A86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x14ac:dyDescent="0.25">
      <c r="A87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</row>
    <row r="88" spans="1:9" x14ac:dyDescent="0.25">
      <c r="A88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</row>
    <row r="89" spans="1:9" x14ac:dyDescent="0.25">
      <c r="A89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</row>
    <row r="90" spans="1:9" x14ac:dyDescent="0.25">
      <c r="A90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</row>
    <row r="91" spans="1:9" x14ac:dyDescent="0.25">
      <c r="A91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x14ac:dyDescent="0.25">
      <c r="A92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</row>
    <row r="93" spans="1:9" x14ac:dyDescent="0.25">
      <c r="A93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</row>
    <row r="94" spans="1:9" x14ac:dyDescent="0.25">
      <c r="A9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</row>
    <row r="95" spans="1:9" x14ac:dyDescent="0.25">
      <c r="A95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</row>
    <row r="96" spans="1:9" x14ac:dyDescent="0.25">
      <c r="A96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</row>
    <row r="97" spans="1:9" x14ac:dyDescent="0.25">
      <c r="A97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</row>
    <row r="98" spans="1:9" x14ac:dyDescent="0.25">
      <c r="A98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</row>
    <row r="99" spans="1:9" x14ac:dyDescent="0.25">
      <c r="A99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</row>
    <row r="100" spans="1:9" x14ac:dyDescent="0.25">
      <c r="A100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</row>
    <row r="101" spans="1:9" x14ac:dyDescent="0.25">
      <c r="A101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</row>
    <row r="102" spans="1:9" x14ac:dyDescent="0.25">
      <c r="A102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</row>
    <row r="103" spans="1:9" x14ac:dyDescent="0.25">
      <c r="A103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</row>
    <row r="104" spans="1:9" x14ac:dyDescent="0.25">
      <c r="A10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</row>
    <row r="105" spans="1:9" x14ac:dyDescent="0.25">
      <c r="A105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</row>
    <row r="106" spans="1:9" x14ac:dyDescent="0.25">
      <c r="A106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</row>
    <row r="107" spans="1:9" x14ac:dyDescent="0.25">
      <c r="A107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</row>
    <row r="108" spans="1:9" x14ac:dyDescent="0.25">
      <c r="A108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</row>
    <row r="109" spans="1:9" x14ac:dyDescent="0.25">
      <c r="A109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</row>
    <row r="110" spans="1:9" x14ac:dyDescent="0.25">
      <c r="A110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</row>
    <row r="111" spans="1:9" x14ac:dyDescent="0.25">
      <c r="A111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</row>
    <row r="112" spans="1:9" x14ac:dyDescent="0.25">
      <c r="A112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</row>
    <row r="113" spans="1:9" x14ac:dyDescent="0.25">
      <c r="A113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</row>
    <row r="114" spans="1:9" x14ac:dyDescent="0.25">
      <c r="A11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</row>
    <row r="115" spans="1:9" x14ac:dyDescent="0.25">
      <c r="A115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</row>
    <row r="116" spans="1:9" x14ac:dyDescent="0.25">
      <c r="A116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</row>
    <row r="117" spans="1:9" x14ac:dyDescent="0.25">
      <c r="A117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</row>
    <row r="118" spans="1:9" x14ac:dyDescent="0.25">
      <c r="A118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</row>
    <row r="119" spans="1:9" x14ac:dyDescent="0.25">
      <c r="A119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</row>
    <row r="120" spans="1:9" x14ac:dyDescent="0.25">
      <c r="A120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</row>
    <row r="121" spans="1:9" x14ac:dyDescent="0.25">
      <c r="A121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</row>
    <row r="122" spans="1:9" x14ac:dyDescent="0.25">
      <c r="A122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</row>
    <row r="123" spans="1:9" x14ac:dyDescent="0.25">
      <c r="A123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</row>
    <row r="124" spans="1:9" x14ac:dyDescent="0.25">
      <c r="A12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</row>
    <row r="125" spans="1:9" x14ac:dyDescent="0.25">
      <c r="A125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</row>
    <row r="126" spans="1:9" x14ac:dyDescent="0.25">
      <c r="A126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</row>
    <row r="127" spans="1:9" x14ac:dyDescent="0.25">
      <c r="A127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</row>
    <row r="128" spans="1:9" x14ac:dyDescent="0.25">
      <c r="A128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</row>
    <row r="129" spans="1:9" x14ac:dyDescent="0.25">
      <c r="A129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</row>
    <row r="130" spans="1:9" x14ac:dyDescent="0.25">
      <c r="A130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</row>
    <row r="131" spans="1:9" x14ac:dyDescent="0.25">
      <c r="A131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</row>
    <row r="132" spans="1:9" x14ac:dyDescent="0.25">
      <c r="A132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</row>
    <row r="133" spans="1:9" x14ac:dyDescent="0.25">
      <c r="A133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</row>
    <row r="134" spans="1:9" x14ac:dyDescent="0.25">
      <c r="A13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</row>
    <row r="135" spans="1:9" x14ac:dyDescent="0.25">
      <c r="A135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</row>
    <row r="136" spans="1:9" x14ac:dyDescent="0.25">
      <c r="A136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</row>
    <row r="137" spans="1:9" x14ac:dyDescent="0.25">
      <c r="A137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</row>
    <row r="138" spans="1:9" x14ac:dyDescent="0.25">
      <c r="A138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</row>
    <row r="139" spans="1:9" x14ac:dyDescent="0.25">
      <c r="A139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</row>
    <row r="140" spans="1:9" x14ac:dyDescent="0.25">
      <c r="A140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</row>
    <row r="141" spans="1:9" x14ac:dyDescent="0.25">
      <c r="A141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</row>
    <row r="142" spans="1:9" x14ac:dyDescent="0.25">
      <c r="A142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</row>
    <row r="143" spans="1:9" x14ac:dyDescent="0.25">
      <c r="A143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</row>
    <row r="144" spans="1:9" x14ac:dyDescent="0.25">
      <c r="A14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</row>
    <row r="145" spans="1:9" x14ac:dyDescent="0.25">
      <c r="A145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</row>
    <row r="146" spans="1:9" x14ac:dyDescent="0.25">
      <c r="A146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</row>
    <row r="147" spans="1:9" x14ac:dyDescent="0.25">
      <c r="A147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</row>
    <row r="148" spans="1:9" x14ac:dyDescent="0.25">
      <c r="A148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</row>
    <row r="149" spans="1:9" x14ac:dyDescent="0.25">
      <c r="A149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</row>
    <row r="150" spans="1:9" x14ac:dyDescent="0.25">
      <c r="A150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</row>
    <row r="151" spans="1:9" x14ac:dyDescent="0.25">
      <c r="A151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</row>
    <row r="152" spans="1:9" x14ac:dyDescent="0.25">
      <c r="A152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</row>
    <row r="153" spans="1:9" x14ac:dyDescent="0.25">
      <c r="A153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</row>
    <row r="154" spans="1:9" x14ac:dyDescent="0.25">
      <c r="A15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</row>
    <row r="155" spans="1:9" x14ac:dyDescent="0.25">
      <c r="A155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</row>
    <row r="156" spans="1:9" x14ac:dyDescent="0.25">
      <c r="A156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</row>
    <row r="157" spans="1:9" x14ac:dyDescent="0.25">
      <c r="A157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x14ac:dyDescent="0.25">
      <c r="A158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</row>
    <row r="159" spans="1:9" x14ac:dyDescent="0.25">
      <c r="A159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</row>
    <row r="160" spans="1:9" x14ac:dyDescent="0.25">
      <c r="A160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</row>
    <row r="161" spans="1:9" x14ac:dyDescent="0.25">
      <c r="A161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</row>
    <row r="162" spans="1:9" x14ac:dyDescent="0.25">
      <c r="A162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</row>
    <row r="163" spans="1:9" x14ac:dyDescent="0.25">
      <c r="A163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</row>
    <row r="164" spans="1:9" x14ac:dyDescent="0.25">
      <c r="A16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</row>
    <row r="165" spans="1:9" x14ac:dyDescent="0.25">
      <c r="A165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</row>
    <row r="166" spans="1:9" x14ac:dyDescent="0.25">
      <c r="A166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</row>
    <row r="167" spans="1:9" x14ac:dyDescent="0.25">
      <c r="A167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</row>
    <row r="168" spans="1:9" x14ac:dyDescent="0.25">
      <c r="A168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</row>
    <row r="169" spans="1:9" x14ac:dyDescent="0.25">
      <c r="A169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</row>
    <row r="170" spans="1:9" x14ac:dyDescent="0.25">
      <c r="A170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</row>
    <row r="171" spans="1:9" x14ac:dyDescent="0.25">
      <c r="A171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</row>
    <row r="172" spans="1:9" x14ac:dyDescent="0.25">
      <c r="A172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</row>
    <row r="173" spans="1:9" x14ac:dyDescent="0.25">
      <c r="A173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</row>
    <row r="174" spans="1:9" x14ac:dyDescent="0.25">
      <c r="A17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</row>
    <row r="175" spans="1:9" x14ac:dyDescent="0.25">
      <c r="A175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</row>
    <row r="176" spans="1:9" x14ac:dyDescent="0.25">
      <c r="A176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</row>
    <row r="177" spans="1:9" x14ac:dyDescent="0.25">
      <c r="A177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</row>
    <row r="178" spans="1:9" x14ac:dyDescent="0.25">
      <c r="A178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</row>
    <row r="179" spans="1:9" x14ac:dyDescent="0.25">
      <c r="A179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</row>
    <row r="180" spans="1:9" x14ac:dyDescent="0.25">
      <c r="A180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</row>
    <row r="181" spans="1:9" x14ac:dyDescent="0.25">
      <c r="A181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</row>
    <row r="182" spans="1:9" x14ac:dyDescent="0.25">
      <c r="A182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</row>
    <row r="183" spans="1:9" x14ac:dyDescent="0.25">
      <c r="A183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</row>
    <row r="184" spans="1:9" x14ac:dyDescent="0.25">
      <c r="A18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</row>
    <row r="185" spans="1:9" x14ac:dyDescent="0.25">
      <c r="A185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</row>
    <row r="186" spans="1:9" x14ac:dyDescent="0.25">
      <c r="A186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</row>
    <row r="187" spans="1:9" x14ac:dyDescent="0.25">
      <c r="A187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</row>
    <row r="188" spans="1:9" x14ac:dyDescent="0.25">
      <c r="A188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</row>
    <row r="189" spans="1:9" x14ac:dyDescent="0.25">
      <c r="A189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</row>
    <row r="190" spans="1:9" x14ac:dyDescent="0.25">
      <c r="A190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x14ac:dyDescent="0.25">
      <c r="A191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</row>
    <row r="192" spans="1:9" x14ac:dyDescent="0.25">
      <c r="A192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</row>
    <row r="193" spans="1:9" x14ac:dyDescent="0.25">
      <c r="A193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</row>
    <row r="194" spans="1:9" x14ac:dyDescent="0.25">
      <c r="A19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</row>
    <row r="195" spans="1:9" x14ac:dyDescent="0.25">
      <c r="A195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</row>
    <row r="196" spans="1:9" x14ac:dyDescent="0.25">
      <c r="A196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</row>
    <row r="197" spans="1:9" x14ac:dyDescent="0.25">
      <c r="A197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</row>
    <row r="198" spans="1:9" x14ac:dyDescent="0.25">
      <c r="A198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</row>
    <row r="199" spans="1:9" x14ac:dyDescent="0.25">
      <c r="A199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</row>
    <row r="200" spans="1:9" x14ac:dyDescent="0.25">
      <c r="A200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</row>
    <row r="201" spans="1:9" x14ac:dyDescent="0.25">
      <c r="A201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</row>
    <row r="202" spans="1:9" x14ac:dyDescent="0.25">
      <c r="A202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</row>
    <row r="203" spans="1:9" x14ac:dyDescent="0.25">
      <c r="A203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</row>
    <row r="204" spans="1:9" x14ac:dyDescent="0.25">
      <c r="A20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</row>
    <row r="205" spans="1:9" x14ac:dyDescent="0.25">
      <c r="A205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</row>
    <row r="206" spans="1:9" x14ac:dyDescent="0.25">
      <c r="A206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</row>
    <row r="207" spans="1:9" x14ac:dyDescent="0.25">
      <c r="A207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</row>
    <row r="208" spans="1:9" x14ac:dyDescent="0.25">
      <c r="A208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</row>
    <row r="209" spans="1:9" x14ac:dyDescent="0.25">
      <c r="A209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</row>
    <row r="210" spans="1:9" x14ac:dyDescent="0.25">
      <c r="A210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</row>
    <row r="211" spans="1:9" x14ac:dyDescent="0.25">
      <c r="A211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</row>
    <row r="212" spans="1:9" x14ac:dyDescent="0.25">
      <c r="A212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</row>
    <row r="213" spans="1:9" x14ac:dyDescent="0.25">
      <c r="A213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</row>
    <row r="214" spans="1:9" x14ac:dyDescent="0.25">
      <c r="A21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</row>
    <row r="215" spans="1:9" x14ac:dyDescent="0.25">
      <c r="A215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</row>
    <row r="216" spans="1:9" x14ac:dyDescent="0.25">
      <c r="A216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</row>
    <row r="217" spans="1:9" x14ac:dyDescent="0.25">
      <c r="A217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</row>
    <row r="218" spans="1:9" x14ac:dyDescent="0.25">
      <c r="A218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</row>
    <row r="219" spans="1:9" x14ac:dyDescent="0.25">
      <c r="A219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</row>
    <row r="220" spans="1:9" x14ac:dyDescent="0.25">
      <c r="A220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</row>
    <row r="221" spans="1:9" x14ac:dyDescent="0.25">
      <c r="A221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</row>
    <row r="222" spans="1:9" x14ac:dyDescent="0.25">
      <c r="A222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</row>
    <row r="223" spans="1:9" x14ac:dyDescent="0.25">
      <c r="A223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</row>
    <row r="224" spans="1:9" x14ac:dyDescent="0.25">
      <c r="A22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</row>
    <row r="225" spans="1:9" x14ac:dyDescent="0.25">
      <c r="A225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</row>
    <row r="226" spans="1:9" x14ac:dyDescent="0.25">
      <c r="A226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</row>
    <row r="227" spans="1:9" x14ac:dyDescent="0.25">
      <c r="A227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</row>
    <row r="228" spans="1:9" x14ac:dyDescent="0.25">
      <c r="A228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</row>
    <row r="229" spans="1:9" x14ac:dyDescent="0.25">
      <c r="A229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</row>
    <row r="230" spans="1:9" x14ac:dyDescent="0.25">
      <c r="A230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</row>
    <row r="231" spans="1:9" x14ac:dyDescent="0.25">
      <c r="A231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</row>
    <row r="232" spans="1:9" x14ac:dyDescent="0.25">
      <c r="A232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</row>
    <row r="233" spans="1:9" x14ac:dyDescent="0.25">
      <c r="A233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</row>
    <row r="234" spans="1:9" x14ac:dyDescent="0.25">
      <c r="A23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</row>
    <row r="235" spans="1:9" x14ac:dyDescent="0.25">
      <c r="A235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x14ac:dyDescent="0.25">
      <c r="A236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</row>
    <row r="237" spans="1:9" x14ac:dyDescent="0.25">
      <c r="A237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</row>
    <row r="238" spans="1:9" x14ac:dyDescent="0.25">
      <c r="A238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</row>
    <row r="239" spans="1:9" x14ac:dyDescent="0.25">
      <c r="A239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</row>
    <row r="240" spans="1:9" x14ac:dyDescent="0.25">
      <c r="A240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</row>
    <row r="241" spans="1:9" x14ac:dyDescent="0.25">
      <c r="A241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</row>
    <row r="242" spans="1:9" x14ac:dyDescent="0.25">
      <c r="A242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</row>
    <row r="243" spans="1:9" x14ac:dyDescent="0.25">
      <c r="A243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</row>
    <row r="244" spans="1:9" x14ac:dyDescent="0.25">
      <c r="A24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</row>
    <row r="245" spans="1:9" x14ac:dyDescent="0.25">
      <c r="A245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</row>
    <row r="246" spans="1:9" x14ac:dyDescent="0.25">
      <c r="A246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</row>
    <row r="247" spans="1:9" x14ac:dyDescent="0.25">
      <c r="A247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</row>
    <row r="248" spans="1:9" x14ac:dyDescent="0.25">
      <c r="A248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</row>
    <row r="249" spans="1:9" x14ac:dyDescent="0.25">
      <c r="A249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</row>
    <row r="250" spans="1:9" x14ac:dyDescent="0.25">
      <c r="A250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</row>
    <row r="251" spans="1:9" x14ac:dyDescent="0.25">
      <c r="A251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</row>
    <row r="252" spans="1:9" x14ac:dyDescent="0.25">
      <c r="A252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</row>
    <row r="253" spans="1:9" x14ac:dyDescent="0.25">
      <c r="A253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25">
      <c r="A25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</row>
    <row r="255" spans="1:9" x14ac:dyDescent="0.25">
      <c r="A255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</row>
    <row r="256" spans="1:9" x14ac:dyDescent="0.25">
      <c r="A256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</row>
    <row r="257" spans="1:9" x14ac:dyDescent="0.25">
      <c r="A257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</row>
    <row r="258" spans="1:9" x14ac:dyDescent="0.25">
      <c r="A258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</row>
    <row r="259" spans="1:9" x14ac:dyDescent="0.25">
      <c r="A259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</row>
    <row r="260" spans="1:9" x14ac:dyDescent="0.25">
      <c r="A260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</row>
    <row r="261" spans="1:9" x14ac:dyDescent="0.25">
      <c r="A261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</row>
    <row r="262" spans="1:9" x14ac:dyDescent="0.25">
      <c r="A262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</row>
    <row r="263" spans="1:9" x14ac:dyDescent="0.25">
      <c r="A263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</row>
    <row r="264" spans="1:9" x14ac:dyDescent="0.25">
      <c r="A26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</row>
    <row r="265" spans="1:9" x14ac:dyDescent="0.25">
      <c r="A265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</row>
    <row r="266" spans="1:9" x14ac:dyDescent="0.25">
      <c r="A266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</row>
    <row r="267" spans="1:9" x14ac:dyDescent="0.25">
      <c r="A267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</row>
    <row r="268" spans="1:9" x14ac:dyDescent="0.25">
      <c r="A268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</row>
    <row r="269" spans="1:9" x14ac:dyDescent="0.25">
      <c r="A269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</row>
    <row r="270" spans="1:9" x14ac:dyDescent="0.25">
      <c r="A270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</row>
    <row r="271" spans="1:9" x14ac:dyDescent="0.25">
      <c r="A271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</row>
    <row r="272" spans="1:9" x14ac:dyDescent="0.25">
      <c r="A272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</row>
    <row r="273" spans="1:9" x14ac:dyDescent="0.25">
      <c r="A273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</row>
    <row r="274" spans="1:9" x14ac:dyDescent="0.25">
      <c r="A27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</row>
    <row r="275" spans="1:9" x14ac:dyDescent="0.25">
      <c r="A275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</row>
    <row r="276" spans="1:9" x14ac:dyDescent="0.25">
      <c r="A276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</row>
    <row r="277" spans="1:9" x14ac:dyDescent="0.25">
      <c r="A277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</row>
    <row r="278" spans="1:9" x14ac:dyDescent="0.25">
      <c r="A278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</row>
    <row r="279" spans="1:9" x14ac:dyDescent="0.25">
      <c r="A279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</row>
    <row r="280" spans="1:9" x14ac:dyDescent="0.25">
      <c r="A280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</row>
    <row r="281" spans="1:9" x14ac:dyDescent="0.25">
      <c r="A281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</row>
    <row r="282" spans="1:9" x14ac:dyDescent="0.25">
      <c r="A282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</row>
    <row r="283" spans="1:9" x14ac:dyDescent="0.25">
      <c r="A283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</row>
    <row r="284" spans="1:9" x14ac:dyDescent="0.25">
      <c r="A28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</row>
    <row r="285" spans="1:9" x14ac:dyDescent="0.25">
      <c r="A285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</row>
    <row r="286" spans="1:9" x14ac:dyDescent="0.25">
      <c r="A286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</row>
    <row r="287" spans="1:9" x14ac:dyDescent="0.25">
      <c r="A287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</row>
    <row r="288" spans="1:9" x14ac:dyDescent="0.25">
      <c r="A288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x14ac:dyDescent="0.25">
      <c r="A289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</row>
    <row r="290" spans="1:9" x14ac:dyDescent="0.25">
      <c r="A290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</row>
    <row r="291" spans="1:9" x14ac:dyDescent="0.25">
      <c r="A291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</row>
    <row r="292" spans="1:9" x14ac:dyDescent="0.25">
      <c r="A292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</row>
    <row r="293" spans="1:9" x14ac:dyDescent="0.25">
      <c r="A293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</row>
    <row r="294" spans="1:9" x14ac:dyDescent="0.25">
      <c r="A29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</row>
    <row r="295" spans="1:9" x14ac:dyDescent="0.25">
      <c r="A295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</row>
    <row r="296" spans="1:9" x14ac:dyDescent="0.25">
      <c r="A296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</row>
    <row r="297" spans="1:9" x14ac:dyDescent="0.25">
      <c r="A297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</row>
    <row r="298" spans="1:9" x14ac:dyDescent="0.25">
      <c r="A298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</row>
    <row r="299" spans="1:9" x14ac:dyDescent="0.25">
      <c r="A299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</row>
    <row r="300" spans="1:9" x14ac:dyDescent="0.25">
      <c r="A300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</row>
    <row r="301" spans="1:9" x14ac:dyDescent="0.25">
      <c r="A301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</row>
    <row r="302" spans="1:9" x14ac:dyDescent="0.25">
      <c r="A302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</row>
    <row r="303" spans="1:9" x14ac:dyDescent="0.25">
      <c r="A303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</row>
    <row r="304" spans="1:9" x14ac:dyDescent="0.25">
      <c r="A30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</row>
    <row r="305" spans="1:9" x14ac:dyDescent="0.25">
      <c r="A305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</row>
    <row r="306" spans="1:9" x14ac:dyDescent="0.25">
      <c r="A306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</row>
    <row r="307" spans="1:9" x14ac:dyDescent="0.25">
      <c r="A307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</row>
    <row r="308" spans="1:9" x14ac:dyDescent="0.25">
      <c r="A308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</row>
    <row r="309" spans="1:9" x14ac:dyDescent="0.25">
      <c r="A309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</row>
    <row r="310" spans="1:9" x14ac:dyDescent="0.25">
      <c r="A310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</row>
    <row r="311" spans="1:9" x14ac:dyDescent="0.25">
      <c r="A311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</row>
    <row r="312" spans="1:9" x14ac:dyDescent="0.25">
      <c r="A312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</row>
    <row r="313" spans="1:9" x14ac:dyDescent="0.25">
      <c r="A313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</row>
    <row r="314" spans="1:9" x14ac:dyDescent="0.25">
      <c r="A31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</row>
    <row r="315" spans="1:9" x14ac:dyDescent="0.25">
      <c r="A315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</row>
    <row r="316" spans="1:9" x14ac:dyDescent="0.25">
      <c r="A316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</row>
    <row r="317" spans="1:9" x14ac:dyDescent="0.25">
      <c r="A317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</row>
    <row r="318" spans="1:9" x14ac:dyDescent="0.25">
      <c r="A318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x14ac:dyDescent="0.25">
      <c r="A319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</row>
    <row r="320" spans="1:9" x14ac:dyDescent="0.25">
      <c r="A320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</row>
    <row r="321" spans="1:9" x14ac:dyDescent="0.25">
      <c r="A321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</row>
    <row r="322" spans="1:9" x14ac:dyDescent="0.25">
      <c r="A322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</row>
    <row r="323" spans="1:9" x14ac:dyDescent="0.25">
      <c r="A323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</row>
    <row r="324" spans="1:9" x14ac:dyDescent="0.25">
      <c r="A32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</row>
    <row r="325" spans="1:9" x14ac:dyDescent="0.25">
      <c r="A325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</row>
    <row r="326" spans="1:9" x14ac:dyDescent="0.25">
      <c r="A326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</row>
    <row r="327" spans="1:9" x14ac:dyDescent="0.25">
      <c r="A327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</row>
    <row r="328" spans="1:9" x14ac:dyDescent="0.25">
      <c r="A328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</row>
    <row r="329" spans="1:9" x14ac:dyDescent="0.25">
      <c r="A329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</row>
    <row r="330" spans="1:9" x14ac:dyDescent="0.25">
      <c r="A330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</row>
    <row r="331" spans="1:9" x14ac:dyDescent="0.25">
      <c r="A331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</row>
    <row r="332" spans="1:9" x14ac:dyDescent="0.25">
      <c r="A332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</row>
    <row r="333" spans="1:9" x14ac:dyDescent="0.25">
      <c r="A333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</row>
    <row r="334" spans="1:9" x14ac:dyDescent="0.25">
      <c r="A33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</row>
    <row r="335" spans="1:9" x14ac:dyDescent="0.25">
      <c r="A335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</row>
    <row r="336" spans="1:9" x14ac:dyDescent="0.25">
      <c r="A336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</row>
    <row r="337" spans="1:9" x14ac:dyDescent="0.25">
      <c r="A337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</row>
    <row r="338" spans="1:9" x14ac:dyDescent="0.25">
      <c r="A338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</row>
    <row r="339" spans="1:9" x14ac:dyDescent="0.25">
      <c r="A339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</row>
    <row r="340" spans="1:9" x14ac:dyDescent="0.25">
      <c r="A340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</row>
    <row r="341" spans="1:9" x14ac:dyDescent="0.25">
      <c r="A341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</row>
    <row r="342" spans="1:9" x14ac:dyDescent="0.25">
      <c r="A342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</row>
    <row r="343" spans="1:9" x14ac:dyDescent="0.25">
      <c r="A343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</row>
    <row r="344" spans="1:9" x14ac:dyDescent="0.25">
      <c r="A34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</row>
    <row r="345" spans="1:9" x14ac:dyDescent="0.25">
      <c r="A345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</row>
    <row r="346" spans="1:9" x14ac:dyDescent="0.25">
      <c r="A346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</row>
    <row r="347" spans="1:9" x14ac:dyDescent="0.25">
      <c r="A347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</row>
    <row r="348" spans="1:9" x14ac:dyDescent="0.25">
      <c r="A348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</row>
    <row r="349" spans="1:9" x14ac:dyDescent="0.25">
      <c r="A349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</row>
    <row r="350" spans="1:9" x14ac:dyDescent="0.25">
      <c r="A350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</row>
    <row r="351" spans="1:9" x14ac:dyDescent="0.25">
      <c r="A351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</row>
    <row r="352" spans="1:9" x14ac:dyDescent="0.25">
      <c r="A352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</row>
    <row r="353" spans="1:9" x14ac:dyDescent="0.25">
      <c r="A353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</row>
    <row r="354" spans="1:9" x14ac:dyDescent="0.25">
      <c r="A35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</row>
    <row r="355" spans="1:9" x14ac:dyDescent="0.25">
      <c r="A355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</row>
    <row r="356" spans="1:9" x14ac:dyDescent="0.25">
      <c r="A356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</row>
    <row r="357" spans="1:9" x14ac:dyDescent="0.25">
      <c r="A357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</row>
    <row r="358" spans="1:9" x14ac:dyDescent="0.25">
      <c r="A358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</row>
    <row r="359" spans="1:9" x14ac:dyDescent="0.25">
      <c r="A359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</row>
    <row r="360" spans="1:9" x14ac:dyDescent="0.25">
      <c r="A360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</row>
    <row r="361" spans="1:9" x14ac:dyDescent="0.25">
      <c r="A361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</row>
    <row r="362" spans="1:9" x14ac:dyDescent="0.25">
      <c r="A362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</row>
    <row r="363" spans="1:9" x14ac:dyDescent="0.25">
      <c r="A363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</row>
    <row r="364" spans="1:9" x14ac:dyDescent="0.25">
      <c r="A36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</row>
    <row r="365" spans="1:9" x14ac:dyDescent="0.25">
      <c r="A365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</row>
    <row r="366" spans="1:9" x14ac:dyDescent="0.25">
      <c r="A366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</row>
    <row r="367" spans="1:9" x14ac:dyDescent="0.25">
      <c r="A367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</row>
    <row r="368" spans="1:9" x14ac:dyDescent="0.25">
      <c r="A368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</row>
    <row r="369" spans="1:9" x14ac:dyDescent="0.25">
      <c r="A369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</row>
    <row r="370" spans="1:9" x14ac:dyDescent="0.25">
      <c r="A370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</row>
    <row r="371" spans="1:9" x14ac:dyDescent="0.25">
      <c r="A371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</row>
    <row r="372" spans="1:9" x14ac:dyDescent="0.25">
      <c r="A372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</row>
    <row r="373" spans="1:9" x14ac:dyDescent="0.25">
      <c r="A373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</row>
    <row r="374" spans="1:9" x14ac:dyDescent="0.25">
      <c r="A37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</row>
    <row r="375" spans="1:9" x14ac:dyDescent="0.25">
      <c r="A375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</row>
    <row r="376" spans="1:9" x14ac:dyDescent="0.25">
      <c r="A376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</row>
    <row r="377" spans="1:9" x14ac:dyDescent="0.25">
      <c r="A377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</row>
    <row r="378" spans="1:9" x14ac:dyDescent="0.25">
      <c r="A378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</row>
    <row r="379" spans="1:9" x14ac:dyDescent="0.25">
      <c r="A379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</row>
    <row r="380" spans="1:9" x14ac:dyDescent="0.25">
      <c r="A380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</row>
    <row r="381" spans="1:9" x14ac:dyDescent="0.25">
      <c r="A381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</row>
    <row r="382" spans="1:9" x14ac:dyDescent="0.25">
      <c r="A382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</row>
    <row r="383" spans="1:9" x14ac:dyDescent="0.25">
      <c r="A383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</row>
    <row r="384" spans="1:9" x14ac:dyDescent="0.25">
      <c r="A38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</row>
    <row r="385" spans="1:9" x14ac:dyDescent="0.25">
      <c r="A385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</row>
    <row r="386" spans="1:9" x14ac:dyDescent="0.25">
      <c r="A386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</row>
    <row r="387" spans="1:9" x14ac:dyDescent="0.25">
      <c r="A387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</row>
    <row r="388" spans="1:9" x14ac:dyDescent="0.25">
      <c r="A388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</row>
    <row r="389" spans="1:9" x14ac:dyDescent="0.25">
      <c r="A389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</row>
    <row r="390" spans="1:9" x14ac:dyDescent="0.25">
      <c r="A390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</row>
    <row r="391" spans="1:9" x14ac:dyDescent="0.25">
      <c r="A391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</row>
    <row r="392" spans="1:9" x14ac:dyDescent="0.25">
      <c r="A392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</row>
    <row r="393" spans="1:9" x14ac:dyDescent="0.25">
      <c r="A393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</row>
    <row r="394" spans="1:9" x14ac:dyDescent="0.25">
      <c r="A39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</row>
    <row r="395" spans="1:9" x14ac:dyDescent="0.25">
      <c r="A395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</row>
    <row r="396" spans="1:9" x14ac:dyDescent="0.25">
      <c r="A396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</row>
    <row r="397" spans="1:9" x14ac:dyDescent="0.25">
      <c r="A397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</row>
    <row r="398" spans="1:9" x14ac:dyDescent="0.25">
      <c r="A398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</row>
    <row r="399" spans="1:9" x14ac:dyDescent="0.25">
      <c r="A399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</row>
    <row r="400" spans="1:9" x14ac:dyDescent="0.25">
      <c r="A400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</row>
    <row r="401" spans="1:9" x14ac:dyDescent="0.25">
      <c r="A401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</row>
    <row r="402" spans="1:9" x14ac:dyDescent="0.25">
      <c r="A402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</row>
    <row r="403" spans="1:9" x14ac:dyDescent="0.25">
      <c r="A403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</row>
    <row r="404" spans="1:9" x14ac:dyDescent="0.25">
      <c r="A40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</row>
    <row r="405" spans="1:9" x14ac:dyDescent="0.25">
      <c r="A405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</row>
    <row r="406" spans="1:9" x14ac:dyDescent="0.25">
      <c r="A406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</row>
    <row r="407" spans="1:9" x14ac:dyDescent="0.25">
      <c r="A407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</row>
    <row r="408" spans="1:9" x14ac:dyDescent="0.25">
      <c r="A408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</row>
    <row r="409" spans="1:9" x14ac:dyDescent="0.25">
      <c r="A409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</row>
    <row r="410" spans="1:9" x14ac:dyDescent="0.25">
      <c r="A410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</row>
    <row r="411" spans="1:9" x14ac:dyDescent="0.25">
      <c r="A411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</row>
    <row r="412" spans="1:9" x14ac:dyDescent="0.25">
      <c r="A412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</row>
    <row r="413" spans="1:9" x14ac:dyDescent="0.25">
      <c r="A413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</row>
    <row r="414" spans="1:9" x14ac:dyDescent="0.25">
      <c r="A41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</row>
    <row r="415" spans="1:9" x14ac:dyDescent="0.25">
      <c r="A415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</row>
    <row r="416" spans="1:9" x14ac:dyDescent="0.25">
      <c r="A416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</row>
    <row r="417" spans="1:9" x14ac:dyDescent="0.25">
      <c r="A417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</row>
    <row r="418" spans="1:9" x14ac:dyDescent="0.25">
      <c r="A418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</row>
    <row r="419" spans="1:9" x14ac:dyDescent="0.25">
      <c r="A419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</row>
    <row r="420" spans="1:9" x14ac:dyDescent="0.25">
      <c r="A420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</row>
    <row r="421" spans="1:9" x14ac:dyDescent="0.25">
      <c r="A421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</row>
    <row r="422" spans="1:9" x14ac:dyDescent="0.25">
      <c r="A422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x14ac:dyDescent="0.25">
      <c r="A423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</row>
    <row r="424" spans="1:9" x14ac:dyDescent="0.25">
      <c r="A42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</row>
    <row r="425" spans="1:9" x14ac:dyDescent="0.25">
      <c r="A425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</row>
    <row r="426" spans="1:9" x14ac:dyDescent="0.25">
      <c r="A426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</row>
    <row r="427" spans="1:9" x14ac:dyDescent="0.25">
      <c r="A427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</row>
    <row r="428" spans="1:9" x14ac:dyDescent="0.25">
      <c r="A428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</row>
    <row r="429" spans="1:9" x14ac:dyDescent="0.25">
      <c r="A429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</row>
    <row r="430" spans="1:9" x14ac:dyDescent="0.25">
      <c r="A430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</row>
    <row r="431" spans="1:9" x14ac:dyDescent="0.25">
      <c r="A431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</row>
    <row r="432" spans="1:9" x14ac:dyDescent="0.25">
      <c r="A432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</row>
    <row r="433" spans="1:9" x14ac:dyDescent="0.25">
      <c r="A433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</row>
    <row r="434" spans="1:9" x14ac:dyDescent="0.25">
      <c r="A43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</row>
    <row r="435" spans="1:9" x14ac:dyDescent="0.25">
      <c r="A435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</row>
    <row r="436" spans="1:9" x14ac:dyDescent="0.25">
      <c r="A436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</row>
    <row r="437" spans="1:9" x14ac:dyDescent="0.25">
      <c r="A437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</row>
    <row r="438" spans="1:9" x14ac:dyDescent="0.25">
      <c r="A438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</row>
    <row r="439" spans="1:9" x14ac:dyDescent="0.25">
      <c r="A439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</row>
    <row r="440" spans="1:9" x14ac:dyDescent="0.25">
      <c r="A440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</row>
    <row r="441" spans="1:9" x14ac:dyDescent="0.25">
      <c r="A441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</row>
    <row r="442" spans="1:9" x14ac:dyDescent="0.25">
      <c r="A442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</row>
    <row r="443" spans="1:9" x14ac:dyDescent="0.25">
      <c r="A443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</row>
    <row r="444" spans="1:9" x14ac:dyDescent="0.25">
      <c r="A44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</row>
    <row r="445" spans="1:9" x14ac:dyDescent="0.25">
      <c r="A445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</row>
    <row r="446" spans="1:9" x14ac:dyDescent="0.25">
      <c r="A446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</row>
    <row r="447" spans="1:9" x14ac:dyDescent="0.25">
      <c r="A447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</row>
    <row r="448" spans="1:9" x14ac:dyDescent="0.25">
      <c r="A448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</row>
    <row r="449" spans="1:9" x14ac:dyDescent="0.25">
      <c r="A449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</row>
    <row r="450" spans="1:9" x14ac:dyDescent="0.25">
      <c r="A450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</row>
    <row r="451" spans="1:9" x14ac:dyDescent="0.25">
      <c r="A451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</row>
    <row r="452" spans="1:9" x14ac:dyDescent="0.25">
      <c r="A452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</row>
    <row r="453" spans="1:9" x14ac:dyDescent="0.25">
      <c r="A453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</row>
    <row r="454" spans="1:9" x14ac:dyDescent="0.25">
      <c r="A45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</row>
    <row r="455" spans="1:9" x14ac:dyDescent="0.25">
      <c r="A455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</row>
    <row r="456" spans="1:9" x14ac:dyDescent="0.25">
      <c r="A456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</row>
    <row r="457" spans="1:9" x14ac:dyDescent="0.25">
      <c r="A457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</row>
    <row r="458" spans="1:9" x14ac:dyDescent="0.25">
      <c r="A458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</row>
    <row r="459" spans="1:9" x14ac:dyDescent="0.25">
      <c r="A459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</row>
    <row r="460" spans="1:9" x14ac:dyDescent="0.25">
      <c r="A460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</row>
    <row r="461" spans="1:9" x14ac:dyDescent="0.25">
      <c r="A461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</row>
    <row r="462" spans="1:9" x14ac:dyDescent="0.25">
      <c r="A462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</row>
    <row r="463" spans="1:9" x14ac:dyDescent="0.25">
      <c r="A463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</row>
    <row r="464" spans="1:9" x14ac:dyDescent="0.25">
      <c r="A46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</row>
    <row r="465" spans="1:9" x14ac:dyDescent="0.25">
      <c r="A465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</row>
    <row r="466" spans="1:9" x14ac:dyDescent="0.25">
      <c r="A466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</row>
    <row r="467" spans="1:9" x14ac:dyDescent="0.25">
      <c r="A467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</row>
    <row r="468" spans="1:9" x14ac:dyDescent="0.25">
      <c r="A468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</row>
    <row r="469" spans="1:9" x14ac:dyDescent="0.25">
      <c r="A469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</row>
    <row r="470" spans="1:9" x14ac:dyDescent="0.25">
      <c r="A470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</row>
    <row r="471" spans="1:9" x14ac:dyDescent="0.25">
      <c r="A471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</row>
    <row r="472" spans="1:9" x14ac:dyDescent="0.25">
      <c r="A472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</row>
    <row r="473" spans="1:9" x14ac:dyDescent="0.25">
      <c r="A473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</row>
    <row r="474" spans="1:9" x14ac:dyDescent="0.25">
      <c r="A47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</row>
    <row r="475" spans="1:9" x14ac:dyDescent="0.25">
      <c r="A475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</row>
    <row r="476" spans="1:9" x14ac:dyDescent="0.25">
      <c r="A476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</row>
    <row r="477" spans="1:9" x14ac:dyDescent="0.25">
      <c r="A477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</row>
    <row r="478" spans="1:9" x14ac:dyDescent="0.25">
      <c r="A478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</row>
    <row r="479" spans="1:9" x14ac:dyDescent="0.25">
      <c r="A479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</row>
    <row r="480" spans="1:9" x14ac:dyDescent="0.25">
      <c r="A480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</row>
    <row r="481" spans="1:9" x14ac:dyDescent="0.25">
      <c r="A481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</row>
    <row r="482" spans="1:9" x14ac:dyDescent="0.25">
      <c r="A482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</row>
    <row r="483" spans="1:9" x14ac:dyDescent="0.25">
      <c r="A483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</row>
    <row r="484" spans="1:9" x14ac:dyDescent="0.25">
      <c r="A48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</row>
    <row r="485" spans="1:9" x14ac:dyDescent="0.25">
      <c r="A485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</row>
    <row r="486" spans="1:9" x14ac:dyDescent="0.25">
      <c r="A486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</row>
    <row r="487" spans="1:9" x14ac:dyDescent="0.25">
      <c r="A487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</row>
    <row r="488" spans="1:9" x14ac:dyDescent="0.25">
      <c r="A488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</row>
    <row r="489" spans="1:9" x14ac:dyDescent="0.25">
      <c r="A489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</row>
    <row r="490" spans="1:9" x14ac:dyDescent="0.25">
      <c r="A490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</row>
    <row r="491" spans="1:9" x14ac:dyDescent="0.25">
      <c r="A491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</row>
    <row r="492" spans="1:9" x14ac:dyDescent="0.25">
      <c r="A492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</row>
    <row r="493" spans="1:9" x14ac:dyDescent="0.25">
      <c r="A493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</row>
    <row r="494" spans="1:9" x14ac:dyDescent="0.25">
      <c r="A49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</row>
    <row r="495" spans="1:9" x14ac:dyDescent="0.25">
      <c r="A495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</row>
    <row r="496" spans="1:9" x14ac:dyDescent="0.25">
      <c r="A496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</row>
    <row r="497" spans="1:9" x14ac:dyDescent="0.25">
      <c r="A497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</row>
    <row r="498" spans="1:9" x14ac:dyDescent="0.25">
      <c r="A498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</row>
    <row r="499" spans="1:9" x14ac:dyDescent="0.25">
      <c r="A499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</row>
    <row r="500" spans="1:9" x14ac:dyDescent="0.25">
      <c r="A500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</row>
    <row r="501" spans="1:9" x14ac:dyDescent="0.25">
      <c r="A501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</row>
    <row r="502" spans="1:9" x14ac:dyDescent="0.25">
      <c r="A502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</row>
    <row r="503" spans="1:9" x14ac:dyDescent="0.25">
      <c r="A503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</row>
    <row r="504" spans="1:9" x14ac:dyDescent="0.25">
      <c r="A50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</row>
    <row r="505" spans="1:9" x14ac:dyDescent="0.25">
      <c r="A505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</row>
    <row r="506" spans="1:9" x14ac:dyDescent="0.25">
      <c r="A506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</row>
    <row r="507" spans="1:9" x14ac:dyDescent="0.25">
      <c r="A507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</row>
    <row r="508" spans="1:9" x14ac:dyDescent="0.25">
      <c r="A508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</row>
    <row r="509" spans="1:9" x14ac:dyDescent="0.25">
      <c r="A509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</row>
    <row r="510" spans="1:9" x14ac:dyDescent="0.25">
      <c r="A510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</row>
    <row r="511" spans="1:9" x14ac:dyDescent="0.25">
      <c r="A511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</row>
    <row r="512" spans="1:9" x14ac:dyDescent="0.25">
      <c r="A512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</row>
    <row r="513" spans="1:9" x14ac:dyDescent="0.25">
      <c r="A513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</row>
    <row r="514" spans="1:9" x14ac:dyDescent="0.25">
      <c r="A51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</row>
    <row r="515" spans="1:9" x14ac:dyDescent="0.25">
      <c r="A515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</row>
    <row r="516" spans="1:9" x14ac:dyDescent="0.25">
      <c r="A516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</row>
    <row r="517" spans="1:9" x14ac:dyDescent="0.25">
      <c r="A517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</row>
    <row r="518" spans="1:9" x14ac:dyDescent="0.25">
      <c r="A518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</row>
    <row r="519" spans="1:9" x14ac:dyDescent="0.25">
      <c r="A519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</row>
    <row r="520" spans="1:9" x14ac:dyDescent="0.25">
      <c r="A520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</row>
    <row r="521" spans="1:9" x14ac:dyDescent="0.25">
      <c r="A521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</row>
    <row r="522" spans="1:9" x14ac:dyDescent="0.25">
      <c r="A522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</row>
    <row r="523" spans="1:9" x14ac:dyDescent="0.25">
      <c r="A523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</row>
    <row r="524" spans="1:9" x14ac:dyDescent="0.25">
      <c r="A52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</row>
    <row r="525" spans="1:9" x14ac:dyDescent="0.25">
      <c r="A525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</row>
    <row r="526" spans="1:9" x14ac:dyDescent="0.25">
      <c r="A526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</row>
    <row r="527" spans="1:9" x14ac:dyDescent="0.25">
      <c r="A527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</row>
    <row r="528" spans="1:9" x14ac:dyDescent="0.25">
      <c r="A528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</row>
    <row r="529" spans="1:9" x14ac:dyDescent="0.25">
      <c r="A529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</row>
    <row r="530" spans="1:9" x14ac:dyDescent="0.25">
      <c r="A530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</row>
    <row r="531" spans="1:9" x14ac:dyDescent="0.25">
      <c r="A531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</row>
    <row r="532" spans="1:9" x14ac:dyDescent="0.25">
      <c r="A532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</row>
    <row r="533" spans="1:9" x14ac:dyDescent="0.25">
      <c r="A533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</row>
    <row r="534" spans="1:9" x14ac:dyDescent="0.25">
      <c r="A53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</row>
    <row r="535" spans="1:9" x14ac:dyDescent="0.25">
      <c r="A535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</row>
    <row r="536" spans="1:9" x14ac:dyDescent="0.25">
      <c r="A536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</row>
    <row r="537" spans="1:9" x14ac:dyDescent="0.25">
      <c r="A537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</row>
    <row r="538" spans="1:9" x14ac:dyDescent="0.25">
      <c r="A538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</row>
    <row r="539" spans="1:9" x14ac:dyDescent="0.25">
      <c r="A539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</row>
    <row r="540" spans="1:9" x14ac:dyDescent="0.25">
      <c r="A540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</row>
    <row r="541" spans="1:9" x14ac:dyDescent="0.25">
      <c r="A541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</row>
    <row r="542" spans="1:9" x14ac:dyDescent="0.25">
      <c r="A542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</row>
    <row r="543" spans="1:9" x14ac:dyDescent="0.25">
      <c r="A543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</row>
    <row r="544" spans="1:9" x14ac:dyDescent="0.25">
      <c r="A54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</row>
    <row r="545" spans="1:9" x14ac:dyDescent="0.25">
      <c r="A545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</row>
    <row r="546" spans="1:9" x14ac:dyDescent="0.25">
      <c r="A546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</row>
    <row r="547" spans="1:9" x14ac:dyDescent="0.25">
      <c r="A547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</row>
    <row r="548" spans="1:9" x14ac:dyDescent="0.25">
      <c r="A548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</row>
    <row r="549" spans="1:9" x14ac:dyDescent="0.25">
      <c r="A549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</row>
    <row r="550" spans="1:9" x14ac:dyDescent="0.25">
      <c r="A550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</row>
    <row r="551" spans="1:9" x14ac:dyDescent="0.25">
      <c r="A551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</row>
    <row r="552" spans="1:9" x14ac:dyDescent="0.25">
      <c r="A552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</row>
    <row r="553" spans="1:9" x14ac:dyDescent="0.25">
      <c r="A553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</row>
    <row r="554" spans="1:9" x14ac:dyDescent="0.25">
      <c r="A55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</row>
    <row r="555" spans="1:9" x14ac:dyDescent="0.25">
      <c r="A555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</row>
    <row r="556" spans="1:9" x14ac:dyDescent="0.25">
      <c r="A556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</row>
    <row r="557" spans="1:9" x14ac:dyDescent="0.25">
      <c r="A557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</row>
    <row r="558" spans="1:9" x14ac:dyDescent="0.25">
      <c r="A558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</row>
    <row r="559" spans="1:9" x14ac:dyDescent="0.25">
      <c r="A559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</row>
    <row r="560" spans="1:9" x14ac:dyDescent="0.25">
      <c r="A560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x14ac:dyDescent="0.25">
      <c r="A561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</row>
    <row r="562" spans="1:9" x14ac:dyDescent="0.25">
      <c r="A562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</row>
    <row r="563" spans="1:9" x14ac:dyDescent="0.25">
      <c r="A563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</row>
    <row r="564" spans="1:9" x14ac:dyDescent="0.25">
      <c r="A56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</row>
    <row r="565" spans="1:9" x14ac:dyDescent="0.25">
      <c r="A565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</row>
    <row r="566" spans="1:9" x14ac:dyDescent="0.25">
      <c r="A566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</row>
    <row r="567" spans="1:9" x14ac:dyDescent="0.25">
      <c r="A567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</row>
    <row r="568" spans="1:9" x14ac:dyDescent="0.25">
      <c r="A568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</row>
    <row r="569" spans="1:9" x14ac:dyDescent="0.25">
      <c r="A569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</row>
    <row r="570" spans="1:9" x14ac:dyDescent="0.25">
      <c r="A570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</row>
    <row r="571" spans="1:9" x14ac:dyDescent="0.25">
      <c r="A571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</row>
    <row r="572" spans="1:9" x14ac:dyDescent="0.25">
      <c r="A572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</row>
    <row r="573" spans="1:9" x14ac:dyDescent="0.25">
      <c r="A573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</row>
    <row r="574" spans="1:9" x14ac:dyDescent="0.25">
      <c r="A57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</row>
    <row r="575" spans="1:9" x14ac:dyDescent="0.25">
      <c r="A575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</row>
    <row r="576" spans="1:9" x14ac:dyDescent="0.25">
      <c r="A576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</row>
    <row r="577" spans="1:9" x14ac:dyDescent="0.25">
      <c r="A577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</row>
    <row r="578" spans="1:9" x14ac:dyDescent="0.25">
      <c r="A578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</row>
    <row r="579" spans="1:9" x14ac:dyDescent="0.25">
      <c r="A579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</row>
    <row r="580" spans="1:9" x14ac:dyDescent="0.25">
      <c r="A580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</row>
    <row r="581" spans="1:9" x14ac:dyDescent="0.25">
      <c r="A581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</row>
    <row r="582" spans="1:9" x14ac:dyDescent="0.25">
      <c r="A582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</row>
    <row r="583" spans="1:9" x14ac:dyDescent="0.25">
      <c r="A583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</row>
    <row r="584" spans="1:9" x14ac:dyDescent="0.25">
      <c r="A58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</row>
    <row r="585" spans="1:9" x14ac:dyDescent="0.25">
      <c r="A585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</row>
    <row r="586" spans="1:9" x14ac:dyDescent="0.25">
      <c r="A586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</row>
    <row r="587" spans="1:9" x14ac:dyDescent="0.25">
      <c r="A587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</row>
    <row r="588" spans="1:9" x14ac:dyDescent="0.25">
      <c r="A588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</row>
    <row r="589" spans="1:9" x14ac:dyDescent="0.25">
      <c r="A589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</row>
    <row r="590" spans="1:9" x14ac:dyDescent="0.25">
      <c r="A590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</row>
    <row r="591" spans="1:9" x14ac:dyDescent="0.25">
      <c r="A591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</row>
    <row r="592" spans="1:9" x14ac:dyDescent="0.25">
      <c r="A592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</row>
    <row r="593" spans="1:9" x14ac:dyDescent="0.25">
      <c r="A593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</row>
    <row r="594" spans="1:9" x14ac:dyDescent="0.25">
      <c r="A59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</row>
    <row r="595" spans="1:9" x14ac:dyDescent="0.25">
      <c r="A595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</row>
    <row r="596" spans="1:9" x14ac:dyDescent="0.25">
      <c r="A596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</row>
    <row r="597" spans="1:9" x14ac:dyDescent="0.25">
      <c r="A597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</row>
    <row r="598" spans="1:9" x14ac:dyDescent="0.25">
      <c r="A598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</row>
    <row r="599" spans="1:9" x14ac:dyDescent="0.25">
      <c r="A599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</row>
    <row r="600" spans="1:9" x14ac:dyDescent="0.25">
      <c r="A600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</row>
    <row r="601" spans="1:9" x14ac:dyDescent="0.25">
      <c r="A601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</row>
    <row r="602" spans="1:9" x14ac:dyDescent="0.25">
      <c r="A602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</row>
    <row r="603" spans="1:9" x14ac:dyDescent="0.25">
      <c r="A603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</row>
    <row r="604" spans="1:9" x14ac:dyDescent="0.25">
      <c r="A60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</row>
    <row r="605" spans="1:9" x14ac:dyDescent="0.25">
      <c r="A605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</row>
    <row r="606" spans="1:9" x14ac:dyDescent="0.25">
      <c r="A606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</row>
    <row r="607" spans="1:9" x14ac:dyDescent="0.25">
      <c r="A607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</row>
    <row r="608" spans="1:9" x14ac:dyDescent="0.25">
      <c r="A608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</row>
    <row r="609" spans="1:9" x14ac:dyDescent="0.25">
      <c r="A609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</row>
    <row r="610" spans="1:9" x14ac:dyDescent="0.25">
      <c r="A610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</row>
    <row r="611" spans="1:9" x14ac:dyDescent="0.25">
      <c r="A611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</row>
    <row r="612" spans="1:9" x14ac:dyDescent="0.25">
      <c r="A612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</row>
    <row r="613" spans="1:9" x14ac:dyDescent="0.25">
      <c r="A613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</row>
    <row r="614" spans="1:9" x14ac:dyDescent="0.25">
      <c r="A61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</row>
    <row r="615" spans="1:9" x14ac:dyDescent="0.25">
      <c r="A615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</row>
    <row r="616" spans="1:9" x14ac:dyDescent="0.25">
      <c r="A616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</row>
    <row r="617" spans="1:9" x14ac:dyDescent="0.25">
      <c r="A617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</row>
    <row r="618" spans="1:9" x14ac:dyDescent="0.25">
      <c r="A618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</row>
    <row r="619" spans="1:9" x14ac:dyDescent="0.25">
      <c r="A619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</row>
    <row r="620" spans="1:9" x14ac:dyDescent="0.25">
      <c r="A620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</row>
    <row r="621" spans="1:9" x14ac:dyDescent="0.25">
      <c r="A621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</row>
    <row r="622" spans="1:9" x14ac:dyDescent="0.25">
      <c r="A622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</row>
    <row r="623" spans="1:9" x14ac:dyDescent="0.25">
      <c r="A623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</row>
    <row r="624" spans="1:9" x14ac:dyDescent="0.25">
      <c r="A62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</row>
    <row r="625" spans="1:9" x14ac:dyDescent="0.25">
      <c r="A625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</row>
    <row r="626" spans="1:9" x14ac:dyDescent="0.25">
      <c r="A626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</row>
    <row r="627" spans="1:9" x14ac:dyDescent="0.25">
      <c r="A627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</row>
    <row r="628" spans="1:9" x14ac:dyDescent="0.25">
      <c r="A628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</row>
    <row r="629" spans="1:9" x14ac:dyDescent="0.25">
      <c r="A629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</row>
    <row r="630" spans="1:9" x14ac:dyDescent="0.25">
      <c r="A630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</row>
    <row r="631" spans="1:9" x14ac:dyDescent="0.25">
      <c r="A631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</row>
    <row r="632" spans="1:9" x14ac:dyDescent="0.25">
      <c r="A632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</row>
    <row r="633" spans="1:9" x14ac:dyDescent="0.25">
      <c r="A633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</row>
    <row r="634" spans="1:9" x14ac:dyDescent="0.25">
      <c r="A63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</row>
    <row r="635" spans="1:9" x14ac:dyDescent="0.25">
      <c r="A635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</row>
    <row r="636" spans="1:9" x14ac:dyDescent="0.25">
      <c r="A636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</row>
    <row r="637" spans="1:9" x14ac:dyDescent="0.25">
      <c r="A637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</row>
    <row r="638" spans="1:9" x14ac:dyDescent="0.25">
      <c r="A638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</row>
    <row r="639" spans="1:9" x14ac:dyDescent="0.25">
      <c r="A639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</row>
    <row r="640" spans="1:9" x14ac:dyDescent="0.25">
      <c r="A640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</row>
    <row r="641" spans="1:9" x14ac:dyDescent="0.25">
      <c r="A641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</row>
    <row r="642" spans="1:9" x14ac:dyDescent="0.25">
      <c r="A642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</row>
    <row r="643" spans="1:9" x14ac:dyDescent="0.25">
      <c r="A643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</row>
    <row r="644" spans="1:9" x14ac:dyDescent="0.25">
      <c r="A64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</row>
    <row r="645" spans="1:9" x14ac:dyDescent="0.25">
      <c r="A645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</row>
    <row r="646" spans="1:9" x14ac:dyDescent="0.25">
      <c r="A646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</row>
    <row r="647" spans="1:9" x14ac:dyDescent="0.25">
      <c r="A647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</row>
    <row r="648" spans="1:9" x14ac:dyDescent="0.25">
      <c r="A648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</row>
    <row r="649" spans="1:9" x14ac:dyDescent="0.25">
      <c r="A649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</row>
    <row r="650" spans="1:9" x14ac:dyDescent="0.25">
      <c r="A650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</row>
    <row r="651" spans="1:9" x14ac:dyDescent="0.25">
      <c r="A651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</row>
    <row r="652" spans="1:9" x14ac:dyDescent="0.25">
      <c r="A652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</row>
    <row r="653" spans="1:9" x14ac:dyDescent="0.25">
      <c r="A653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</row>
    <row r="654" spans="1:9" x14ac:dyDescent="0.25">
      <c r="A65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</row>
    <row r="655" spans="1:9" x14ac:dyDescent="0.25">
      <c r="A655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</row>
    <row r="656" spans="1:9" x14ac:dyDescent="0.25">
      <c r="A656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</row>
    <row r="657" spans="1:9" x14ac:dyDescent="0.25">
      <c r="A657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</row>
    <row r="658" spans="1:9" x14ac:dyDescent="0.25">
      <c r="A658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</row>
    <row r="659" spans="1:9" x14ac:dyDescent="0.25">
      <c r="A659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</row>
    <row r="660" spans="1:9" x14ac:dyDescent="0.25">
      <c r="A660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</row>
    <row r="661" spans="1:9" x14ac:dyDescent="0.25">
      <c r="A661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</row>
    <row r="662" spans="1:9" x14ac:dyDescent="0.25">
      <c r="A662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</row>
    <row r="663" spans="1:9" x14ac:dyDescent="0.25">
      <c r="A663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</row>
    <row r="664" spans="1:9" x14ac:dyDescent="0.25">
      <c r="A66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</row>
    <row r="665" spans="1:9" x14ac:dyDescent="0.25">
      <c r="A665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</row>
    <row r="666" spans="1:9" x14ac:dyDescent="0.25">
      <c r="A666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</row>
    <row r="667" spans="1:9" x14ac:dyDescent="0.25">
      <c r="A667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</row>
    <row r="668" spans="1:9" x14ac:dyDescent="0.25">
      <c r="A668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</row>
    <row r="669" spans="1:9" x14ac:dyDescent="0.25">
      <c r="A669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</row>
    <row r="670" spans="1:9" x14ac:dyDescent="0.25">
      <c r="A670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</row>
    <row r="671" spans="1:9" x14ac:dyDescent="0.25">
      <c r="A671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</row>
    <row r="672" spans="1:9" x14ac:dyDescent="0.25">
      <c r="A672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</row>
    <row r="673" spans="1:9" x14ac:dyDescent="0.25">
      <c r="A673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25">
      <c r="A67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</row>
    <row r="675" spans="1:9" x14ac:dyDescent="0.25">
      <c r="A675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</row>
    <row r="676" spans="1:9" x14ac:dyDescent="0.25">
      <c r="A676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</row>
    <row r="677" spans="1:9" x14ac:dyDescent="0.25">
      <c r="A677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</row>
    <row r="678" spans="1:9" x14ac:dyDescent="0.25">
      <c r="A678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</row>
    <row r="679" spans="1:9" x14ac:dyDescent="0.25">
      <c r="A679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</row>
    <row r="680" spans="1:9" x14ac:dyDescent="0.25">
      <c r="A680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</row>
    <row r="681" spans="1:9" x14ac:dyDescent="0.25">
      <c r="A681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</row>
    <row r="682" spans="1:9" x14ac:dyDescent="0.25">
      <c r="A682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</row>
    <row r="683" spans="1:9" x14ac:dyDescent="0.25">
      <c r="A683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</row>
    <row r="684" spans="1:9" x14ac:dyDescent="0.25">
      <c r="A68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</row>
    <row r="685" spans="1:9" x14ac:dyDescent="0.25">
      <c r="A685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</row>
    <row r="686" spans="1:9" x14ac:dyDescent="0.25">
      <c r="A686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</row>
    <row r="687" spans="1:9" x14ac:dyDescent="0.25">
      <c r="A687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</row>
    <row r="688" spans="1:9" x14ac:dyDescent="0.25">
      <c r="A688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</row>
    <row r="689" spans="1:9" x14ac:dyDescent="0.25">
      <c r="A689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</row>
    <row r="690" spans="1:9" x14ac:dyDescent="0.25">
      <c r="A690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</row>
    <row r="691" spans="1:9" x14ac:dyDescent="0.25">
      <c r="A691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</row>
    <row r="692" spans="1:9" x14ac:dyDescent="0.25">
      <c r="A692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</row>
    <row r="693" spans="1:9" x14ac:dyDescent="0.25">
      <c r="A693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</row>
    <row r="694" spans="1:9" x14ac:dyDescent="0.25">
      <c r="A69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</row>
    <row r="695" spans="1:9" x14ac:dyDescent="0.25">
      <c r="A695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</row>
    <row r="696" spans="1:9" x14ac:dyDescent="0.25">
      <c r="A696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</row>
    <row r="697" spans="1:9" x14ac:dyDescent="0.25">
      <c r="A697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</row>
    <row r="698" spans="1:9" x14ac:dyDescent="0.25">
      <c r="A698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</row>
    <row r="699" spans="1:9" x14ac:dyDescent="0.25">
      <c r="A699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x14ac:dyDescent="0.25">
      <c r="A700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x14ac:dyDescent="0.25">
      <c r="A701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</row>
    <row r="702" spans="1:9" x14ac:dyDescent="0.25">
      <c r="A702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x14ac:dyDescent="0.25">
      <c r="A703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</row>
    <row r="704" spans="1:9" x14ac:dyDescent="0.25">
      <c r="A70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</row>
    <row r="705" spans="1:9" x14ac:dyDescent="0.25">
      <c r="A705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</row>
    <row r="706" spans="1:9" x14ac:dyDescent="0.25">
      <c r="A706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</row>
    <row r="707" spans="1:9" x14ac:dyDescent="0.25">
      <c r="A707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</row>
    <row r="708" spans="1:9" x14ac:dyDescent="0.25">
      <c r="A708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</row>
    <row r="709" spans="1:9" x14ac:dyDescent="0.25">
      <c r="A709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</row>
    <row r="710" spans="1:9" x14ac:dyDescent="0.25">
      <c r="A710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</row>
    <row r="711" spans="1:9" x14ac:dyDescent="0.25">
      <c r="A711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</row>
    <row r="712" spans="1:9" x14ac:dyDescent="0.25">
      <c r="A712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</row>
    <row r="713" spans="1:9" x14ac:dyDescent="0.25">
      <c r="A713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</row>
    <row r="714" spans="1:9" x14ac:dyDescent="0.25">
      <c r="A71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</row>
    <row r="715" spans="1:9" x14ac:dyDescent="0.25">
      <c r="A715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x14ac:dyDescent="0.25">
      <c r="A716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</row>
    <row r="717" spans="1:9" x14ac:dyDescent="0.25">
      <c r="A717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</row>
    <row r="718" spans="1:9" x14ac:dyDescent="0.25">
      <c r="A718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</row>
    <row r="719" spans="1:9" x14ac:dyDescent="0.25">
      <c r="A719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</row>
    <row r="720" spans="1:9" x14ac:dyDescent="0.25">
      <c r="A720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</row>
    <row r="721" spans="1:9" x14ac:dyDescent="0.25">
      <c r="A721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</row>
    <row r="722" spans="1:9" x14ac:dyDescent="0.25">
      <c r="A722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</row>
    <row r="723" spans="1:9" x14ac:dyDescent="0.25">
      <c r="A723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</row>
    <row r="724" spans="1:9" x14ac:dyDescent="0.25">
      <c r="A72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</row>
    <row r="725" spans="1:9" x14ac:dyDescent="0.25">
      <c r="A725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</row>
    <row r="726" spans="1:9" x14ac:dyDescent="0.25">
      <c r="A726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</row>
    <row r="727" spans="1:9" x14ac:dyDescent="0.25">
      <c r="A727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</row>
    <row r="728" spans="1:9" x14ac:dyDescent="0.25">
      <c r="A728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</row>
    <row r="729" spans="1:9" x14ac:dyDescent="0.25">
      <c r="A729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</row>
    <row r="730" spans="1:9" x14ac:dyDescent="0.25">
      <c r="A730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x14ac:dyDescent="0.25">
      <c r="A731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</row>
    <row r="732" spans="1:9" x14ac:dyDescent="0.25">
      <c r="A732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</row>
    <row r="733" spans="1:9" x14ac:dyDescent="0.25">
      <c r="A733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</row>
    <row r="734" spans="1:9" x14ac:dyDescent="0.25">
      <c r="A73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</row>
    <row r="735" spans="1:9" x14ac:dyDescent="0.25">
      <c r="A735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</row>
    <row r="736" spans="1:9" x14ac:dyDescent="0.25">
      <c r="A736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</row>
    <row r="737" spans="1:9" x14ac:dyDescent="0.25">
      <c r="A737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</row>
    <row r="738" spans="1:9" x14ac:dyDescent="0.25">
      <c r="A738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</row>
    <row r="739" spans="1:9" x14ac:dyDescent="0.25">
      <c r="A739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</row>
    <row r="740" spans="1:9" x14ac:dyDescent="0.25">
      <c r="A740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</row>
    <row r="741" spans="1:9" x14ac:dyDescent="0.25">
      <c r="A741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</row>
    <row r="742" spans="1:9" x14ac:dyDescent="0.25">
      <c r="A742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</row>
    <row r="743" spans="1:9" x14ac:dyDescent="0.25">
      <c r="A743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</row>
    <row r="744" spans="1:9" x14ac:dyDescent="0.25">
      <c r="A74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</row>
    <row r="745" spans="1:9" x14ac:dyDescent="0.25">
      <c r="A745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</row>
    <row r="746" spans="1:9" x14ac:dyDescent="0.25">
      <c r="A746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</row>
    <row r="747" spans="1:9" x14ac:dyDescent="0.25">
      <c r="A747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</row>
    <row r="748" spans="1:9" x14ac:dyDescent="0.25">
      <c r="A748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</row>
    <row r="749" spans="1:9" x14ac:dyDescent="0.25">
      <c r="A749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</row>
    <row r="750" spans="1:9" x14ac:dyDescent="0.25">
      <c r="A750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</row>
    <row r="751" spans="1:9" x14ac:dyDescent="0.25">
      <c r="A751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</row>
    <row r="752" spans="1:9" x14ac:dyDescent="0.25">
      <c r="A752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</row>
    <row r="753" spans="1:9" x14ac:dyDescent="0.25">
      <c r="A753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</row>
    <row r="754" spans="1:9" x14ac:dyDescent="0.25">
      <c r="A75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</row>
    <row r="755" spans="1:9" x14ac:dyDescent="0.25">
      <c r="A755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</row>
    <row r="756" spans="1:9" x14ac:dyDescent="0.25">
      <c r="A756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</row>
    <row r="757" spans="1:9" x14ac:dyDescent="0.25">
      <c r="A757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</row>
    <row r="758" spans="1:9" x14ac:dyDescent="0.25">
      <c r="A758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</row>
    <row r="759" spans="1:9" x14ac:dyDescent="0.25">
      <c r="A759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</row>
    <row r="760" spans="1:9" x14ac:dyDescent="0.25">
      <c r="A760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</row>
    <row r="761" spans="1:9" x14ac:dyDescent="0.25">
      <c r="A761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</row>
    <row r="762" spans="1:9" x14ac:dyDescent="0.25">
      <c r="A762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</row>
    <row r="763" spans="1:9" x14ac:dyDescent="0.25">
      <c r="A763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</row>
    <row r="764" spans="1:9" x14ac:dyDescent="0.25">
      <c r="A76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</row>
    <row r="765" spans="1:9" x14ac:dyDescent="0.25">
      <c r="A765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</row>
    <row r="766" spans="1:9" x14ac:dyDescent="0.25">
      <c r="A766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</row>
    <row r="767" spans="1:9" x14ac:dyDescent="0.25">
      <c r="A767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</row>
    <row r="768" spans="1:9" x14ac:dyDescent="0.25">
      <c r="A768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</row>
    <row r="769" spans="1:9" x14ac:dyDescent="0.25">
      <c r="A769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</row>
    <row r="770" spans="1:9" x14ac:dyDescent="0.25">
      <c r="A770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</row>
    <row r="771" spans="1:9" x14ac:dyDescent="0.25">
      <c r="A771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</row>
    <row r="772" spans="1:9" x14ac:dyDescent="0.25">
      <c r="A772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</row>
    <row r="773" spans="1:9" x14ac:dyDescent="0.25">
      <c r="A773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</row>
    <row r="774" spans="1:9" x14ac:dyDescent="0.25">
      <c r="A77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</row>
    <row r="775" spans="1:9" x14ac:dyDescent="0.25">
      <c r="A775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</row>
    <row r="776" spans="1:9" x14ac:dyDescent="0.25">
      <c r="A776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</row>
    <row r="777" spans="1:9" x14ac:dyDescent="0.25">
      <c r="A777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</row>
    <row r="778" spans="1:9" x14ac:dyDescent="0.25">
      <c r="A778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</row>
    <row r="779" spans="1:9" x14ac:dyDescent="0.25">
      <c r="A779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</row>
    <row r="780" spans="1:9" x14ac:dyDescent="0.25">
      <c r="A780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</row>
    <row r="781" spans="1:9" x14ac:dyDescent="0.25">
      <c r="A781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</row>
    <row r="782" spans="1:9" x14ac:dyDescent="0.25">
      <c r="A782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</row>
    <row r="783" spans="1:9" x14ac:dyDescent="0.25">
      <c r="A783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</row>
    <row r="784" spans="1:9" x14ac:dyDescent="0.25">
      <c r="A78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</row>
    <row r="785" spans="1:9" x14ac:dyDescent="0.25">
      <c r="A785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</row>
    <row r="786" spans="1:9" x14ac:dyDescent="0.25">
      <c r="A786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</row>
    <row r="787" spans="1:9" x14ac:dyDescent="0.25">
      <c r="A787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</row>
    <row r="788" spans="1:9" x14ac:dyDescent="0.25">
      <c r="A788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</row>
    <row r="789" spans="1:9" x14ac:dyDescent="0.25">
      <c r="A789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</row>
    <row r="790" spans="1:9" x14ac:dyDescent="0.25">
      <c r="A790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</row>
    <row r="791" spans="1:9" x14ac:dyDescent="0.25">
      <c r="A791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</row>
    <row r="792" spans="1:9" x14ac:dyDescent="0.25">
      <c r="A792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</row>
    <row r="793" spans="1:9" x14ac:dyDescent="0.25">
      <c r="A793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</row>
    <row r="794" spans="1:9" x14ac:dyDescent="0.25">
      <c r="A79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</row>
    <row r="795" spans="1:9" x14ac:dyDescent="0.25">
      <c r="A795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</row>
    <row r="796" spans="1:9" x14ac:dyDescent="0.25">
      <c r="A796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</row>
    <row r="797" spans="1:9" x14ac:dyDescent="0.25">
      <c r="A797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</row>
    <row r="798" spans="1:9" x14ac:dyDescent="0.25">
      <c r="A798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</row>
    <row r="799" spans="1:9" x14ac:dyDescent="0.25">
      <c r="A799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</row>
    <row r="800" spans="1:9" x14ac:dyDescent="0.25">
      <c r="A800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</row>
    <row r="801" spans="1:9" x14ac:dyDescent="0.25">
      <c r="A801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</row>
    <row r="802" spans="1:9" x14ac:dyDescent="0.25">
      <c r="A802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</row>
    <row r="803" spans="1:9" x14ac:dyDescent="0.25">
      <c r="A803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</row>
    <row r="804" spans="1:9" x14ac:dyDescent="0.25">
      <c r="A80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</row>
    <row r="805" spans="1:9" x14ac:dyDescent="0.25">
      <c r="A805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</row>
    <row r="806" spans="1:9" x14ac:dyDescent="0.25">
      <c r="A806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</row>
    <row r="807" spans="1:9" x14ac:dyDescent="0.25">
      <c r="A807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</row>
    <row r="808" spans="1:9" x14ac:dyDescent="0.25">
      <c r="A808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</row>
    <row r="809" spans="1:9" x14ac:dyDescent="0.25">
      <c r="A809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</row>
    <row r="810" spans="1:9" x14ac:dyDescent="0.25">
      <c r="A810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</row>
    <row r="811" spans="1:9" x14ac:dyDescent="0.25">
      <c r="A811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</row>
    <row r="812" spans="1:9" x14ac:dyDescent="0.25">
      <c r="A812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</row>
    <row r="813" spans="1:9" x14ac:dyDescent="0.25">
      <c r="A813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25">
      <c r="A81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</row>
    <row r="815" spans="1:9" x14ac:dyDescent="0.25">
      <c r="A815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</row>
    <row r="816" spans="1:9" x14ac:dyDescent="0.25">
      <c r="A816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</row>
    <row r="817" spans="1:9" x14ac:dyDescent="0.25">
      <c r="A817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</row>
    <row r="818" spans="1:9" x14ac:dyDescent="0.25">
      <c r="A818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x14ac:dyDescent="0.25">
      <c r="A819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</row>
    <row r="820" spans="1:9" x14ac:dyDescent="0.25">
      <c r="A820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</row>
    <row r="821" spans="1:9" x14ac:dyDescent="0.25">
      <c r="A821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</row>
    <row r="822" spans="1:9" x14ac:dyDescent="0.25">
      <c r="A822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</row>
    <row r="823" spans="1:9" x14ac:dyDescent="0.25">
      <c r="A823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</row>
    <row r="824" spans="1:9" x14ac:dyDescent="0.25">
      <c r="A82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</row>
    <row r="825" spans="1:9" x14ac:dyDescent="0.25">
      <c r="A825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</row>
    <row r="826" spans="1:9" x14ac:dyDescent="0.25">
      <c r="A826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</row>
    <row r="827" spans="1:9" x14ac:dyDescent="0.25">
      <c r="A827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</row>
    <row r="828" spans="1:9" x14ac:dyDescent="0.25">
      <c r="A828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</row>
    <row r="829" spans="1:9" x14ac:dyDescent="0.25">
      <c r="A829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</row>
    <row r="830" spans="1:9" x14ac:dyDescent="0.25">
      <c r="A830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</row>
    <row r="831" spans="1:9" x14ac:dyDescent="0.25">
      <c r="A831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</row>
    <row r="832" spans="1:9" x14ac:dyDescent="0.25">
      <c r="A832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x14ac:dyDescent="0.25">
      <c r="A833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</row>
    <row r="834" spans="1:9" x14ac:dyDescent="0.25">
      <c r="A83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</row>
    <row r="835" spans="1:9" x14ac:dyDescent="0.25">
      <c r="A835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</row>
    <row r="836" spans="1:9" x14ac:dyDescent="0.25">
      <c r="A836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</row>
    <row r="837" spans="1:9" x14ac:dyDescent="0.25">
      <c r="A837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</row>
    <row r="838" spans="1:9" x14ac:dyDescent="0.25">
      <c r="A838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</row>
    <row r="839" spans="1:9" x14ac:dyDescent="0.25">
      <c r="A839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</row>
    <row r="840" spans="1:9" x14ac:dyDescent="0.25">
      <c r="A840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</row>
    <row r="841" spans="1:9" x14ac:dyDescent="0.25">
      <c r="A841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</row>
    <row r="842" spans="1:9" x14ac:dyDescent="0.25">
      <c r="A842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</row>
    <row r="843" spans="1:9" x14ac:dyDescent="0.25">
      <c r="A843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</row>
    <row r="844" spans="1:9" x14ac:dyDescent="0.25">
      <c r="A84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</row>
    <row r="845" spans="1:9" x14ac:dyDescent="0.25">
      <c r="A845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</row>
    <row r="846" spans="1:9" x14ac:dyDescent="0.25">
      <c r="A846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</row>
    <row r="847" spans="1:9" x14ac:dyDescent="0.25">
      <c r="A847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</row>
    <row r="848" spans="1:9" x14ac:dyDescent="0.25">
      <c r="A848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</row>
    <row r="849" spans="1:9" x14ac:dyDescent="0.25">
      <c r="A849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</row>
    <row r="850" spans="1:9" x14ac:dyDescent="0.25">
      <c r="A850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</row>
    <row r="851" spans="1:9" x14ac:dyDescent="0.25">
      <c r="A851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</row>
    <row r="852" spans="1:9" x14ac:dyDescent="0.25">
      <c r="A852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</row>
    <row r="853" spans="1:9" x14ac:dyDescent="0.25">
      <c r="A853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</row>
    <row r="854" spans="1:9" x14ac:dyDescent="0.25">
      <c r="A85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</row>
    <row r="855" spans="1:9" x14ac:dyDescent="0.25">
      <c r="A855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</row>
    <row r="856" spans="1:9" x14ac:dyDescent="0.25">
      <c r="A856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</row>
    <row r="857" spans="1:9" x14ac:dyDescent="0.25">
      <c r="A857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</row>
    <row r="858" spans="1:9" x14ac:dyDescent="0.25">
      <c r="A858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</row>
    <row r="859" spans="1:9" x14ac:dyDescent="0.25">
      <c r="A859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</row>
    <row r="860" spans="1:9" x14ac:dyDescent="0.25">
      <c r="A860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</row>
    <row r="861" spans="1:9" x14ac:dyDescent="0.25">
      <c r="A861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</row>
    <row r="862" spans="1:9" x14ac:dyDescent="0.25">
      <c r="A862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</row>
    <row r="863" spans="1:9" x14ac:dyDescent="0.25">
      <c r="A863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</row>
    <row r="864" spans="1:9" x14ac:dyDescent="0.25">
      <c r="A86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</row>
    <row r="865" spans="1:9" x14ac:dyDescent="0.25">
      <c r="A865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</row>
    <row r="866" spans="1:9" x14ac:dyDescent="0.25">
      <c r="A866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</row>
    <row r="867" spans="1:9" x14ac:dyDescent="0.25">
      <c r="A867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</row>
    <row r="868" spans="1:9" x14ac:dyDescent="0.25">
      <c r="A868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</row>
    <row r="869" spans="1:9" x14ac:dyDescent="0.25">
      <c r="A869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</row>
    <row r="870" spans="1:9" x14ac:dyDescent="0.25">
      <c r="A870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</row>
    <row r="871" spans="1:9" x14ac:dyDescent="0.25">
      <c r="A871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</row>
    <row r="872" spans="1:9" x14ac:dyDescent="0.25">
      <c r="A872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</row>
    <row r="873" spans="1:9" x14ac:dyDescent="0.25">
      <c r="A873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</row>
    <row r="874" spans="1:9" x14ac:dyDescent="0.25">
      <c r="A87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</row>
    <row r="875" spans="1:9" x14ac:dyDescent="0.25">
      <c r="A875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</row>
    <row r="876" spans="1:9" x14ac:dyDescent="0.25">
      <c r="A876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</row>
    <row r="877" spans="1:9" x14ac:dyDescent="0.25">
      <c r="A877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</row>
    <row r="878" spans="1:9" x14ac:dyDescent="0.25">
      <c r="A878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</row>
    <row r="879" spans="1:9" x14ac:dyDescent="0.25">
      <c r="A879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</row>
    <row r="880" spans="1:9" x14ac:dyDescent="0.25">
      <c r="A880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</row>
    <row r="881" spans="1:9" x14ac:dyDescent="0.25">
      <c r="A881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</row>
    <row r="882" spans="1:9" x14ac:dyDescent="0.25">
      <c r="A882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</row>
    <row r="883" spans="1:9" x14ac:dyDescent="0.25">
      <c r="A883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x14ac:dyDescent="0.25">
      <c r="A88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</row>
    <row r="885" spans="1:9" x14ac:dyDescent="0.25">
      <c r="A885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</row>
    <row r="886" spans="1:9" x14ac:dyDescent="0.25">
      <c r="A886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</row>
    <row r="887" spans="1:9" x14ac:dyDescent="0.25">
      <c r="A887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</row>
    <row r="888" spans="1:9" x14ac:dyDescent="0.25">
      <c r="A888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</row>
    <row r="889" spans="1:9" x14ac:dyDescent="0.25">
      <c r="A889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</row>
    <row r="890" spans="1:9" x14ac:dyDescent="0.25">
      <c r="A890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</row>
    <row r="891" spans="1:9" x14ac:dyDescent="0.25">
      <c r="A891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</row>
    <row r="892" spans="1:9" x14ac:dyDescent="0.25">
      <c r="A892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</row>
    <row r="893" spans="1:9" x14ac:dyDescent="0.25">
      <c r="A893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</row>
    <row r="894" spans="1:9" x14ac:dyDescent="0.25">
      <c r="A89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</row>
    <row r="895" spans="1:9" x14ac:dyDescent="0.25">
      <c r="A895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x14ac:dyDescent="0.25">
      <c r="A896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</row>
    <row r="897" spans="1:9" x14ac:dyDescent="0.25">
      <c r="A897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</row>
    <row r="898" spans="1:9" x14ac:dyDescent="0.25">
      <c r="A898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</row>
    <row r="899" spans="1:9" x14ac:dyDescent="0.25">
      <c r="A899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</row>
    <row r="900" spans="1:9" x14ac:dyDescent="0.25">
      <c r="A900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</row>
    <row r="901" spans="1:9" x14ac:dyDescent="0.25">
      <c r="A901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</row>
    <row r="902" spans="1:9" x14ac:dyDescent="0.25">
      <c r="A902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</row>
    <row r="903" spans="1:9" x14ac:dyDescent="0.25">
      <c r="A903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</row>
    <row r="904" spans="1:9" x14ac:dyDescent="0.25">
      <c r="A90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</row>
    <row r="905" spans="1:9" x14ac:dyDescent="0.25">
      <c r="A905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</row>
    <row r="906" spans="1:9" x14ac:dyDescent="0.25">
      <c r="A906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</row>
    <row r="907" spans="1:9" x14ac:dyDescent="0.25">
      <c r="A907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</row>
    <row r="908" spans="1:9" x14ac:dyDescent="0.25">
      <c r="A908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</row>
    <row r="909" spans="1:9" x14ac:dyDescent="0.25">
      <c r="A909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</row>
    <row r="910" spans="1:9" x14ac:dyDescent="0.25">
      <c r="A910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</row>
    <row r="911" spans="1:9" x14ac:dyDescent="0.25">
      <c r="A911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</row>
    <row r="912" spans="1:9" x14ac:dyDescent="0.25">
      <c r="A912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</row>
    <row r="913" spans="1:9" x14ac:dyDescent="0.25">
      <c r="A913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</row>
    <row r="914" spans="1:9" x14ac:dyDescent="0.25">
      <c r="A91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</row>
    <row r="915" spans="1:9" x14ac:dyDescent="0.25">
      <c r="A915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</row>
    <row r="916" spans="1:9" x14ac:dyDescent="0.25">
      <c r="A916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</row>
    <row r="917" spans="1:9" x14ac:dyDescent="0.25">
      <c r="A917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</row>
    <row r="918" spans="1:9" x14ac:dyDescent="0.25">
      <c r="A918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</row>
    <row r="919" spans="1:9" x14ac:dyDescent="0.25">
      <c r="A919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</row>
    <row r="920" spans="1:9" x14ac:dyDescent="0.25">
      <c r="A920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</row>
    <row r="921" spans="1:9" x14ac:dyDescent="0.25">
      <c r="A921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</row>
    <row r="922" spans="1:9" x14ac:dyDescent="0.25">
      <c r="A922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</row>
    <row r="923" spans="1:9" x14ac:dyDescent="0.25">
      <c r="A923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</row>
    <row r="924" spans="1:9" x14ac:dyDescent="0.25">
      <c r="A92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</row>
    <row r="925" spans="1:9" x14ac:dyDescent="0.25">
      <c r="A925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</row>
    <row r="926" spans="1:9" x14ac:dyDescent="0.25">
      <c r="A926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</row>
    <row r="927" spans="1:9" x14ac:dyDescent="0.25">
      <c r="A927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</row>
    <row r="928" spans="1:9" x14ac:dyDescent="0.25">
      <c r="A928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</row>
    <row r="929" spans="1:9" x14ac:dyDescent="0.25">
      <c r="A929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</row>
    <row r="930" spans="1:9" x14ac:dyDescent="0.25">
      <c r="A930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</row>
    <row r="931" spans="1:9" x14ac:dyDescent="0.25">
      <c r="A931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</row>
    <row r="932" spans="1:9" x14ac:dyDescent="0.25">
      <c r="A932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</row>
    <row r="933" spans="1:9" x14ac:dyDescent="0.25">
      <c r="A933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</row>
    <row r="934" spans="1:9" x14ac:dyDescent="0.25">
      <c r="A93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</row>
    <row r="935" spans="1:9" x14ac:dyDescent="0.25">
      <c r="A935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</row>
    <row r="936" spans="1:9" x14ac:dyDescent="0.25">
      <c r="A936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</row>
    <row r="937" spans="1:9" x14ac:dyDescent="0.25">
      <c r="A937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</row>
    <row r="938" spans="1:9" x14ac:dyDescent="0.25">
      <c r="A938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</row>
    <row r="939" spans="1:9" x14ac:dyDescent="0.25">
      <c r="A939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</row>
    <row r="940" spans="1:9" x14ac:dyDescent="0.25">
      <c r="A940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</row>
    <row r="941" spans="1:9" x14ac:dyDescent="0.25">
      <c r="A941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</row>
    <row r="942" spans="1:9" x14ac:dyDescent="0.25">
      <c r="A942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</row>
    <row r="943" spans="1:9" x14ac:dyDescent="0.25">
      <c r="A943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</row>
    <row r="944" spans="1:9" x14ac:dyDescent="0.25">
      <c r="A94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</row>
    <row r="945" spans="1:9" x14ac:dyDescent="0.25">
      <c r="A945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</row>
    <row r="946" spans="1:9" x14ac:dyDescent="0.25">
      <c r="A946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</row>
    <row r="947" spans="1:9" x14ac:dyDescent="0.25">
      <c r="A947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</row>
    <row r="948" spans="1:9" x14ac:dyDescent="0.25">
      <c r="A948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</row>
    <row r="949" spans="1:9" x14ac:dyDescent="0.25">
      <c r="A949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</row>
    <row r="950" spans="1:9" x14ac:dyDescent="0.25">
      <c r="A950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</row>
    <row r="951" spans="1:9" x14ac:dyDescent="0.25">
      <c r="A951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</row>
    <row r="952" spans="1:9" x14ac:dyDescent="0.25">
      <c r="A952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</row>
    <row r="953" spans="1:9" x14ac:dyDescent="0.25">
      <c r="A953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</row>
    <row r="954" spans="1:9" x14ac:dyDescent="0.25">
      <c r="A95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</row>
    <row r="955" spans="1:9" x14ac:dyDescent="0.25">
      <c r="A955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</row>
    <row r="956" spans="1:9" x14ac:dyDescent="0.25">
      <c r="A956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</row>
    <row r="957" spans="1:9" x14ac:dyDescent="0.25">
      <c r="A957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</row>
    <row r="958" spans="1:9" x14ac:dyDescent="0.25">
      <c r="A958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</row>
    <row r="959" spans="1:9" x14ac:dyDescent="0.25">
      <c r="A959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</row>
    <row r="960" spans="1:9" x14ac:dyDescent="0.25">
      <c r="A960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</row>
    <row r="961" spans="1:9" x14ac:dyDescent="0.25">
      <c r="A961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</row>
    <row r="962" spans="1:9" x14ac:dyDescent="0.25">
      <c r="A962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</row>
    <row r="963" spans="1:9" x14ac:dyDescent="0.25">
      <c r="A963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</row>
    <row r="964" spans="1:9" x14ac:dyDescent="0.25">
      <c r="A96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</row>
    <row r="965" spans="1:9" x14ac:dyDescent="0.25">
      <c r="A965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</row>
    <row r="966" spans="1:9" x14ac:dyDescent="0.25">
      <c r="A966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</row>
    <row r="967" spans="1:9" x14ac:dyDescent="0.25">
      <c r="A967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</row>
    <row r="968" spans="1:9" x14ac:dyDescent="0.25">
      <c r="A968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</row>
    <row r="969" spans="1:9" x14ac:dyDescent="0.25">
      <c r="A969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x14ac:dyDescent="0.25">
      <c r="A970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</row>
    <row r="971" spans="1:9" x14ac:dyDescent="0.25">
      <c r="A971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</row>
    <row r="972" spans="1:9" x14ac:dyDescent="0.25">
      <c r="A972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</row>
    <row r="973" spans="1:9" x14ac:dyDescent="0.25">
      <c r="A973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</row>
    <row r="974" spans="1:9" x14ac:dyDescent="0.25">
      <c r="A97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</row>
    <row r="975" spans="1:9" x14ac:dyDescent="0.25">
      <c r="A975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</row>
    <row r="976" spans="1:9" x14ac:dyDescent="0.25">
      <c r="A976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</row>
    <row r="977" spans="1:9" x14ac:dyDescent="0.25">
      <c r="A977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</row>
    <row r="978" spans="1:9" x14ac:dyDescent="0.25">
      <c r="A978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</row>
    <row r="979" spans="1:9" x14ac:dyDescent="0.25">
      <c r="A979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</row>
    <row r="980" spans="1:9" x14ac:dyDescent="0.25">
      <c r="A980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</row>
    <row r="981" spans="1:9" x14ac:dyDescent="0.25">
      <c r="A981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</row>
    <row r="982" spans="1:9" x14ac:dyDescent="0.25">
      <c r="A982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</row>
    <row r="983" spans="1:9" x14ac:dyDescent="0.25">
      <c r="A983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</row>
    <row r="984" spans="1:9" x14ac:dyDescent="0.25">
      <c r="A98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</row>
    <row r="985" spans="1:9" x14ac:dyDescent="0.25">
      <c r="A985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</row>
    <row r="986" spans="1:9" x14ac:dyDescent="0.25">
      <c r="A986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</row>
    <row r="987" spans="1:9" x14ac:dyDescent="0.25">
      <c r="A987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</row>
    <row r="988" spans="1:9" x14ac:dyDescent="0.25">
      <c r="A988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</row>
    <row r="989" spans="1:9" x14ac:dyDescent="0.25">
      <c r="A989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</row>
    <row r="990" spans="1:9" x14ac:dyDescent="0.25">
      <c r="A990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</row>
    <row r="991" spans="1:9" x14ac:dyDescent="0.25">
      <c r="A991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</row>
    <row r="992" spans="1:9" x14ac:dyDescent="0.25">
      <c r="A992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</row>
    <row r="993" spans="1:9" x14ac:dyDescent="0.25">
      <c r="A993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</row>
    <row r="994" spans="1:9" x14ac:dyDescent="0.25">
      <c r="A99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</row>
    <row r="995" spans="1:9" x14ac:dyDescent="0.25">
      <c r="A995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</row>
    <row r="996" spans="1:9" x14ac:dyDescent="0.25">
      <c r="A996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</row>
    <row r="997" spans="1:9" x14ac:dyDescent="0.25">
      <c r="A997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</row>
    <row r="998" spans="1:9" x14ac:dyDescent="0.25">
      <c r="A998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</row>
    <row r="999" spans="1:9" x14ac:dyDescent="0.25">
      <c r="A999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</row>
    <row r="1000" spans="1:9" x14ac:dyDescent="0.25">
      <c r="A1000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</row>
    <row r="1001" spans="1:9" x14ac:dyDescent="0.25">
      <c r="A1001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</row>
    <row r="1002" spans="1:9" x14ac:dyDescent="0.25">
      <c r="A1002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</row>
    <row r="1003" spans="1:9" x14ac:dyDescent="0.25">
      <c r="A1003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</row>
    <row r="1004" spans="1:9" x14ac:dyDescent="0.25">
      <c r="A100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</row>
    <row r="1005" spans="1:9" x14ac:dyDescent="0.25">
      <c r="A1005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</row>
    <row r="1006" spans="1:9" x14ac:dyDescent="0.25">
      <c r="A1006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</row>
    <row r="1007" spans="1:9" x14ac:dyDescent="0.25">
      <c r="A1007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</row>
    <row r="1008" spans="1:9" x14ac:dyDescent="0.25">
      <c r="A1008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</row>
    <row r="1009" spans="1:9" x14ac:dyDescent="0.25">
      <c r="A1009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25">
      <c r="A1010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</row>
    <row r="1011" spans="1:9" x14ac:dyDescent="0.25">
      <c r="A1011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</row>
    <row r="1012" spans="1:9" x14ac:dyDescent="0.25">
      <c r="A1012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</row>
    <row r="1013" spans="1:9" x14ac:dyDescent="0.25">
      <c r="A1013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</row>
    <row r="1014" spans="1:9" x14ac:dyDescent="0.25">
      <c r="A101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</row>
    <row r="1015" spans="1:9" x14ac:dyDescent="0.25">
      <c r="A1015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</row>
    <row r="1016" spans="1:9" x14ac:dyDescent="0.25">
      <c r="A1016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</row>
    <row r="1017" spans="1:9" x14ac:dyDescent="0.25">
      <c r="A1017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</row>
    <row r="1018" spans="1:9" x14ac:dyDescent="0.25">
      <c r="A1018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</row>
    <row r="1019" spans="1:9" x14ac:dyDescent="0.25">
      <c r="A1019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</row>
    <row r="1020" spans="1:9" x14ac:dyDescent="0.25">
      <c r="A1020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</row>
    <row r="1021" spans="1:9" x14ac:dyDescent="0.25">
      <c r="A1021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</row>
    <row r="1022" spans="1:9" x14ac:dyDescent="0.25">
      <c r="A1022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</row>
    <row r="1023" spans="1:9" x14ac:dyDescent="0.25">
      <c r="A1023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</row>
    <row r="1024" spans="1:9" x14ac:dyDescent="0.25">
      <c r="A102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x14ac:dyDescent="0.25">
      <c r="A1025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</row>
    <row r="1026" spans="1:9" x14ac:dyDescent="0.25">
      <c r="A1026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</row>
    <row r="1027" spans="1:9" x14ac:dyDescent="0.25">
      <c r="A1027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</row>
    <row r="1028" spans="1:9" x14ac:dyDescent="0.25">
      <c r="A1028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</row>
    <row r="1029" spans="1:9" x14ac:dyDescent="0.25">
      <c r="A1029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25">
      <c r="A1030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</row>
    <row r="1031" spans="1:9" x14ac:dyDescent="0.25">
      <c r="A1031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</row>
    <row r="1032" spans="1:9" x14ac:dyDescent="0.25">
      <c r="A1032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</row>
    <row r="1033" spans="1:9" x14ac:dyDescent="0.25">
      <c r="A1033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</row>
    <row r="1034" spans="1:9" x14ac:dyDescent="0.25">
      <c r="A103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</row>
    <row r="1035" spans="1:9" x14ac:dyDescent="0.25">
      <c r="A1035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</row>
    <row r="1036" spans="1:9" x14ac:dyDescent="0.25">
      <c r="A1036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</row>
    <row r="1037" spans="1:9" x14ac:dyDescent="0.25">
      <c r="A1037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</row>
    <row r="1038" spans="1:9" x14ac:dyDescent="0.25">
      <c r="A1038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</row>
    <row r="1039" spans="1:9" x14ac:dyDescent="0.25">
      <c r="A1039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</row>
    <row r="1040" spans="1:9" x14ac:dyDescent="0.25">
      <c r="A1040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</row>
    <row r="1041" spans="1:9" x14ac:dyDescent="0.25">
      <c r="A1041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</row>
    <row r="1042" spans="1:9" x14ac:dyDescent="0.25">
      <c r="A1042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</row>
    <row r="1043" spans="1:9" x14ac:dyDescent="0.25">
      <c r="A1043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</row>
    <row r="1044" spans="1:9" x14ac:dyDescent="0.25">
      <c r="A104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</row>
    <row r="1045" spans="1:9" x14ac:dyDescent="0.25">
      <c r="A1045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</row>
    <row r="1046" spans="1:9" x14ac:dyDescent="0.25">
      <c r="A1046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</row>
    <row r="1047" spans="1:9" x14ac:dyDescent="0.25">
      <c r="A1047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</row>
    <row r="1048" spans="1:9" x14ac:dyDescent="0.25">
      <c r="A1048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</row>
    <row r="1049" spans="1:9" x14ac:dyDescent="0.25">
      <c r="A1049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</row>
    <row r="1050" spans="1:9" x14ac:dyDescent="0.25">
      <c r="A1050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</row>
    <row r="1051" spans="1:9" x14ac:dyDescent="0.25">
      <c r="A1051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</row>
    <row r="1052" spans="1:9" x14ac:dyDescent="0.25">
      <c r="A1052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</row>
    <row r="1053" spans="1:9" x14ac:dyDescent="0.25">
      <c r="A1053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</row>
    <row r="1054" spans="1:9" x14ac:dyDescent="0.25">
      <c r="A105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</row>
    <row r="1055" spans="1:9" x14ac:dyDescent="0.25">
      <c r="A1055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</row>
    <row r="1056" spans="1:9" x14ac:dyDescent="0.25">
      <c r="A1056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</row>
    <row r="1057" spans="1:9" x14ac:dyDescent="0.25">
      <c r="A1057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</row>
    <row r="1058" spans="1:9" x14ac:dyDescent="0.25">
      <c r="A1058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</row>
    <row r="1059" spans="1:9" x14ac:dyDescent="0.25">
      <c r="A1059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</row>
    <row r="1060" spans="1:9" x14ac:dyDescent="0.25">
      <c r="A1060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</row>
    <row r="1061" spans="1:9" x14ac:dyDescent="0.25">
      <c r="A1061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</row>
    <row r="1062" spans="1:9" x14ac:dyDescent="0.25">
      <c r="A1062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</row>
    <row r="1063" spans="1:9" x14ac:dyDescent="0.25">
      <c r="A1063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25">
      <c r="A106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</row>
    <row r="1065" spans="1:9" x14ac:dyDescent="0.25">
      <c r="A1065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</row>
    <row r="1066" spans="1:9" x14ac:dyDescent="0.25">
      <c r="A1066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</row>
    <row r="1067" spans="1:9" x14ac:dyDescent="0.25">
      <c r="A1067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</row>
    <row r="1068" spans="1:9" x14ac:dyDescent="0.25">
      <c r="A1068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</row>
    <row r="1069" spans="1:9" x14ac:dyDescent="0.25">
      <c r="A1069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x14ac:dyDescent="0.25">
      <c r="A1070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</row>
    <row r="1071" spans="1:9" x14ac:dyDescent="0.25">
      <c r="A1071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</row>
    <row r="1072" spans="1:9" x14ac:dyDescent="0.25">
      <c r="A1072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</row>
    <row r="1073" spans="1:9" x14ac:dyDescent="0.25">
      <c r="A1073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</row>
    <row r="1074" spans="1:9" x14ac:dyDescent="0.25">
      <c r="A107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</row>
    <row r="1075" spans="1:9" x14ac:dyDescent="0.25">
      <c r="A1075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</row>
    <row r="1076" spans="1:9" x14ac:dyDescent="0.25">
      <c r="A1076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</row>
    <row r="1077" spans="1:9" x14ac:dyDescent="0.25">
      <c r="A1077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</row>
    <row r="1078" spans="1:9" x14ac:dyDescent="0.25">
      <c r="A1078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</row>
    <row r="1079" spans="1:9" x14ac:dyDescent="0.25">
      <c r="A1079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</row>
    <row r="1080" spans="1:9" x14ac:dyDescent="0.25">
      <c r="A1080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</row>
    <row r="1081" spans="1:9" x14ac:dyDescent="0.25">
      <c r="A1081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</row>
    <row r="1082" spans="1:9" x14ac:dyDescent="0.25">
      <c r="A1082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</row>
    <row r="1083" spans="1:9" x14ac:dyDescent="0.25">
      <c r="A1083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</row>
    <row r="1084" spans="1:9" x14ac:dyDescent="0.25">
      <c r="A108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x14ac:dyDescent="0.25">
      <c r="A1085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</row>
    <row r="1086" spans="1:9" x14ac:dyDescent="0.25">
      <c r="A1086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</row>
    <row r="1087" spans="1:9" x14ac:dyDescent="0.25">
      <c r="A1087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</row>
    <row r="1088" spans="1:9" x14ac:dyDescent="0.25">
      <c r="A1088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</row>
    <row r="1089" spans="1:9" x14ac:dyDescent="0.25">
      <c r="A1089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</row>
    <row r="1090" spans="1:9" x14ac:dyDescent="0.25">
      <c r="A1090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</row>
    <row r="1091" spans="1:9" x14ac:dyDescent="0.25">
      <c r="A1091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</row>
    <row r="1092" spans="1:9" x14ac:dyDescent="0.25">
      <c r="A1092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</row>
    <row r="1093" spans="1:9" x14ac:dyDescent="0.25">
      <c r="A1093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</row>
    <row r="1094" spans="1:9" x14ac:dyDescent="0.25">
      <c r="A109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</row>
    <row r="1095" spans="1:9" x14ac:dyDescent="0.25">
      <c r="A1095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</row>
    <row r="1096" spans="1:9" x14ac:dyDescent="0.25">
      <c r="A1096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</row>
    <row r="1097" spans="1:9" x14ac:dyDescent="0.25">
      <c r="A1097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</row>
    <row r="1098" spans="1:9" x14ac:dyDescent="0.25">
      <c r="A1098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</row>
    <row r="1099" spans="1:9" x14ac:dyDescent="0.25">
      <c r="A1099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</row>
    <row r="1100" spans="1:9" x14ac:dyDescent="0.25">
      <c r="A1100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</row>
    <row r="1101" spans="1:9" x14ac:dyDescent="0.25">
      <c r="A1101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</row>
    <row r="1102" spans="1:9" x14ac:dyDescent="0.25">
      <c r="A1102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</row>
    <row r="1103" spans="1:9" x14ac:dyDescent="0.25">
      <c r="A1103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</row>
    <row r="1104" spans="1:9" x14ac:dyDescent="0.25">
      <c r="A110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</row>
    <row r="1105" spans="1:9" x14ac:dyDescent="0.25">
      <c r="A1105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</row>
    <row r="1106" spans="1:9" x14ac:dyDescent="0.25">
      <c r="A1106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</row>
    <row r="1107" spans="1:9" x14ac:dyDescent="0.25">
      <c r="A1107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</row>
    <row r="1108" spans="1:9" x14ac:dyDescent="0.25">
      <c r="A1108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</row>
    <row r="1109" spans="1:9" x14ac:dyDescent="0.25">
      <c r="A1109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</row>
    <row r="1110" spans="1:9" x14ac:dyDescent="0.25">
      <c r="A1110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</row>
    <row r="1111" spans="1:9" x14ac:dyDescent="0.25">
      <c r="A1111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</row>
    <row r="1112" spans="1:9" x14ac:dyDescent="0.25">
      <c r="A1112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</row>
    <row r="1113" spans="1:9" x14ac:dyDescent="0.25">
      <c r="A1113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</row>
    <row r="1114" spans="1:9" x14ac:dyDescent="0.25">
      <c r="A111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</row>
    <row r="1115" spans="1:9" x14ac:dyDescent="0.25">
      <c r="A1115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</row>
    <row r="1116" spans="1:9" x14ac:dyDescent="0.25">
      <c r="A1116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</row>
    <row r="1117" spans="1:9" x14ac:dyDescent="0.25">
      <c r="A1117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</row>
    <row r="1118" spans="1:9" x14ac:dyDescent="0.25">
      <c r="A1118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</row>
    <row r="1119" spans="1:9" x14ac:dyDescent="0.25">
      <c r="A1119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</row>
    <row r="1120" spans="1:9" x14ac:dyDescent="0.25">
      <c r="A1120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</row>
    <row r="1121" spans="1:9" x14ac:dyDescent="0.25">
      <c r="A1121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</row>
    <row r="1122" spans="1:9" x14ac:dyDescent="0.25">
      <c r="A1122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</row>
    <row r="1123" spans="1:9" x14ac:dyDescent="0.25">
      <c r="A1123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</row>
    <row r="1124" spans="1:9" x14ac:dyDescent="0.25">
      <c r="A112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</row>
    <row r="1125" spans="1:9" x14ac:dyDescent="0.25">
      <c r="A1125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</row>
    <row r="1126" spans="1:9" x14ac:dyDescent="0.25">
      <c r="A1126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</row>
    <row r="1127" spans="1:9" x14ac:dyDescent="0.25">
      <c r="A1127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</row>
    <row r="1128" spans="1:9" x14ac:dyDescent="0.25">
      <c r="A1128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</row>
    <row r="1129" spans="1:9" x14ac:dyDescent="0.25">
      <c r="A1129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</row>
    <row r="1130" spans="1:9" x14ac:dyDescent="0.25">
      <c r="A1130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</row>
    <row r="1131" spans="1:9" x14ac:dyDescent="0.25">
      <c r="A1131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</row>
    <row r="1132" spans="1:9" x14ac:dyDescent="0.25">
      <c r="A1132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</row>
    <row r="1133" spans="1:9" x14ac:dyDescent="0.25">
      <c r="A1133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</row>
    <row r="1134" spans="1:9" x14ac:dyDescent="0.25">
      <c r="A113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</row>
    <row r="1135" spans="1:9" x14ac:dyDescent="0.25">
      <c r="A1135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</row>
    <row r="1136" spans="1:9" x14ac:dyDescent="0.25">
      <c r="A1136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</row>
    <row r="1137" spans="1:9" x14ac:dyDescent="0.25">
      <c r="A1137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</row>
    <row r="1138" spans="1:9" x14ac:dyDescent="0.25">
      <c r="A1138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</row>
    <row r="1139" spans="1:9" x14ac:dyDescent="0.25">
      <c r="A1139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</row>
    <row r="1140" spans="1:9" x14ac:dyDescent="0.25">
      <c r="A1140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x14ac:dyDescent="0.25">
      <c r="A1141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</row>
    <row r="1142" spans="1:9" x14ac:dyDescent="0.25">
      <c r="A1142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</row>
    <row r="1143" spans="1:9" x14ac:dyDescent="0.25">
      <c r="A1143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</row>
    <row r="1144" spans="1:9" x14ac:dyDescent="0.25">
      <c r="A114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</row>
    <row r="1145" spans="1:9" x14ac:dyDescent="0.25">
      <c r="A1145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</row>
    <row r="1146" spans="1:9" x14ac:dyDescent="0.25">
      <c r="A1146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</row>
    <row r="1147" spans="1:9" x14ac:dyDescent="0.25">
      <c r="A1147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</row>
    <row r="1148" spans="1:9" x14ac:dyDescent="0.25">
      <c r="A1148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</row>
    <row r="1149" spans="1:9" x14ac:dyDescent="0.25">
      <c r="A1149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</row>
    <row r="1150" spans="1:9" x14ac:dyDescent="0.25">
      <c r="A1150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</row>
    <row r="1151" spans="1:9" x14ac:dyDescent="0.25">
      <c r="A1151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</row>
    <row r="1152" spans="1:9" x14ac:dyDescent="0.25">
      <c r="A1152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</row>
    <row r="1153" spans="1:9" x14ac:dyDescent="0.25">
      <c r="A1153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</row>
    <row r="1154" spans="1:9" x14ac:dyDescent="0.25">
      <c r="A115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</row>
    <row r="1155" spans="1:9" x14ac:dyDescent="0.25">
      <c r="A1155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</row>
    <row r="1156" spans="1:9" x14ac:dyDescent="0.25">
      <c r="A1156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</row>
    <row r="1157" spans="1:9" x14ac:dyDescent="0.25">
      <c r="A1157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</row>
    <row r="1158" spans="1:9" x14ac:dyDescent="0.25">
      <c r="A1158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</row>
    <row r="1159" spans="1:9" x14ac:dyDescent="0.25">
      <c r="A1159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</row>
    <row r="1160" spans="1:9" x14ac:dyDescent="0.25">
      <c r="A1160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</row>
    <row r="1161" spans="1:9" x14ac:dyDescent="0.25">
      <c r="A1161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</row>
    <row r="1162" spans="1:9" x14ac:dyDescent="0.25">
      <c r="A1162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</row>
    <row r="1163" spans="1:9" x14ac:dyDescent="0.25">
      <c r="A1163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</row>
    <row r="1164" spans="1:9" x14ac:dyDescent="0.25">
      <c r="A116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</row>
    <row r="1165" spans="1:9" x14ac:dyDescent="0.25">
      <c r="A1165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</row>
    <row r="1166" spans="1:9" x14ac:dyDescent="0.25">
      <c r="A1166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</row>
    <row r="1167" spans="1:9" x14ac:dyDescent="0.25">
      <c r="A1167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</row>
    <row r="1168" spans="1:9" x14ac:dyDescent="0.25">
      <c r="A1168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x14ac:dyDescent="0.25">
      <c r="A1169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</row>
    <row r="1170" spans="1:9" x14ac:dyDescent="0.25">
      <c r="A1170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</row>
    <row r="1171" spans="1:9" x14ac:dyDescent="0.25">
      <c r="A1171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</row>
    <row r="1172" spans="1:9" x14ac:dyDescent="0.25">
      <c r="A1172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</row>
    <row r="1173" spans="1:9" x14ac:dyDescent="0.25">
      <c r="A1173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</row>
    <row r="1174" spans="1:9" x14ac:dyDescent="0.25">
      <c r="A117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</row>
    <row r="1175" spans="1:9" x14ac:dyDescent="0.25">
      <c r="A1175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</row>
    <row r="1176" spans="1:9" x14ac:dyDescent="0.25">
      <c r="A1176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</row>
    <row r="1177" spans="1:9" x14ac:dyDescent="0.25">
      <c r="A1177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</row>
    <row r="1178" spans="1:9" x14ac:dyDescent="0.25">
      <c r="A1178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</row>
    <row r="1179" spans="1:9" x14ac:dyDescent="0.25">
      <c r="A1179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</row>
    <row r="1180" spans="1:9" x14ac:dyDescent="0.25">
      <c r="A1180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</row>
    <row r="1181" spans="1:9" x14ac:dyDescent="0.25">
      <c r="A1181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</row>
    <row r="1182" spans="1:9" x14ac:dyDescent="0.25">
      <c r="A1182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</row>
    <row r="1183" spans="1:9" x14ac:dyDescent="0.25">
      <c r="A1183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</row>
    <row r="1184" spans="1:9" x14ac:dyDescent="0.25">
      <c r="A118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</row>
    <row r="1185" spans="1:9" x14ac:dyDescent="0.25">
      <c r="A1185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</row>
    <row r="1186" spans="1:9" x14ac:dyDescent="0.25">
      <c r="A1186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</row>
    <row r="1187" spans="1:9" x14ac:dyDescent="0.25">
      <c r="A1187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</row>
    <row r="1188" spans="1:9" x14ac:dyDescent="0.25">
      <c r="A1188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</row>
    <row r="1189" spans="1:9" x14ac:dyDescent="0.25">
      <c r="A1189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</row>
    <row r="1190" spans="1:9" x14ac:dyDescent="0.25">
      <c r="A1190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</row>
    <row r="1191" spans="1:9" x14ac:dyDescent="0.25">
      <c r="A1191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</row>
    <row r="1192" spans="1:9" x14ac:dyDescent="0.25">
      <c r="A1192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x14ac:dyDescent="0.25">
      <c r="A1193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</row>
    <row r="1194" spans="1:9" x14ac:dyDescent="0.25">
      <c r="A119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</row>
    <row r="1195" spans="1:9" x14ac:dyDescent="0.25">
      <c r="A1195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</row>
    <row r="1196" spans="1:9" x14ac:dyDescent="0.25">
      <c r="A1196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</row>
    <row r="1197" spans="1:9" x14ac:dyDescent="0.25">
      <c r="A1197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</row>
    <row r="1198" spans="1:9" x14ac:dyDescent="0.25">
      <c r="A1198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</row>
    <row r="1199" spans="1:9" x14ac:dyDescent="0.25">
      <c r="A1199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</row>
    <row r="1200" spans="1:9" x14ac:dyDescent="0.25">
      <c r="A1200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</row>
    <row r="1201" spans="1:9" x14ac:dyDescent="0.25">
      <c r="A1201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</row>
    <row r="1202" spans="1:9" x14ac:dyDescent="0.25">
      <c r="A1202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</row>
    <row r="1203" spans="1:9" x14ac:dyDescent="0.25">
      <c r="A1203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</row>
    <row r="1204" spans="1:9" x14ac:dyDescent="0.25">
      <c r="A120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</row>
    <row r="1205" spans="1:9" x14ac:dyDescent="0.25">
      <c r="A1205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</row>
    <row r="1206" spans="1:9" x14ac:dyDescent="0.25">
      <c r="A1206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</row>
    <row r="1207" spans="1:9" x14ac:dyDescent="0.25">
      <c r="A1207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</row>
    <row r="1208" spans="1:9" x14ac:dyDescent="0.25">
      <c r="A1208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</row>
    <row r="1209" spans="1:9" x14ac:dyDescent="0.25">
      <c r="A1209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</row>
    <row r="1210" spans="1:9" x14ac:dyDescent="0.25">
      <c r="A1210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</row>
    <row r="1211" spans="1:9" x14ac:dyDescent="0.25">
      <c r="A1211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</row>
    <row r="1212" spans="1:9" x14ac:dyDescent="0.25">
      <c r="A1212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</row>
    <row r="1213" spans="1:9" x14ac:dyDescent="0.25">
      <c r="A1213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</row>
    <row r="1214" spans="1:9" x14ac:dyDescent="0.25">
      <c r="A121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</row>
    <row r="1215" spans="1:9" x14ac:dyDescent="0.25">
      <c r="A1215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</row>
    <row r="1216" spans="1:9" x14ac:dyDescent="0.25">
      <c r="A1216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</row>
    <row r="1217" spans="1:9" x14ac:dyDescent="0.25">
      <c r="A1217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</row>
    <row r="1218" spans="1:9" x14ac:dyDescent="0.25">
      <c r="A1218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</row>
    <row r="1219" spans="1:9" x14ac:dyDescent="0.25">
      <c r="A1219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</row>
    <row r="1220" spans="1:9" x14ac:dyDescent="0.25">
      <c r="A1220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</row>
    <row r="1221" spans="1:9" x14ac:dyDescent="0.25">
      <c r="A1221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</row>
    <row r="1222" spans="1:9" x14ac:dyDescent="0.25">
      <c r="A1222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</row>
    <row r="1223" spans="1:9" x14ac:dyDescent="0.25">
      <c r="A1223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</row>
    <row r="1224" spans="1:9" x14ac:dyDescent="0.25">
      <c r="A122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</row>
    <row r="1225" spans="1:9" x14ac:dyDescent="0.25">
      <c r="A1225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x14ac:dyDescent="0.25">
      <c r="A1226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</row>
    <row r="1227" spans="1:9" x14ac:dyDescent="0.25">
      <c r="A1227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</row>
    <row r="1228" spans="1:9" x14ac:dyDescent="0.25">
      <c r="A1228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</row>
    <row r="1229" spans="1:9" x14ac:dyDescent="0.25">
      <c r="A1229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</row>
    <row r="1230" spans="1:9" x14ac:dyDescent="0.25">
      <c r="A1230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</row>
    <row r="1231" spans="1:9" x14ac:dyDescent="0.25">
      <c r="A1231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</row>
    <row r="1232" spans="1:9" x14ac:dyDescent="0.25">
      <c r="A1232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</row>
    <row r="1233" spans="1:9" x14ac:dyDescent="0.25">
      <c r="A1233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</row>
    <row r="1234" spans="1:9" x14ac:dyDescent="0.25">
      <c r="A123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</row>
    <row r="1235" spans="1:9" x14ac:dyDescent="0.25">
      <c r="A1235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</row>
    <row r="1236" spans="1:9" x14ac:dyDescent="0.25">
      <c r="A1236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</row>
    <row r="1237" spans="1:9" x14ac:dyDescent="0.25">
      <c r="A1237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</row>
    <row r="1238" spans="1:9" x14ac:dyDescent="0.25">
      <c r="A1238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</row>
    <row r="1239" spans="1:9" x14ac:dyDescent="0.25">
      <c r="A1239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x14ac:dyDescent="0.25">
      <c r="A1240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</row>
    <row r="1241" spans="1:9" x14ac:dyDescent="0.25">
      <c r="A1241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</row>
    <row r="1242" spans="1:9" x14ac:dyDescent="0.25">
      <c r="A1242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</row>
    <row r="1243" spans="1:9" x14ac:dyDescent="0.25">
      <c r="A1243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</row>
    <row r="1244" spans="1:9" x14ac:dyDescent="0.25">
      <c r="A124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</row>
    <row r="1245" spans="1:9" x14ac:dyDescent="0.25">
      <c r="A1245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</row>
    <row r="1246" spans="1:9" x14ac:dyDescent="0.25">
      <c r="A1246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</row>
    <row r="1247" spans="1:9" x14ac:dyDescent="0.25">
      <c r="A1247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</row>
    <row r="1248" spans="1:9" x14ac:dyDescent="0.25">
      <c r="A1248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</row>
    <row r="1249" spans="1:9" x14ac:dyDescent="0.25">
      <c r="A1249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</row>
    <row r="1250" spans="1:9" x14ac:dyDescent="0.25">
      <c r="A1250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</row>
    <row r="1251" spans="1:9" x14ac:dyDescent="0.25">
      <c r="A1251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</row>
    <row r="1252" spans="1:9" x14ac:dyDescent="0.25">
      <c r="A1252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x14ac:dyDescent="0.25">
      <c r="A1253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</row>
    <row r="1254" spans="1:9" x14ac:dyDescent="0.25">
      <c r="A125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</row>
    <row r="1255" spans="1:9" x14ac:dyDescent="0.25">
      <c r="A1255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</row>
    <row r="1256" spans="1:9" x14ac:dyDescent="0.25">
      <c r="A1256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</row>
    <row r="1257" spans="1:9" x14ac:dyDescent="0.25">
      <c r="A1257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</row>
    <row r="1258" spans="1:9" x14ac:dyDescent="0.25">
      <c r="A1258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</row>
    <row r="1259" spans="1:9" x14ac:dyDescent="0.25">
      <c r="A1259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</row>
    <row r="1260" spans="1:9" x14ac:dyDescent="0.25">
      <c r="A1260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</row>
    <row r="1261" spans="1:9" x14ac:dyDescent="0.25">
      <c r="A1261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</row>
    <row r="1262" spans="1:9" x14ac:dyDescent="0.25">
      <c r="A1262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</row>
    <row r="1263" spans="1:9" x14ac:dyDescent="0.25">
      <c r="A1263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</row>
    <row r="1264" spans="1:9" x14ac:dyDescent="0.25">
      <c r="A126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</row>
    <row r="1265" spans="1:9" x14ac:dyDescent="0.25">
      <c r="A1265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</row>
    <row r="1266" spans="1:9" x14ac:dyDescent="0.25">
      <c r="A1266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</row>
    <row r="1267" spans="1:9" x14ac:dyDescent="0.25">
      <c r="A1267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</row>
    <row r="1268" spans="1:9" x14ac:dyDescent="0.25">
      <c r="A1268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</row>
    <row r="1269" spans="1:9" x14ac:dyDescent="0.25">
      <c r="A1269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</row>
    <row r="1270" spans="1:9" x14ac:dyDescent="0.25">
      <c r="A1270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</row>
    <row r="1271" spans="1:9" x14ac:dyDescent="0.25">
      <c r="A1271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</row>
    <row r="1272" spans="1:9" x14ac:dyDescent="0.25">
      <c r="A1272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</row>
    <row r="1273" spans="1:9" x14ac:dyDescent="0.25">
      <c r="A1273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</row>
    <row r="1274" spans="1:9" x14ac:dyDescent="0.25">
      <c r="A127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</row>
    <row r="1275" spans="1:9" x14ac:dyDescent="0.25">
      <c r="A1275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</row>
    <row r="1276" spans="1:9" x14ac:dyDescent="0.25">
      <c r="A1276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</row>
    <row r="1277" spans="1:9" x14ac:dyDescent="0.25">
      <c r="A1277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</row>
    <row r="1278" spans="1:9" x14ac:dyDescent="0.25">
      <c r="A1278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x14ac:dyDescent="0.25">
      <c r="A1279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</row>
    <row r="1280" spans="1:9" x14ac:dyDescent="0.25">
      <c r="A1280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x14ac:dyDescent="0.25">
      <c r="A1281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</row>
    <row r="1282" spans="1:9" x14ac:dyDescent="0.25">
      <c r="A1282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</row>
    <row r="1283" spans="1:9" x14ac:dyDescent="0.25">
      <c r="A1283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</row>
    <row r="1284" spans="1:9" x14ac:dyDescent="0.25">
      <c r="A128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</row>
    <row r="1285" spans="1:9" x14ac:dyDescent="0.25">
      <c r="A1285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</row>
    <row r="1286" spans="1:9" x14ac:dyDescent="0.25">
      <c r="A1286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</row>
    <row r="1287" spans="1:9" x14ac:dyDescent="0.25">
      <c r="A1287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</row>
    <row r="1288" spans="1:9" x14ac:dyDescent="0.25">
      <c r="A1288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</row>
    <row r="1289" spans="1:9" x14ac:dyDescent="0.25">
      <c r="A1289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</row>
    <row r="1290" spans="1:9" x14ac:dyDescent="0.25">
      <c r="A1290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</row>
    <row r="1291" spans="1:9" x14ac:dyDescent="0.25">
      <c r="A1291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</row>
    <row r="1292" spans="1:9" x14ac:dyDescent="0.25">
      <c r="A1292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</row>
    <row r="1293" spans="1:9" x14ac:dyDescent="0.25">
      <c r="A1293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</row>
    <row r="1294" spans="1:9" x14ac:dyDescent="0.25">
      <c r="A129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</row>
    <row r="1295" spans="1:9" x14ac:dyDescent="0.25">
      <c r="A1295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</row>
    <row r="1296" spans="1:9" x14ac:dyDescent="0.25">
      <c r="A1296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</row>
    <row r="1297" spans="1:9" x14ac:dyDescent="0.25">
      <c r="A1297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</row>
    <row r="1298" spans="1:9" x14ac:dyDescent="0.25">
      <c r="A1298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</row>
    <row r="1299" spans="1:9" x14ac:dyDescent="0.25">
      <c r="A1299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</row>
    <row r="1300" spans="1:9" x14ac:dyDescent="0.25">
      <c r="A1300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</row>
    <row r="1301" spans="1:9" x14ac:dyDescent="0.25">
      <c r="A1301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</row>
    <row r="1302" spans="1:9" x14ac:dyDescent="0.25">
      <c r="A1302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</row>
    <row r="1303" spans="1:9" x14ac:dyDescent="0.25">
      <c r="A1303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</row>
    <row r="1304" spans="1:9" x14ac:dyDescent="0.25">
      <c r="A130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</row>
    <row r="1305" spans="1:9" x14ac:dyDescent="0.25">
      <c r="A1305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</row>
    <row r="1306" spans="1:9" x14ac:dyDescent="0.25">
      <c r="A1306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</row>
    <row r="1307" spans="1:9" x14ac:dyDescent="0.25">
      <c r="A1307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</row>
    <row r="1308" spans="1:9" x14ac:dyDescent="0.25">
      <c r="A1308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</row>
    <row r="1309" spans="1:9" x14ac:dyDescent="0.25">
      <c r="A1309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</row>
    <row r="1310" spans="1:9" x14ac:dyDescent="0.25">
      <c r="A1310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</row>
    <row r="1311" spans="1:9" x14ac:dyDescent="0.25">
      <c r="A1311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</row>
    <row r="1312" spans="1:9" x14ac:dyDescent="0.25">
      <c r="A1312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</row>
    <row r="1313" spans="1:9" x14ac:dyDescent="0.25">
      <c r="A1313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</row>
    <row r="1314" spans="1:9" x14ac:dyDescent="0.25">
      <c r="A131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</row>
    <row r="1315" spans="1:9" x14ac:dyDescent="0.25">
      <c r="A1315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</row>
    <row r="1316" spans="1:9" x14ac:dyDescent="0.25">
      <c r="A1316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</row>
    <row r="1317" spans="1:9" x14ac:dyDescent="0.25">
      <c r="A1317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</row>
    <row r="1318" spans="1:9" x14ac:dyDescent="0.25">
      <c r="A1318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</row>
    <row r="1319" spans="1:9" x14ac:dyDescent="0.25">
      <c r="A1319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</row>
    <row r="1320" spans="1:9" x14ac:dyDescent="0.25">
      <c r="A1320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</row>
    <row r="1321" spans="1:9" x14ac:dyDescent="0.25">
      <c r="A1321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</row>
    <row r="1322" spans="1:9" x14ac:dyDescent="0.25">
      <c r="A1322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</row>
    <row r="1323" spans="1:9" x14ac:dyDescent="0.25">
      <c r="A1323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</row>
    <row r="1324" spans="1:9" x14ac:dyDescent="0.25">
      <c r="A132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</row>
    <row r="1325" spans="1:9" x14ac:dyDescent="0.25">
      <c r="A1325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</row>
    <row r="1326" spans="1:9" x14ac:dyDescent="0.25">
      <c r="A1326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</row>
    <row r="1327" spans="1:9" x14ac:dyDescent="0.25">
      <c r="A1327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</row>
    <row r="1328" spans="1:9" x14ac:dyDescent="0.25">
      <c r="A1328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</row>
    <row r="1329" spans="1:9" x14ac:dyDescent="0.25">
      <c r="A1329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</row>
    <row r="1330" spans="1:9" x14ac:dyDescent="0.25">
      <c r="A1330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</row>
    <row r="1331" spans="1:9" x14ac:dyDescent="0.25">
      <c r="A1331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</row>
    <row r="1332" spans="1:9" x14ac:dyDescent="0.25">
      <c r="A1332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</row>
    <row r="1333" spans="1:9" x14ac:dyDescent="0.25">
      <c r="A1333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</row>
    <row r="1334" spans="1:9" x14ac:dyDescent="0.25">
      <c r="A133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</row>
    <row r="1335" spans="1:9" x14ac:dyDescent="0.25">
      <c r="A1335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</row>
    <row r="1336" spans="1:9" x14ac:dyDescent="0.25">
      <c r="A1336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</row>
    <row r="1337" spans="1:9" x14ac:dyDescent="0.25">
      <c r="A1337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</row>
    <row r="1338" spans="1:9" x14ac:dyDescent="0.25">
      <c r="A1338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</row>
    <row r="1339" spans="1:9" x14ac:dyDescent="0.25">
      <c r="A1339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</row>
    <row r="1340" spans="1:9" x14ac:dyDescent="0.25">
      <c r="A1340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</row>
    <row r="1341" spans="1:9" x14ac:dyDescent="0.25">
      <c r="A1341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</row>
    <row r="1342" spans="1:9" x14ac:dyDescent="0.25">
      <c r="A1342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</row>
    <row r="1343" spans="1:9" x14ac:dyDescent="0.25">
      <c r="A1343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</row>
    <row r="1344" spans="1:9" x14ac:dyDescent="0.25">
      <c r="A134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</row>
    <row r="1345" spans="1:9" x14ac:dyDescent="0.25">
      <c r="A1345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</row>
    <row r="1346" spans="1:9" x14ac:dyDescent="0.25">
      <c r="A1346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</row>
    <row r="1347" spans="1:9" x14ac:dyDescent="0.25">
      <c r="A1347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</row>
    <row r="1348" spans="1:9" x14ac:dyDescent="0.25">
      <c r="A1348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</row>
    <row r="1349" spans="1:9" x14ac:dyDescent="0.25">
      <c r="A1349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</row>
    <row r="1350" spans="1:9" x14ac:dyDescent="0.25">
      <c r="A1350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</row>
    <row r="1351" spans="1:9" x14ac:dyDescent="0.25">
      <c r="A1351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</row>
    <row r="1352" spans="1:9" x14ac:dyDescent="0.25">
      <c r="A1352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</row>
    <row r="1353" spans="1:9" x14ac:dyDescent="0.25">
      <c r="A1353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</row>
    <row r="1354" spans="1:9" x14ac:dyDescent="0.25">
      <c r="A135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</row>
    <row r="1355" spans="1:9" x14ac:dyDescent="0.25">
      <c r="A1355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</row>
    <row r="1356" spans="1:9" x14ac:dyDescent="0.25">
      <c r="A1356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</row>
    <row r="1357" spans="1:9" x14ac:dyDescent="0.25">
      <c r="A1357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</row>
    <row r="1358" spans="1:9" x14ac:dyDescent="0.25">
      <c r="A1358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</row>
    <row r="1359" spans="1:9" x14ac:dyDescent="0.25">
      <c r="A1359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</row>
    <row r="1360" spans="1:9" x14ac:dyDescent="0.25">
      <c r="A1360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</row>
    <row r="1361" spans="1:9" x14ac:dyDescent="0.25">
      <c r="A1361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</row>
    <row r="1362" spans="1:9" x14ac:dyDescent="0.25">
      <c r="A1362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</row>
    <row r="1363" spans="1:9" x14ac:dyDescent="0.25">
      <c r="A1363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</row>
    <row r="1364" spans="1:9" x14ac:dyDescent="0.25">
      <c r="A136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</row>
    <row r="1365" spans="1:9" x14ac:dyDescent="0.25">
      <c r="A1365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</row>
    <row r="1366" spans="1:9" x14ac:dyDescent="0.25">
      <c r="A1366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</row>
    <row r="1367" spans="1:9" x14ac:dyDescent="0.25">
      <c r="A1367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</row>
    <row r="1368" spans="1:9" x14ac:dyDescent="0.25">
      <c r="A1368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</row>
    <row r="1369" spans="1:9" x14ac:dyDescent="0.25">
      <c r="A1369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</row>
    <row r="1370" spans="1:9" x14ac:dyDescent="0.25">
      <c r="A1370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</row>
    <row r="1371" spans="1:9" x14ac:dyDescent="0.25">
      <c r="A1371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</row>
    <row r="1372" spans="1:9" x14ac:dyDescent="0.25">
      <c r="A1372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</row>
    <row r="1373" spans="1:9" x14ac:dyDescent="0.25">
      <c r="A1373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</row>
    <row r="1374" spans="1:9" x14ac:dyDescent="0.25">
      <c r="A137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</row>
    <row r="1375" spans="1:9" x14ac:dyDescent="0.25">
      <c r="A1375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</row>
    <row r="1376" spans="1:9" x14ac:dyDescent="0.25">
      <c r="A1376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</row>
    <row r="1377" spans="1:9" x14ac:dyDescent="0.25">
      <c r="A1377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</row>
    <row r="1378" spans="1:9" x14ac:dyDescent="0.25">
      <c r="A1378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</row>
    <row r="1379" spans="1:9" x14ac:dyDescent="0.25">
      <c r="A1379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</row>
    <row r="1380" spans="1:9" x14ac:dyDescent="0.25">
      <c r="A1380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</row>
    <row r="1381" spans="1:9" x14ac:dyDescent="0.25">
      <c r="A1381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</row>
    <row r="1382" spans="1:9" x14ac:dyDescent="0.25">
      <c r="A1382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</row>
    <row r="1383" spans="1:9" x14ac:dyDescent="0.25">
      <c r="A1383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</row>
    <row r="1384" spans="1:9" x14ac:dyDescent="0.25">
      <c r="A138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</row>
    <row r="1385" spans="1:9" x14ac:dyDescent="0.25">
      <c r="A1385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</row>
    <row r="1386" spans="1:9" x14ac:dyDescent="0.25">
      <c r="A1386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</row>
    <row r="1387" spans="1:9" x14ac:dyDescent="0.25">
      <c r="A1387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</row>
    <row r="1388" spans="1:9" x14ac:dyDescent="0.25">
      <c r="A1388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</row>
    <row r="1389" spans="1:9" x14ac:dyDescent="0.25">
      <c r="A1389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</row>
    <row r="1390" spans="1:9" x14ac:dyDescent="0.25">
      <c r="A1390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</row>
    <row r="1391" spans="1:9" x14ac:dyDescent="0.25">
      <c r="A1391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</row>
    <row r="1392" spans="1:9" x14ac:dyDescent="0.25">
      <c r="A1392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</row>
    <row r="1393" spans="1:9" x14ac:dyDescent="0.25">
      <c r="A1393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</row>
    <row r="1394" spans="1:9" x14ac:dyDescent="0.25">
      <c r="A139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</row>
    <row r="1395" spans="1:9" x14ac:dyDescent="0.25">
      <c r="A1395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</row>
    <row r="1396" spans="1:9" x14ac:dyDescent="0.25">
      <c r="A1396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</row>
    <row r="1397" spans="1:9" x14ac:dyDescent="0.25">
      <c r="A1397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</row>
    <row r="1398" spans="1:9" x14ac:dyDescent="0.25">
      <c r="A1398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</row>
    <row r="1399" spans="1:9" x14ac:dyDescent="0.25">
      <c r="A1399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</row>
    <row r="1400" spans="1:9" x14ac:dyDescent="0.25">
      <c r="A1400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</row>
    <row r="1401" spans="1:9" x14ac:dyDescent="0.25">
      <c r="A1401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</row>
    <row r="1402" spans="1:9" x14ac:dyDescent="0.25">
      <c r="A1402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</row>
    <row r="1403" spans="1:9" x14ac:dyDescent="0.25">
      <c r="A1403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</row>
    <row r="1404" spans="1:9" x14ac:dyDescent="0.25">
      <c r="A140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</row>
    <row r="1405" spans="1:9" x14ac:dyDescent="0.25">
      <c r="A1405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</row>
    <row r="1406" spans="1:9" x14ac:dyDescent="0.25">
      <c r="A1406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</row>
    <row r="1407" spans="1:9" x14ac:dyDescent="0.25">
      <c r="A1407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</row>
    <row r="1408" spans="1:9" x14ac:dyDescent="0.25">
      <c r="A1408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</row>
    <row r="1409" spans="1:9" x14ac:dyDescent="0.25">
      <c r="A1409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</row>
    <row r="1410" spans="1:9" x14ac:dyDescent="0.25">
      <c r="A1410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</row>
    <row r="1411" spans="1:9" x14ac:dyDescent="0.25">
      <c r="A1411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</row>
    <row r="1412" spans="1:9" x14ac:dyDescent="0.25">
      <c r="A1412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</row>
    <row r="1413" spans="1:9" x14ac:dyDescent="0.25">
      <c r="A1413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</row>
    <row r="1414" spans="1:9" x14ac:dyDescent="0.25">
      <c r="A141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</row>
    <row r="1415" spans="1:9" x14ac:dyDescent="0.25">
      <c r="A1415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</row>
    <row r="1416" spans="1:9" x14ac:dyDescent="0.25">
      <c r="A1416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</row>
    <row r="1417" spans="1:9" x14ac:dyDescent="0.25">
      <c r="A1417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</row>
    <row r="1418" spans="1:9" x14ac:dyDescent="0.25">
      <c r="A1418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</row>
    <row r="1419" spans="1:9" x14ac:dyDescent="0.25">
      <c r="A1419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</row>
    <row r="1420" spans="1:9" x14ac:dyDescent="0.25">
      <c r="A1420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</row>
    <row r="1421" spans="1:9" x14ac:dyDescent="0.25">
      <c r="A1421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</row>
    <row r="1422" spans="1:9" x14ac:dyDescent="0.25">
      <c r="A1422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</row>
    <row r="1423" spans="1:9" x14ac:dyDescent="0.25">
      <c r="A1423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</row>
    <row r="1424" spans="1:9" x14ac:dyDescent="0.25">
      <c r="A142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</row>
    <row r="1425" spans="1:9" x14ac:dyDescent="0.25">
      <c r="A1425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</row>
    <row r="1426" spans="1:9" x14ac:dyDescent="0.25">
      <c r="A1426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</row>
    <row r="1427" spans="1:9" x14ac:dyDescent="0.25">
      <c r="A1427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</row>
    <row r="1428" spans="1:9" x14ac:dyDescent="0.25">
      <c r="A1428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</row>
    <row r="1429" spans="1:9" x14ac:dyDescent="0.25">
      <c r="A1429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</row>
    <row r="1430" spans="1:9" x14ac:dyDescent="0.25">
      <c r="A1430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</row>
    <row r="1431" spans="1:9" x14ac:dyDescent="0.25">
      <c r="A1431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</row>
    <row r="1432" spans="1:9" x14ac:dyDescent="0.25">
      <c r="A1432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</row>
    <row r="1433" spans="1:9" x14ac:dyDescent="0.25">
      <c r="A1433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</row>
    <row r="1434" spans="1:9" x14ac:dyDescent="0.25">
      <c r="A143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</row>
    <row r="1435" spans="1:9" x14ac:dyDescent="0.25">
      <c r="A1435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</row>
    <row r="1436" spans="1:9" x14ac:dyDescent="0.25">
      <c r="A1436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</row>
    <row r="1437" spans="1:9" x14ac:dyDescent="0.25">
      <c r="A1437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</row>
    <row r="1438" spans="1:9" x14ac:dyDescent="0.25">
      <c r="A1438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</row>
    <row r="1439" spans="1:9" x14ac:dyDescent="0.25">
      <c r="A1439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</row>
    <row r="1440" spans="1:9" x14ac:dyDescent="0.25">
      <c r="A1440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</row>
    <row r="1441" spans="1:9" x14ac:dyDescent="0.25">
      <c r="A1441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</row>
    <row r="1442" spans="1:9" x14ac:dyDescent="0.25">
      <c r="A1442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</row>
    <row r="1443" spans="1:9" x14ac:dyDescent="0.25">
      <c r="A1443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</row>
    <row r="1444" spans="1:9" x14ac:dyDescent="0.25">
      <c r="A144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</row>
    <row r="1445" spans="1:9" x14ac:dyDescent="0.25">
      <c r="A1445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</row>
    <row r="1446" spans="1:9" x14ac:dyDescent="0.25">
      <c r="A1446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</row>
    <row r="1447" spans="1:9" x14ac:dyDescent="0.25">
      <c r="A1447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</row>
    <row r="1448" spans="1:9" x14ac:dyDescent="0.25">
      <c r="A1448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</row>
    <row r="1449" spans="1:9" x14ac:dyDescent="0.25">
      <c r="A1449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</row>
    <row r="1450" spans="1:9" x14ac:dyDescent="0.25">
      <c r="A1450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</row>
    <row r="1451" spans="1:9" x14ac:dyDescent="0.25">
      <c r="A1451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</row>
    <row r="1452" spans="1:9" x14ac:dyDescent="0.25">
      <c r="A1452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</row>
    <row r="1453" spans="1:9" x14ac:dyDescent="0.25">
      <c r="A1453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</row>
    <row r="1454" spans="1:9" x14ac:dyDescent="0.25">
      <c r="A145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</row>
    <row r="1455" spans="1:9" x14ac:dyDescent="0.25">
      <c r="A1455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</row>
    <row r="1456" spans="1:9" x14ac:dyDescent="0.25">
      <c r="A1456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</row>
    <row r="1457" spans="1:9" x14ac:dyDescent="0.25">
      <c r="A1457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</row>
    <row r="1458" spans="1:9" x14ac:dyDescent="0.25">
      <c r="A1458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</row>
    <row r="1459" spans="1:9" x14ac:dyDescent="0.25">
      <c r="A1459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</row>
    <row r="1460" spans="1:9" x14ac:dyDescent="0.25">
      <c r="A1460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</row>
    <row r="1461" spans="1:9" x14ac:dyDescent="0.25">
      <c r="A1461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</row>
    <row r="1462" spans="1:9" x14ac:dyDescent="0.25">
      <c r="A1462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</row>
    <row r="1463" spans="1:9" x14ac:dyDescent="0.25">
      <c r="A1463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</row>
    <row r="1464" spans="1:9" x14ac:dyDescent="0.25">
      <c r="A146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</row>
    <row r="1465" spans="1:9" x14ac:dyDescent="0.25">
      <c r="A1465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</row>
    <row r="1466" spans="1:9" x14ac:dyDescent="0.25">
      <c r="A1466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</row>
    <row r="1467" spans="1:9" x14ac:dyDescent="0.25">
      <c r="A1467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</row>
    <row r="1468" spans="1:9" x14ac:dyDescent="0.25">
      <c r="A1468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</row>
    <row r="1469" spans="1:9" x14ac:dyDescent="0.25">
      <c r="A1469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</row>
    <row r="1470" spans="1:9" x14ac:dyDescent="0.25">
      <c r="A1470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</row>
    <row r="1471" spans="1:9" x14ac:dyDescent="0.25">
      <c r="A1471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</row>
    <row r="1472" spans="1:9" x14ac:dyDescent="0.25">
      <c r="A1472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</row>
    <row r="1473" spans="1:9" x14ac:dyDescent="0.25">
      <c r="A1473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</row>
    <row r="1474" spans="1:9" x14ac:dyDescent="0.25">
      <c r="A147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</row>
    <row r="1475" spans="1:9" x14ac:dyDescent="0.25">
      <c r="A1475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</row>
    <row r="1476" spans="1:9" x14ac:dyDescent="0.25">
      <c r="A1476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</row>
    <row r="1477" spans="1:9" x14ac:dyDescent="0.25">
      <c r="A1477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</row>
    <row r="1478" spans="1:9" x14ac:dyDescent="0.25">
      <c r="A1478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</row>
    <row r="1479" spans="1:9" x14ac:dyDescent="0.25">
      <c r="A1479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x14ac:dyDescent="0.25">
      <c r="A1480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</row>
    <row r="1481" spans="1:9" x14ac:dyDescent="0.25">
      <c r="A1481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</row>
    <row r="1482" spans="1:9" x14ac:dyDescent="0.25">
      <c r="A1482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</row>
    <row r="1483" spans="1:9" x14ac:dyDescent="0.25">
      <c r="A1483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</row>
    <row r="1484" spans="1:9" x14ac:dyDescent="0.25">
      <c r="A148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</row>
    <row r="1485" spans="1:9" x14ac:dyDescent="0.25">
      <c r="A1485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</row>
    <row r="1486" spans="1:9" x14ac:dyDescent="0.25">
      <c r="A1486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</row>
    <row r="1487" spans="1:9" x14ac:dyDescent="0.25">
      <c r="A1487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</row>
    <row r="1488" spans="1:9" x14ac:dyDescent="0.25">
      <c r="A1488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</row>
    <row r="1489" spans="1:9" x14ac:dyDescent="0.25">
      <c r="A1489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</row>
    <row r="1490" spans="1:9" x14ac:dyDescent="0.25">
      <c r="A1490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</row>
    <row r="1491" spans="1:9" x14ac:dyDescent="0.25">
      <c r="A1491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</row>
    <row r="1492" spans="1:9" x14ac:dyDescent="0.25">
      <c r="A1492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</row>
    <row r="1493" spans="1:9" x14ac:dyDescent="0.25">
      <c r="A1493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</row>
    <row r="1494" spans="1:9" x14ac:dyDescent="0.25">
      <c r="A149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</row>
    <row r="1495" spans="1:9" x14ac:dyDescent="0.25">
      <c r="A1495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</row>
    <row r="1496" spans="1:9" x14ac:dyDescent="0.25">
      <c r="A1496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</row>
    <row r="1497" spans="1:9" x14ac:dyDescent="0.25">
      <c r="A1497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</row>
    <row r="1498" spans="1:9" x14ac:dyDescent="0.25">
      <c r="A1498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</row>
    <row r="1499" spans="1:9" x14ac:dyDescent="0.25">
      <c r="A1499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</row>
    <row r="1500" spans="1:9" x14ac:dyDescent="0.25">
      <c r="A1500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x14ac:dyDescent="0.25">
      <c r="A1501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x14ac:dyDescent="0.25">
      <c r="A1502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</row>
    <row r="1503" spans="1:9" x14ac:dyDescent="0.25">
      <c r="A1503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</row>
    <row r="1504" spans="1:9" x14ac:dyDescent="0.25">
      <c r="A150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</row>
    <row r="1505" spans="1:9" x14ac:dyDescent="0.25">
      <c r="A1505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</row>
    <row r="1506" spans="1:9" x14ac:dyDescent="0.25">
      <c r="A1506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</row>
    <row r="1507" spans="1:9" x14ac:dyDescent="0.25">
      <c r="A1507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</row>
    <row r="1508" spans="1:9" x14ac:dyDescent="0.25">
      <c r="A1508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</row>
    <row r="1509" spans="1:9" x14ac:dyDescent="0.25">
      <c r="A1509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</row>
    <row r="1510" spans="1:9" x14ac:dyDescent="0.25">
      <c r="A1510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</row>
    <row r="1511" spans="1:9" x14ac:dyDescent="0.25">
      <c r="A1511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</row>
    <row r="1512" spans="1:9" x14ac:dyDescent="0.25">
      <c r="A1512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</row>
    <row r="1513" spans="1:9" x14ac:dyDescent="0.25">
      <c r="A1513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</row>
    <row r="1514" spans="1:9" x14ac:dyDescent="0.25">
      <c r="A151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</row>
    <row r="1515" spans="1:9" x14ac:dyDescent="0.25">
      <c r="A1515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</row>
    <row r="1516" spans="1:9" x14ac:dyDescent="0.25">
      <c r="A1516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</row>
    <row r="1517" spans="1:9" x14ac:dyDescent="0.25">
      <c r="A1517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</row>
    <row r="1518" spans="1:9" x14ac:dyDescent="0.25">
      <c r="A1518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</row>
    <row r="1519" spans="1:9" x14ac:dyDescent="0.25">
      <c r="A1519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</row>
    <row r="1520" spans="1:9" x14ac:dyDescent="0.25">
      <c r="A1520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</row>
    <row r="1521" spans="1:9" x14ac:dyDescent="0.25">
      <c r="A1521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</row>
    <row r="1522" spans="1:9" x14ac:dyDescent="0.25">
      <c r="A1522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</row>
    <row r="1523" spans="1:9" x14ac:dyDescent="0.25">
      <c r="A1523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</row>
    <row r="1524" spans="1:9" x14ac:dyDescent="0.25">
      <c r="A152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</row>
    <row r="1525" spans="1:9" x14ac:dyDescent="0.25">
      <c r="A1525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</row>
    <row r="1526" spans="1:9" x14ac:dyDescent="0.25">
      <c r="A1526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</row>
    <row r="1527" spans="1:9" x14ac:dyDescent="0.25">
      <c r="A1527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</row>
    <row r="1528" spans="1:9" x14ac:dyDescent="0.25">
      <c r="A1528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</row>
    <row r="1529" spans="1:9" x14ac:dyDescent="0.25">
      <c r="A1529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</row>
    <row r="1530" spans="1:9" x14ac:dyDescent="0.25">
      <c r="A1530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</row>
    <row r="1531" spans="1:9" x14ac:dyDescent="0.25">
      <c r="A1531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</row>
    <row r="1532" spans="1:9" x14ac:dyDescent="0.25">
      <c r="A1532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x14ac:dyDescent="0.25">
      <c r="A1533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</row>
    <row r="1534" spans="1:9" x14ac:dyDescent="0.25">
      <c r="A153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</row>
    <row r="1535" spans="1:9" x14ac:dyDescent="0.25">
      <c r="A1535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</row>
    <row r="1536" spans="1:9" x14ac:dyDescent="0.25">
      <c r="A1536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</row>
    <row r="1537" spans="1:9" x14ac:dyDescent="0.25">
      <c r="A1537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</row>
    <row r="1538" spans="1:9" x14ac:dyDescent="0.25">
      <c r="A1538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</row>
    <row r="1539" spans="1:9" x14ac:dyDescent="0.25">
      <c r="A1539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</row>
    <row r="1540" spans="1:9" x14ac:dyDescent="0.25">
      <c r="A1540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</row>
    <row r="1541" spans="1:9" x14ac:dyDescent="0.25">
      <c r="A1541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</row>
    <row r="1542" spans="1:9" x14ac:dyDescent="0.25">
      <c r="A1542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</row>
    <row r="1543" spans="1:9" x14ac:dyDescent="0.25">
      <c r="A1543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</row>
    <row r="1544" spans="1:9" x14ac:dyDescent="0.25">
      <c r="A154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</row>
    <row r="1545" spans="1:9" x14ac:dyDescent="0.25">
      <c r="A1545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</row>
    <row r="1546" spans="1:9" x14ac:dyDescent="0.25">
      <c r="A1546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</row>
    <row r="1547" spans="1:9" x14ac:dyDescent="0.25">
      <c r="A1547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</row>
    <row r="1548" spans="1:9" x14ac:dyDescent="0.25">
      <c r="A1548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</row>
    <row r="1549" spans="1:9" x14ac:dyDescent="0.25">
      <c r="A1549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</row>
    <row r="1550" spans="1:9" x14ac:dyDescent="0.25">
      <c r="A1550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</row>
    <row r="1551" spans="1:9" x14ac:dyDescent="0.25">
      <c r="A1551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</row>
    <row r="1552" spans="1:9" x14ac:dyDescent="0.25">
      <c r="A1552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</row>
    <row r="1553" spans="1:9" x14ac:dyDescent="0.25">
      <c r="A1553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</row>
    <row r="1554" spans="1:9" x14ac:dyDescent="0.25">
      <c r="A155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</row>
    <row r="1555" spans="1:9" x14ac:dyDescent="0.25">
      <c r="A1555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</row>
    <row r="1556" spans="1:9" x14ac:dyDescent="0.25">
      <c r="A1556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</row>
    <row r="1557" spans="1:9" x14ac:dyDescent="0.25">
      <c r="A1557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</row>
    <row r="1558" spans="1:9" x14ac:dyDescent="0.25">
      <c r="A1558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</row>
    <row r="1559" spans="1:9" x14ac:dyDescent="0.25">
      <c r="A1559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</row>
    <row r="1560" spans="1:9" x14ac:dyDescent="0.25">
      <c r="A1560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</row>
    <row r="1561" spans="1:9" x14ac:dyDescent="0.25">
      <c r="A1561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</row>
    <row r="1562" spans="1:9" x14ac:dyDescent="0.25">
      <c r="A1562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</row>
    <row r="1563" spans="1:9" x14ac:dyDescent="0.25">
      <c r="A1563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</row>
    <row r="1564" spans="1:9" x14ac:dyDescent="0.25">
      <c r="A156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</row>
    <row r="1565" spans="1:9" x14ac:dyDescent="0.25">
      <c r="A1565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</row>
    <row r="1566" spans="1:9" x14ac:dyDescent="0.25">
      <c r="A1566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</row>
    <row r="1567" spans="1:9" x14ac:dyDescent="0.25">
      <c r="A1567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</row>
    <row r="1568" spans="1:9" x14ac:dyDescent="0.25">
      <c r="A1568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</row>
    <row r="1569" spans="1:9" x14ac:dyDescent="0.25">
      <c r="A1569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</row>
    <row r="1570" spans="1:9" x14ac:dyDescent="0.25">
      <c r="A1570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</row>
    <row r="1571" spans="1:9" x14ac:dyDescent="0.25">
      <c r="A1571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</row>
    <row r="1572" spans="1:9" x14ac:dyDescent="0.25">
      <c r="A1572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</row>
    <row r="1573" spans="1:9" x14ac:dyDescent="0.25">
      <c r="A1573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</row>
    <row r="1574" spans="1:9" x14ac:dyDescent="0.25">
      <c r="A157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</row>
    <row r="1575" spans="1:9" x14ac:dyDescent="0.25">
      <c r="A1575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</row>
    <row r="1576" spans="1:9" x14ac:dyDescent="0.25">
      <c r="A1576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</row>
    <row r="1577" spans="1:9" x14ac:dyDescent="0.25">
      <c r="A1577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</row>
    <row r="1578" spans="1:9" x14ac:dyDescent="0.25">
      <c r="A1578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</row>
    <row r="1579" spans="1:9" x14ac:dyDescent="0.25">
      <c r="A1579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</row>
    <row r="1580" spans="1:9" x14ac:dyDescent="0.25">
      <c r="A1580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</row>
    <row r="1581" spans="1:9" x14ac:dyDescent="0.25">
      <c r="A1581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</row>
    <row r="1582" spans="1:9" x14ac:dyDescent="0.25">
      <c r="A1582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</row>
    <row r="1583" spans="1:9" x14ac:dyDescent="0.25">
      <c r="A1583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</row>
    <row r="1584" spans="1:9" x14ac:dyDescent="0.25">
      <c r="A158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</row>
    <row r="1585" spans="1:9" x14ac:dyDescent="0.25">
      <c r="A1585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</row>
    <row r="1586" spans="1:9" x14ac:dyDescent="0.25">
      <c r="A1586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</row>
    <row r="1587" spans="1:9" x14ac:dyDescent="0.25">
      <c r="A1587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</row>
    <row r="1588" spans="1:9" x14ac:dyDescent="0.25">
      <c r="A1588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</row>
    <row r="1589" spans="1:9" x14ac:dyDescent="0.25">
      <c r="A1589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</row>
    <row r="1590" spans="1:9" x14ac:dyDescent="0.25">
      <c r="A1590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</row>
    <row r="1591" spans="1:9" x14ac:dyDescent="0.25">
      <c r="A1591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</row>
    <row r="1592" spans="1:9" x14ac:dyDescent="0.25">
      <c r="A1592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</row>
    <row r="1593" spans="1:9" x14ac:dyDescent="0.25">
      <c r="A1593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</row>
    <row r="1594" spans="1:9" x14ac:dyDescent="0.25">
      <c r="A159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</row>
    <row r="1595" spans="1:9" x14ac:dyDescent="0.25">
      <c r="A1595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</row>
    <row r="1596" spans="1:9" x14ac:dyDescent="0.25">
      <c r="A1596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</row>
    <row r="1597" spans="1:9" x14ac:dyDescent="0.25">
      <c r="A1597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</row>
    <row r="1598" spans="1:9" x14ac:dyDescent="0.25">
      <c r="A1598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</row>
    <row r="1599" spans="1:9" x14ac:dyDescent="0.25">
      <c r="A1599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</row>
    <row r="1600" spans="1:9" x14ac:dyDescent="0.25">
      <c r="A1600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</row>
    <row r="1601" spans="1:9" x14ac:dyDescent="0.25">
      <c r="A1601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</row>
    <row r="1602" spans="1:9" x14ac:dyDescent="0.25">
      <c r="A1602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</row>
    <row r="1603" spans="1:9" x14ac:dyDescent="0.25">
      <c r="A1603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</row>
    <row r="1604" spans="1:9" x14ac:dyDescent="0.25">
      <c r="A160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</row>
    <row r="1605" spans="1:9" x14ac:dyDescent="0.25">
      <c r="A1605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</row>
    <row r="1606" spans="1:9" x14ac:dyDescent="0.25">
      <c r="A1606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</row>
    <row r="1607" spans="1:9" x14ac:dyDescent="0.25">
      <c r="A1607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</row>
    <row r="1608" spans="1:9" x14ac:dyDescent="0.25">
      <c r="A1608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</row>
    <row r="1609" spans="1:9" x14ac:dyDescent="0.25">
      <c r="A1609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</row>
    <row r="1610" spans="1:9" x14ac:dyDescent="0.25">
      <c r="A1610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</row>
    <row r="1611" spans="1:9" x14ac:dyDescent="0.25">
      <c r="A1611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</row>
    <row r="1612" spans="1:9" x14ac:dyDescent="0.25">
      <c r="A1612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</row>
    <row r="1613" spans="1:9" x14ac:dyDescent="0.25">
      <c r="A1613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x14ac:dyDescent="0.25">
      <c r="A161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</row>
    <row r="1615" spans="1:9" x14ac:dyDescent="0.25">
      <c r="A1615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</row>
    <row r="1616" spans="1:9" x14ac:dyDescent="0.25">
      <c r="A1616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</row>
    <row r="1617" spans="1:9" x14ac:dyDescent="0.25">
      <c r="A1617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</row>
    <row r="1618" spans="1:9" x14ac:dyDescent="0.25">
      <c r="A1618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</row>
    <row r="1619" spans="1:9" x14ac:dyDescent="0.25">
      <c r="A1619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</row>
    <row r="1620" spans="1:9" x14ac:dyDescent="0.25">
      <c r="A1620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</row>
    <row r="1621" spans="1:9" x14ac:dyDescent="0.25">
      <c r="A1621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</row>
    <row r="1622" spans="1:9" x14ac:dyDescent="0.25">
      <c r="A1622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x14ac:dyDescent="0.25">
      <c r="A1623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</row>
    <row r="1624" spans="1:9" x14ac:dyDescent="0.25">
      <c r="A162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</row>
    <row r="1625" spans="1:9" x14ac:dyDescent="0.25">
      <c r="A1625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</row>
    <row r="1626" spans="1:9" x14ac:dyDescent="0.25">
      <c r="A1626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</row>
    <row r="1627" spans="1:9" x14ac:dyDescent="0.25">
      <c r="A1627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</row>
    <row r="1628" spans="1:9" x14ac:dyDescent="0.25">
      <c r="A1628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</row>
    <row r="1629" spans="1:9" x14ac:dyDescent="0.25">
      <c r="A1629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</row>
    <row r="1630" spans="1:9" x14ac:dyDescent="0.25">
      <c r="A1630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</row>
    <row r="1631" spans="1:9" x14ac:dyDescent="0.25">
      <c r="A1631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</row>
    <row r="1632" spans="1:9" x14ac:dyDescent="0.25">
      <c r="A1632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</row>
    <row r="1633" spans="1:9" x14ac:dyDescent="0.25">
      <c r="A1633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x14ac:dyDescent="0.25">
      <c r="A163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</row>
    <row r="1635" spans="1:9" x14ac:dyDescent="0.25">
      <c r="A1635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</row>
    <row r="1636" spans="1:9" x14ac:dyDescent="0.25">
      <c r="A1636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</row>
    <row r="1637" spans="1:9" x14ac:dyDescent="0.25">
      <c r="A1637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</row>
    <row r="1638" spans="1:9" x14ac:dyDescent="0.25">
      <c r="A1638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</row>
    <row r="1639" spans="1:9" x14ac:dyDescent="0.25">
      <c r="A1639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</row>
    <row r="1640" spans="1:9" x14ac:dyDescent="0.25">
      <c r="A1640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</row>
    <row r="1641" spans="1:9" x14ac:dyDescent="0.25">
      <c r="A1641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x14ac:dyDescent="0.25">
      <c r="A1642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</row>
    <row r="1643" spans="1:9" x14ac:dyDescent="0.25">
      <c r="A1643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</row>
    <row r="1644" spans="1:9" x14ac:dyDescent="0.25">
      <c r="A164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</row>
    <row r="1645" spans="1:9" x14ac:dyDescent="0.25">
      <c r="A1645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</row>
    <row r="1646" spans="1:9" x14ac:dyDescent="0.25">
      <c r="A1646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</row>
    <row r="1647" spans="1:9" x14ac:dyDescent="0.25">
      <c r="A1647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</row>
    <row r="1648" spans="1:9" x14ac:dyDescent="0.25">
      <c r="A1648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</row>
    <row r="1649" spans="1:9" x14ac:dyDescent="0.25">
      <c r="A1649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</row>
    <row r="1650" spans="1:9" x14ac:dyDescent="0.25">
      <c r="A1650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</row>
    <row r="1651" spans="1:9" x14ac:dyDescent="0.25">
      <c r="A1651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</row>
    <row r="1652" spans="1:9" x14ac:dyDescent="0.25">
      <c r="A1652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</row>
    <row r="1653" spans="1:9" x14ac:dyDescent="0.25">
      <c r="A1653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</row>
    <row r="1654" spans="1:9" x14ac:dyDescent="0.25">
      <c r="A165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</row>
    <row r="1655" spans="1:9" x14ac:dyDescent="0.25">
      <c r="A1655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</row>
    <row r="1656" spans="1:9" x14ac:dyDescent="0.25">
      <c r="A1656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</row>
    <row r="1657" spans="1:9" x14ac:dyDescent="0.25">
      <c r="A1657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</row>
    <row r="1658" spans="1:9" x14ac:dyDescent="0.25">
      <c r="A1658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</row>
    <row r="1659" spans="1:9" x14ac:dyDescent="0.25">
      <c r="A1659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</row>
    <row r="1660" spans="1:9" x14ac:dyDescent="0.25">
      <c r="A1660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</row>
    <row r="1661" spans="1:9" x14ac:dyDescent="0.25">
      <c r="A1661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</row>
    <row r="1662" spans="1:9" x14ac:dyDescent="0.25">
      <c r="A1662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</row>
    <row r="1663" spans="1:9" x14ac:dyDescent="0.25">
      <c r="A1663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</row>
    <row r="1664" spans="1:9" x14ac:dyDescent="0.25">
      <c r="A166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</row>
    <row r="1665" spans="1:9" x14ac:dyDescent="0.25">
      <c r="A1665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</row>
    <row r="1666" spans="1:9" x14ac:dyDescent="0.25">
      <c r="A1666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</row>
    <row r="1667" spans="1:9" x14ac:dyDescent="0.25">
      <c r="A1667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</row>
    <row r="1668" spans="1:9" x14ac:dyDescent="0.25">
      <c r="A1668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</row>
    <row r="1669" spans="1:9" x14ac:dyDescent="0.25">
      <c r="A1669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</row>
    <row r="1670" spans="1:9" x14ac:dyDescent="0.25">
      <c r="A1670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</row>
    <row r="1671" spans="1:9" x14ac:dyDescent="0.25">
      <c r="A1671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</row>
    <row r="1672" spans="1:9" x14ac:dyDescent="0.25">
      <c r="A1672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</row>
    <row r="1673" spans="1:9" x14ac:dyDescent="0.25">
      <c r="A1673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</row>
    <row r="1674" spans="1:9" x14ac:dyDescent="0.25">
      <c r="A167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</row>
    <row r="1675" spans="1:9" x14ac:dyDescent="0.25">
      <c r="A1675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</row>
    <row r="1676" spans="1:9" x14ac:dyDescent="0.25">
      <c r="A1676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</row>
    <row r="1677" spans="1:9" x14ac:dyDescent="0.25">
      <c r="A1677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</row>
    <row r="1678" spans="1:9" x14ac:dyDescent="0.25">
      <c r="A1678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</row>
    <row r="1679" spans="1:9" x14ac:dyDescent="0.25">
      <c r="A1679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</row>
    <row r="1680" spans="1:9" x14ac:dyDescent="0.25">
      <c r="A1680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</row>
    <row r="1681" spans="1:9" x14ac:dyDescent="0.25">
      <c r="A1681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</row>
    <row r="1682" spans="1:9" x14ac:dyDescent="0.25">
      <c r="A1682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</row>
    <row r="1683" spans="1:9" x14ac:dyDescent="0.25">
      <c r="A1683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</row>
    <row r="1684" spans="1:9" x14ac:dyDescent="0.25">
      <c r="A168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</row>
    <row r="1685" spans="1:9" x14ac:dyDescent="0.25">
      <c r="A1685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</row>
    <row r="1686" spans="1:9" x14ac:dyDescent="0.25">
      <c r="A1686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</row>
    <row r="1687" spans="1:9" x14ac:dyDescent="0.25">
      <c r="A1687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</row>
    <row r="1688" spans="1:9" x14ac:dyDescent="0.25">
      <c r="A1688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</row>
    <row r="1689" spans="1:9" x14ac:dyDescent="0.25">
      <c r="A1689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</row>
    <row r="1690" spans="1:9" x14ac:dyDescent="0.25">
      <c r="A1690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</row>
    <row r="1691" spans="1:9" x14ac:dyDescent="0.25">
      <c r="A1691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</row>
    <row r="1692" spans="1:9" x14ac:dyDescent="0.25">
      <c r="A1692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</row>
    <row r="1693" spans="1:9" x14ac:dyDescent="0.25">
      <c r="A1693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</row>
    <row r="1694" spans="1:9" x14ac:dyDescent="0.25">
      <c r="A169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</row>
    <row r="1695" spans="1:9" x14ac:dyDescent="0.25">
      <c r="A1695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</row>
    <row r="1696" spans="1:9" x14ac:dyDescent="0.25">
      <c r="A1696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</row>
    <row r="1697" spans="1:9" x14ac:dyDescent="0.25">
      <c r="A1697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</row>
    <row r="1698" spans="1:9" x14ac:dyDescent="0.25">
      <c r="A1698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</row>
    <row r="1699" spans="1:9" x14ac:dyDescent="0.25">
      <c r="A1699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</row>
    <row r="1700" spans="1:9" x14ac:dyDescent="0.25">
      <c r="A1700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</row>
    <row r="1701" spans="1:9" x14ac:dyDescent="0.25">
      <c r="A1701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</row>
    <row r="1702" spans="1:9" x14ac:dyDescent="0.25">
      <c r="A1702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</row>
    <row r="1703" spans="1:9" x14ac:dyDescent="0.25">
      <c r="A1703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</row>
    <row r="1704" spans="1:9" x14ac:dyDescent="0.25">
      <c r="A170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</row>
    <row r="1705" spans="1:9" x14ac:dyDescent="0.25">
      <c r="A1705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</row>
    <row r="1706" spans="1:9" x14ac:dyDescent="0.25">
      <c r="A1706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</row>
    <row r="1707" spans="1:9" x14ac:dyDescent="0.25">
      <c r="A1707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</row>
    <row r="1708" spans="1:9" x14ac:dyDescent="0.25">
      <c r="A1708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</row>
    <row r="1709" spans="1:9" x14ac:dyDescent="0.25">
      <c r="A1709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</row>
    <row r="1710" spans="1:9" x14ac:dyDescent="0.25">
      <c r="A1710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</row>
    <row r="1711" spans="1:9" x14ac:dyDescent="0.25">
      <c r="A1711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</row>
    <row r="1712" spans="1:9" x14ac:dyDescent="0.25">
      <c r="A1712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</row>
    <row r="1713" spans="1:9" x14ac:dyDescent="0.25">
      <c r="A1713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</row>
    <row r="1714" spans="1:9" x14ac:dyDescent="0.25">
      <c r="A171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</row>
    <row r="1715" spans="1:9" x14ac:dyDescent="0.25">
      <c r="A1715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</row>
    <row r="1716" spans="1:9" x14ac:dyDescent="0.25">
      <c r="A1716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</row>
    <row r="1717" spans="1:9" x14ac:dyDescent="0.25">
      <c r="A1717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</row>
    <row r="1718" spans="1:9" x14ac:dyDescent="0.25">
      <c r="A1718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</row>
    <row r="1719" spans="1:9" x14ac:dyDescent="0.25">
      <c r="A1719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</row>
    <row r="1720" spans="1:9" x14ac:dyDescent="0.25">
      <c r="A1720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</row>
    <row r="1721" spans="1:9" x14ac:dyDescent="0.25">
      <c r="A1721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</row>
    <row r="1722" spans="1:9" x14ac:dyDescent="0.25">
      <c r="A1722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</row>
    <row r="1723" spans="1:9" x14ac:dyDescent="0.25">
      <c r="A1723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</row>
    <row r="1724" spans="1:9" x14ac:dyDescent="0.25">
      <c r="A172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</row>
    <row r="1725" spans="1:9" x14ac:dyDescent="0.25">
      <c r="A1725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</row>
    <row r="1726" spans="1:9" x14ac:dyDescent="0.25">
      <c r="A1726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</row>
    <row r="1727" spans="1:9" x14ac:dyDescent="0.25">
      <c r="A1727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</row>
    <row r="1728" spans="1:9" x14ac:dyDescent="0.25">
      <c r="A1728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</row>
    <row r="1729" spans="1:9" x14ac:dyDescent="0.25">
      <c r="A1729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</row>
    <row r="1730" spans="1:9" x14ac:dyDescent="0.25">
      <c r="A1730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</row>
    <row r="1731" spans="1:9" x14ac:dyDescent="0.25">
      <c r="A1731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</row>
    <row r="1732" spans="1:9" x14ac:dyDescent="0.25">
      <c r="A1732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</row>
    <row r="1733" spans="1:9" x14ac:dyDescent="0.25">
      <c r="A1733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</row>
    <row r="1734" spans="1:9" x14ac:dyDescent="0.25">
      <c r="A173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</row>
    <row r="1735" spans="1:9" x14ac:dyDescent="0.25">
      <c r="A1735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</row>
    <row r="1736" spans="1:9" x14ac:dyDescent="0.25">
      <c r="A1736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</row>
    <row r="1737" spans="1:9" x14ac:dyDescent="0.25">
      <c r="A1737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</row>
    <row r="1738" spans="1:9" x14ac:dyDescent="0.25">
      <c r="A1738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</row>
    <row r="1739" spans="1:9" x14ac:dyDescent="0.25">
      <c r="A1739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x14ac:dyDescent="0.25">
      <c r="A1740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</row>
    <row r="1741" spans="1:9" x14ac:dyDescent="0.25">
      <c r="A1741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</row>
    <row r="1742" spans="1:9" x14ac:dyDescent="0.25">
      <c r="A1742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</row>
    <row r="1743" spans="1:9" x14ac:dyDescent="0.25">
      <c r="A1743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</row>
    <row r="1744" spans="1:9" x14ac:dyDescent="0.25">
      <c r="A174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</row>
    <row r="1745" spans="1:9" x14ac:dyDescent="0.25">
      <c r="A1745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</row>
    <row r="1746" spans="1:9" x14ac:dyDescent="0.25">
      <c r="A1746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x14ac:dyDescent="0.25">
      <c r="A1747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</row>
    <row r="1748" spans="1:9" x14ac:dyDescent="0.25">
      <c r="A1748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</row>
    <row r="1749" spans="1:9" x14ac:dyDescent="0.25">
      <c r="A1749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</row>
    <row r="1750" spans="1:9" x14ac:dyDescent="0.25">
      <c r="A1750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</row>
    <row r="1751" spans="1:9" x14ac:dyDescent="0.25">
      <c r="A1751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</row>
    <row r="1752" spans="1:9" x14ac:dyDescent="0.25">
      <c r="A1752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</row>
    <row r="1753" spans="1:9" x14ac:dyDescent="0.25">
      <c r="A1753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</row>
    <row r="1754" spans="1:9" x14ac:dyDescent="0.25">
      <c r="A175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</row>
    <row r="1755" spans="1:9" x14ac:dyDescent="0.25">
      <c r="A1755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</row>
    <row r="1756" spans="1:9" x14ac:dyDescent="0.25">
      <c r="A1756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</row>
    <row r="1757" spans="1:9" x14ac:dyDescent="0.25">
      <c r="A1757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</row>
    <row r="1758" spans="1:9" x14ac:dyDescent="0.25">
      <c r="A1758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</row>
    <row r="1759" spans="1:9" x14ac:dyDescent="0.25">
      <c r="A1759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</row>
    <row r="1760" spans="1:9" x14ac:dyDescent="0.25">
      <c r="A1760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</row>
    <row r="1761" spans="1:9" x14ac:dyDescent="0.25">
      <c r="A1761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</row>
    <row r="1762" spans="1:9" x14ac:dyDescent="0.25">
      <c r="A1762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</row>
    <row r="1763" spans="1:9" x14ac:dyDescent="0.25">
      <c r="A1763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</row>
    <row r="1764" spans="1:9" x14ac:dyDescent="0.25">
      <c r="A176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</row>
    <row r="1765" spans="1:9" x14ac:dyDescent="0.25">
      <c r="A1765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</row>
    <row r="1766" spans="1:9" x14ac:dyDescent="0.25">
      <c r="A1766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</row>
    <row r="1767" spans="1:9" x14ac:dyDescent="0.25">
      <c r="A1767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</row>
    <row r="1768" spans="1:9" x14ac:dyDescent="0.25">
      <c r="A1768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</row>
    <row r="1769" spans="1:9" x14ac:dyDescent="0.25">
      <c r="A1769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</row>
    <row r="1770" spans="1:9" x14ac:dyDescent="0.25">
      <c r="A1770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</row>
    <row r="1771" spans="1:9" x14ac:dyDescent="0.25">
      <c r="A1771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x14ac:dyDescent="0.25">
      <c r="A1772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</row>
    <row r="1773" spans="1:9" x14ac:dyDescent="0.25">
      <c r="A1773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</row>
    <row r="1774" spans="1:9" x14ac:dyDescent="0.25">
      <c r="A177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</row>
    <row r="1775" spans="1:9" x14ac:dyDescent="0.25">
      <c r="A1775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</row>
    <row r="1776" spans="1:9" x14ac:dyDescent="0.25">
      <c r="A1776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</row>
    <row r="1777" spans="1:9" x14ac:dyDescent="0.25">
      <c r="A1777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</row>
    <row r="1778" spans="1:9" x14ac:dyDescent="0.25">
      <c r="A1778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</row>
    <row r="1779" spans="1:9" x14ac:dyDescent="0.25">
      <c r="A1779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</row>
    <row r="1780" spans="1:9" x14ac:dyDescent="0.25">
      <c r="A1780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</row>
    <row r="1781" spans="1:9" x14ac:dyDescent="0.25">
      <c r="A1781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</row>
    <row r="1782" spans="1:9" x14ac:dyDescent="0.25">
      <c r="A1782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</row>
    <row r="1783" spans="1:9" x14ac:dyDescent="0.25">
      <c r="A1783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</row>
    <row r="1784" spans="1:9" x14ac:dyDescent="0.25">
      <c r="A178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</row>
    <row r="1785" spans="1:9" x14ac:dyDescent="0.25">
      <c r="A1785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</row>
    <row r="1786" spans="1:9" x14ac:dyDescent="0.25">
      <c r="A1786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</row>
    <row r="1787" spans="1:9" x14ac:dyDescent="0.25">
      <c r="A1787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</row>
    <row r="1788" spans="1:9" x14ac:dyDescent="0.25">
      <c r="A1788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</row>
    <row r="1789" spans="1:9" x14ac:dyDescent="0.25">
      <c r="A1789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</row>
    <row r="1790" spans="1:9" x14ac:dyDescent="0.25">
      <c r="A1790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</row>
    <row r="1791" spans="1:9" x14ac:dyDescent="0.25">
      <c r="A1791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</row>
    <row r="1792" spans="1:9" x14ac:dyDescent="0.25">
      <c r="A1792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</row>
    <row r="1793" spans="1:9" x14ac:dyDescent="0.25">
      <c r="A1793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</row>
    <row r="1794" spans="1:9" x14ac:dyDescent="0.25">
      <c r="A179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</row>
    <row r="1795" spans="1:9" x14ac:dyDescent="0.25">
      <c r="A1795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</row>
    <row r="1796" spans="1:9" x14ac:dyDescent="0.25">
      <c r="A1796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</row>
    <row r="1797" spans="1:9" x14ac:dyDescent="0.25">
      <c r="A1797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</row>
    <row r="1798" spans="1:9" x14ac:dyDescent="0.25">
      <c r="A1798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</row>
    <row r="1799" spans="1:9" x14ac:dyDescent="0.25">
      <c r="A1799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</row>
    <row r="1800" spans="1:9" x14ac:dyDescent="0.25">
      <c r="A1800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</row>
    <row r="1801" spans="1:9" x14ac:dyDescent="0.25">
      <c r="A1801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</row>
    <row r="1802" spans="1:9" x14ac:dyDescent="0.25">
      <c r="A1802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</row>
    <row r="1803" spans="1:9" x14ac:dyDescent="0.25">
      <c r="A1803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</row>
    <row r="1804" spans="1:9" x14ac:dyDescent="0.25">
      <c r="A180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</row>
    <row r="1805" spans="1:9" x14ac:dyDescent="0.25">
      <c r="A1805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</row>
    <row r="1806" spans="1:9" x14ac:dyDescent="0.25">
      <c r="A1806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</row>
    <row r="1807" spans="1:9" x14ac:dyDescent="0.25">
      <c r="A1807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</row>
    <row r="1808" spans="1:9" x14ac:dyDescent="0.25">
      <c r="A1808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</row>
    <row r="1809" spans="1:9" x14ac:dyDescent="0.25">
      <c r="A1809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</row>
    <row r="1810" spans="1:9" x14ac:dyDescent="0.25">
      <c r="A1810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</row>
    <row r="1811" spans="1:9" x14ac:dyDescent="0.25">
      <c r="A1811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</row>
    <row r="1812" spans="1:9" x14ac:dyDescent="0.25">
      <c r="A1812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</row>
    <row r="1813" spans="1:9" x14ac:dyDescent="0.25">
      <c r="A1813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</row>
    <row r="1814" spans="1:9" x14ac:dyDescent="0.25">
      <c r="A181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</row>
    <row r="1815" spans="1:9" x14ac:dyDescent="0.25">
      <c r="A1815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</row>
    <row r="1816" spans="1:9" x14ac:dyDescent="0.25">
      <c r="A1816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</row>
    <row r="1817" spans="1:9" x14ac:dyDescent="0.25">
      <c r="A1817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</row>
    <row r="1818" spans="1:9" x14ac:dyDescent="0.25">
      <c r="A1818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</row>
    <row r="1819" spans="1:9" x14ac:dyDescent="0.25">
      <c r="A1819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</row>
    <row r="1820" spans="1:9" x14ac:dyDescent="0.25">
      <c r="A1820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</row>
    <row r="1821" spans="1:9" x14ac:dyDescent="0.25">
      <c r="A1821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</row>
    <row r="1822" spans="1:9" x14ac:dyDescent="0.25">
      <c r="A1822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</row>
    <row r="1823" spans="1:9" x14ac:dyDescent="0.25">
      <c r="A1823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</row>
    <row r="1824" spans="1:9" x14ac:dyDescent="0.25">
      <c r="A182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</row>
    <row r="1825" spans="1:9" x14ac:dyDescent="0.25">
      <c r="A1825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</row>
    <row r="1826" spans="1:9" x14ac:dyDescent="0.25">
      <c r="A1826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</row>
    <row r="1827" spans="1:9" x14ac:dyDescent="0.25">
      <c r="A1827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</row>
    <row r="1828" spans="1:9" x14ac:dyDescent="0.25">
      <c r="A1828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</row>
    <row r="1829" spans="1:9" x14ac:dyDescent="0.25">
      <c r="A1829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x14ac:dyDescent="0.25">
      <c r="A1830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</row>
    <row r="1831" spans="1:9" x14ac:dyDescent="0.25">
      <c r="A1831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</row>
    <row r="1832" spans="1:9" x14ac:dyDescent="0.25">
      <c r="A1832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</row>
    <row r="1833" spans="1:9" x14ac:dyDescent="0.25">
      <c r="A1833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</row>
    <row r="1834" spans="1:9" x14ac:dyDescent="0.25">
      <c r="A183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</row>
    <row r="1835" spans="1:9" x14ac:dyDescent="0.25">
      <c r="A1835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</row>
    <row r="1836" spans="1:9" x14ac:dyDescent="0.25">
      <c r="A1836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</row>
    <row r="1837" spans="1:9" x14ac:dyDescent="0.25">
      <c r="A1837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</row>
    <row r="1838" spans="1:9" x14ac:dyDescent="0.25">
      <c r="A1838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</row>
    <row r="1839" spans="1:9" x14ac:dyDescent="0.25">
      <c r="A1839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</row>
    <row r="1840" spans="1:9" x14ac:dyDescent="0.25">
      <c r="A1840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</row>
    <row r="1841" spans="1:9" x14ac:dyDescent="0.25">
      <c r="A1841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</row>
    <row r="1842" spans="1:9" x14ac:dyDescent="0.25">
      <c r="A1842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</row>
    <row r="1843" spans="1:9" x14ac:dyDescent="0.25">
      <c r="A1843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</row>
    <row r="1844" spans="1:9" x14ac:dyDescent="0.25">
      <c r="A184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</row>
    <row r="1845" spans="1:9" x14ac:dyDescent="0.25">
      <c r="A1845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</row>
    <row r="1846" spans="1:9" x14ac:dyDescent="0.25">
      <c r="A1846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x14ac:dyDescent="0.25">
      <c r="A1847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</row>
    <row r="1848" spans="1:9" x14ac:dyDescent="0.25">
      <c r="A1848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</row>
    <row r="1849" spans="1:9" x14ac:dyDescent="0.25">
      <c r="A1849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</row>
    <row r="1850" spans="1:9" x14ac:dyDescent="0.25">
      <c r="A1850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</row>
    <row r="1851" spans="1:9" x14ac:dyDescent="0.25">
      <c r="A1851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</row>
    <row r="1852" spans="1:9" x14ac:dyDescent="0.25">
      <c r="A1852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</row>
    <row r="1853" spans="1:9" x14ac:dyDescent="0.25">
      <c r="A1853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</row>
    <row r="1854" spans="1:9" x14ac:dyDescent="0.25">
      <c r="A185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</row>
    <row r="1855" spans="1:9" x14ac:dyDescent="0.25">
      <c r="A1855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</row>
    <row r="1856" spans="1:9" x14ac:dyDescent="0.25">
      <c r="A1856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x14ac:dyDescent="0.25">
      <c r="A1857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</row>
    <row r="1858" spans="1:9" x14ac:dyDescent="0.25">
      <c r="A1858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</row>
    <row r="1859" spans="1:9" x14ac:dyDescent="0.25">
      <c r="A1859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</row>
    <row r="1860" spans="1:9" x14ac:dyDescent="0.25">
      <c r="A1860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</row>
    <row r="1861" spans="1:9" x14ac:dyDescent="0.25">
      <c r="A1861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</row>
    <row r="1862" spans="1:9" x14ac:dyDescent="0.25">
      <c r="A1862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</row>
    <row r="1863" spans="1:9" x14ac:dyDescent="0.25">
      <c r="A1863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</row>
    <row r="1864" spans="1:9" x14ac:dyDescent="0.25">
      <c r="A186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</row>
    <row r="1865" spans="1:9" x14ac:dyDescent="0.25">
      <c r="A1865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</row>
    <row r="1866" spans="1:9" x14ac:dyDescent="0.25">
      <c r="A1866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</row>
    <row r="1867" spans="1:9" x14ac:dyDescent="0.25">
      <c r="A1867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</row>
    <row r="1868" spans="1:9" x14ac:dyDescent="0.25">
      <c r="A1868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</row>
    <row r="1869" spans="1:9" x14ac:dyDescent="0.25">
      <c r="A1869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</row>
    <row r="1870" spans="1:9" x14ac:dyDescent="0.25">
      <c r="A1870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</row>
    <row r="1871" spans="1:9" x14ac:dyDescent="0.25">
      <c r="A1871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</row>
    <row r="1872" spans="1:9" x14ac:dyDescent="0.25">
      <c r="A1872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</row>
    <row r="1873" spans="1:9" x14ac:dyDescent="0.25">
      <c r="A1873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</row>
    <row r="1874" spans="1:9" x14ac:dyDescent="0.25">
      <c r="A187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</row>
    <row r="1875" spans="1:9" x14ac:dyDescent="0.25">
      <c r="A1875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</row>
    <row r="1876" spans="1:9" x14ac:dyDescent="0.25">
      <c r="A1876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</row>
    <row r="1877" spans="1:9" x14ac:dyDescent="0.25">
      <c r="A1877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</row>
    <row r="1878" spans="1:9" x14ac:dyDescent="0.25">
      <c r="A1878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</row>
    <row r="1879" spans="1:9" x14ac:dyDescent="0.25">
      <c r="A1879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</row>
    <row r="1880" spans="1:9" x14ac:dyDescent="0.25">
      <c r="A1880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</row>
    <row r="1881" spans="1:9" x14ac:dyDescent="0.25">
      <c r="A1881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</row>
    <row r="1882" spans="1:9" x14ac:dyDescent="0.25">
      <c r="A1882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</row>
    <row r="1883" spans="1:9" x14ac:dyDescent="0.25">
      <c r="A1883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</row>
    <row r="1884" spans="1:9" x14ac:dyDescent="0.25">
      <c r="A188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</row>
    <row r="1885" spans="1:9" x14ac:dyDescent="0.25">
      <c r="A1885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</row>
    <row r="1886" spans="1:9" x14ac:dyDescent="0.25">
      <c r="A1886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x14ac:dyDescent="0.25">
      <c r="A1887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</row>
    <row r="1888" spans="1:9" x14ac:dyDescent="0.25">
      <c r="A1888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</row>
    <row r="1889" spans="1:9" x14ac:dyDescent="0.25">
      <c r="A1889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x14ac:dyDescent="0.25">
      <c r="A1890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</row>
    <row r="1891" spans="1:9" x14ac:dyDescent="0.25">
      <c r="A1891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</row>
    <row r="1892" spans="1:9" x14ac:dyDescent="0.25">
      <c r="A1892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</row>
    <row r="1893" spans="1:9" x14ac:dyDescent="0.25">
      <c r="A1893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</row>
    <row r="1894" spans="1:9" x14ac:dyDescent="0.25">
      <c r="A189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</row>
    <row r="1895" spans="1:9" x14ac:dyDescent="0.25">
      <c r="A1895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</row>
    <row r="1896" spans="1:9" x14ac:dyDescent="0.25">
      <c r="A1896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</row>
    <row r="1897" spans="1:9" x14ac:dyDescent="0.25">
      <c r="A1897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</row>
    <row r="1898" spans="1:9" x14ac:dyDescent="0.25">
      <c r="A1898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</row>
    <row r="1899" spans="1:9" x14ac:dyDescent="0.25">
      <c r="A1899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</row>
    <row r="1900" spans="1:9" x14ac:dyDescent="0.25">
      <c r="A1900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</row>
    <row r="1901" spans="1:9" x14ac:dyDescent="0.25">
      <c r="A1901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</row>
    <row r="1902" spans="1:9" x14ac:dyDescent="0.25">
      <c r="A1902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</row>
    <row r="1903" spans="1:9" x14ac:dyDescent="0.25">
      <c r="A1903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</row>
    <row r="1904" spans="1:9" x14ac:dyDescent="0.25">
      <c r="A190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</row>
    <row r="1905" spans="1:9" x14ac:dyDescent="0.25">
      <c r="A1905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</row>
    <row r="1906" spans="1:9" x14ac:dyDescent="0.25">
      <c r="A1906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</row>
    <row r="1907" spans="1:9" x14ac:dyDescent="0.25">
      <c r="A1907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</row>
    <row r="1908" spans="1:9" x14ac:dyDescent="0.25">
      <c r="A1908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</row>
    <row r="1909" spans="1:9" x14ac:dyDescent="0.25">
      <c r="A1909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</row>
    <row r="1910" spans="1:9" x14ac:dyDescent="0.25">
      <c r="A1910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</row>
    <row r="1911" spans="1:9" x14ac:dyDescent="0.25">
      <c r="A1911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</row>
    <row r="1912" spans="1:9" x14ac:dyDescent="0.25">
      <c r="A1912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</row>
    <row r="1913" spans="1:9" x14ac:dyDescent="0.25">
      <c r="A1913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</row>
    <row r="1914" spans="1:9" x14ac:dyDescent="0.25">
      <c r="A191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</row>
    <row r="1915" spans="1:9" x14ac:dyDescent="0.25">
      <c r="A1915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</row>
    <row r="1916" spans="1:9" x14ac:dyDescent="0.25">
      <c r="A1916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</row>
    <row r="1917" spans="1:9" x14ac:dyDescent="0.25">
      <c r="A1917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</row>
    <row r="1918" spans="1:9" x14ac:dyDescent="0.25">
      <c r="A1918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</row>
    <row r="1919" spans="1:9" x14ac:dyDescent="0.25">
      <c r="A1919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</row>
    <row r="1920" spans="1:9" x14ac:dyDescent="0.25">
      <c r="A1920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</row>
    <row r="1921" spans="1:9" x14ac:dyDescent="0.25">
      <c r="A1921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</row>
    <row r="1922" spans="1:9" x14ac:dyDescent="0.25">
      <c r="A1922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</row>
    <row r="1923" spans="1:9" x14ac:dyDescent="0.25">
      <c r="A1923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</row>
    <row r="1924" spans="1:9" x14ac:dyDescent="0.25">
      <c r="A192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</row>
    <row r="1925" spans="1:9" x14ac:dyDescent="0.25">
      <c r="A1925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</row>
    <row r="1926" spans="1:9" x14ac:dyDescent="0.25">
      <c r="A1926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</row>
    <row r="1927" spans="1:9" x14ac:dyDescent="0.25">
      <c r="A1927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</row>
    <row r="1928" spans="1:9" x14ac:dyDescent="0.25">
      <c r="A1928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</row>
    <row r="1929" spans="1:9" x14ac:dyDescent="0.25">
      <c r="A1929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</row>
    <row r="1930" spans="1:9" x14ac:dyDescent="0.25">
      <c r="A1930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</row>
    <row r="1931" spans="1:9" x14ac:dyDescent="0.25">
      <c r="A1931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</row>
    <row r="1932" spans="1:9" x14ac:dyDescent="0.25">
      <c r="A1932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</row>
    <row r="1933" spans="1:9" x14ac:dyDescent="0.25">
      <c r="A1933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</row>
    <row r="1934" spans="1:9" x14ac:dyDescent="0.25">
      <c r="A193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</row>
    <row r="1935" spans="1:9" x14ac:dyDescent="0.25">
      <c r="A1935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</row>
    <row r="1936" spans="1:9" x14ac:dyDescent="0.25">
      <c r="A1936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</row>
    <row r="1937" spans="1:9" x14ac:dyDescent="0.25">
      <c r="A1937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</row>
    <row r="1938" spans="1:9" x14ac:dyDescent="0.25">
      <c r="A1938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</row>
    <row r="1939" spans="1:9" x14ac:dyDescent="0.25">
      <c r="A1939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</row>
    <row r="1940" spans="1:9" x14ac:dyDescent="0.25">
      <c r="A1940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</row>
    <row r="1941" spans="1:9" x14ac:dyDescent="0.25">
      <c r="A1941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</row>
    <row r="1942" spans="1:9" x14ac:dyDescent="0.25">
      <c r="A1942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</row>
    <row r="1943" spans="1:9" x14ac:dyDescent="0.25">
      <c r="A1943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</row>
    <row r="1944" spans="1:9" x14ac:dyDescent="0.25">
      <c r="A194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</row>
    <row r="1945" spans="1:9" x14ac:dyDescent="0.25">
      <c r="A1945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</row>
    <row r="1946" spans="1:9" x14ac:dyDescent="0.25">
      <c r="A1946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</row>
    <row r="1947" spans="1:9" x14ac:dyDescent="0.25">
      <c r="A1947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</row>
    <row r="1948" spans="1:9" x14ac:dyDescent="0.25">
      <c r="A1948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</row>
    <row r="1949" spans="1:9" x14ac:dyDescent="0.25">
      <c r="A1949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</row>
    <row r="1950" spans="1:9" x14ac:dyDescent="0.25">
      <c r="A1950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</row>
    <row r="1951" spans="1:9" x14ac:dyDescent="0.25">
      <c r="A1951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</row>
    <row r="1952" spans="1:9" x14ac:dyDescent="0.25">
      <c r="A1952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</row>
    <row r="1953" spans="1:9" x14ac:dyDescent="0.25">
      <c r="A1953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</row>
    <row r="1954" spans="1:9" x14ac:dyDescent="0.25">
      <c r="A195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</row>
    <row r="1955" spans="1:9" x14ac:dyDescent="0.25">
      <c r="A1955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</row>
    <row r="1956" spans="1:9" x14ac:dyDescent="0.25">
      <c r="A1956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</row>
    <row r="1957" spans="1:9" x14ac:dyDescent="0.25">
      <c r="A1957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</row>
    <row r="1958" spans="1:9" x14ac:dyDescent="0.25">
      <c r="A1958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</row>
    <row r="1959" spans="1:9" x14ac:dyDescent="0.25">
      <c r="A1959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</row>
    <row r="1960" spans="1:9" x14ac:dyDescent="0.25">
      <c r="A1960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</row>
    <row r="1961" spans="1:9" x14ac:dyDescent="0.25">
      <c r="A1961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</row>
    <row r="1962" spans="1:9" x14ac:dyDescent="0.25">
      <c r="A1962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</row>
    <row r="1963" spans="1:9" x14ac:dyDescent="0.25">
      <c r="A1963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</row>
    <row r="1964" spans="1:9" x14ac:dyDescent="0.25">
      <c r="A196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</row>
    <row r="1965" spans="1:9" x14ac:dyDescent="0.25">
      <c r="A1965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</row>
    <row r="1966" spans="1:9" x14ac:dyDescent="0.25">
      <c r="A1966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</row>
    <row r="1967" spans="1:9" x14ac:dyDescent="0.25">
      <c r="A1967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</row>
    <row r="1968" spans="1:9" x14ac:dyDescent="0.25">
      <c r="A1968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</row>
    <row r="1969" spans="1:9" x14ac:dyDescent="0.25">
      <c r="A1969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</row>
    <row r="1970" spans="1:9" x14ac:dyDescent="0.25">
      <c r="A1970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</row>
    <row r="1971" spans="1:9" x14ac:dyDescent="0.25">
      <c r="A1971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</row>
    <row r="1972" spans="1:9" x14ac:dyDescent="0.25">
      <c r="A1972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</row>
    <row r="1973" spans="1:9" x14ac:dyDescent="0.25">
      <c r="A1973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</row>
    <row r="1974" spans="1:9" x14ac:dyDescent="0.25">
      <c r="A197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</row>
    <row r="1975" spans="1:9" x14ac:dyDescent="0.25">
      <c r="A1975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</row>
    <row r="1976" spans="1:9" x14ac:dyDescent="0.25">
      <c r="A1976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</row>
    <row r="1977" spans="1:9" x14ac:dyDescent="0.25">
      <c r="A1977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</row>
    <row r="1978" spans="1:9" x14ac:dyDescent="0.25">
      <c r="A1978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</row>
    <row r="1979" spans="1:9" x14ac:dyDescent="0.25">
      <c r="A1979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</row>
    <row r="1980" spans="1:9" x14ac:dyDescent="0.25">
      <c r="A1980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</row>
    <row r="1981" spans="1:9" x14ac:dyDescent="0.25">
      <c r="A1981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</row>
    <row r="1982" spans="1:9" x14ac:dyDescent="0.25">
      <c r="A1982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</row>
    <row r="1983" spans="1:9" x14ac:dyDescent="0.25">
      <c r="A1983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</row>
    <row r="1984" spans="1:9" x14ac:dyDescent="0.25">
      <c r="A198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</row>
    <row r="1985" spans="1:9" x14ac:dyDescent="0.25">
      <c r="A1985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</row>
    <row r="1986" spans="1:9" x14ac:dyDescent="0.25">
      <c r="A1986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</row>
    <row r="1987" spans="1:9" x14ac:dyDescent="0.25">
      <c r="A1987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</row>
    <row r="1988" spans="1:9" x14ac:dyDescent="0.25">
      <c r="A1988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</row>
    <row r="1989" spans="1:9" x14ac:dyDescent="0.25">
      <c r="A1989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</row>
    <row r="1990" spans="1:9" x14ac:dyDescent="0.25">
      <c r="A1990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</row>
    <row r="1991" spans="1:9" x14ac:dyDescent="0.25">
      <c r="A1991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</row>
    <row r="1992" spans="1:9" x14ac:dyDescent="0.25">
      <c r="A1992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</row>
    <row r="1993" spans="1:9" x14ac:dyDescent="0.25">
      <c r="A1993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</row>
    <row r="1994" spans="1:9" x14ac:dyDescent="0.25">
      <c r="A199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</row>
    <row r="1995" spans="1:9" x14ac:dyDescent="0.25">
      <c r="A1995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</row>
    <row r="1996" spans="1:9" x14ac:dyDescent="0.25">
      <c r="A1996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</row>
    <row r="1997" spans="1:9" x14ac:dyDescent="0.25">
      <c r="A1997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</row>
    <row r="1998" spans="1:9" x14ac:dyDescent="0.25">
      <c r="A1998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</row>
    <row r="1999" spans="1:9" x14ac:dyDescent="0.25">
      <c r="A1999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</row>
    <row r="2000" spans="1:9" x14ac:dyDescent="0.25">
      <c r="A2000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</row>
    <row r="2001" spans="1:9" x14ac:dyDescent="0.25">
      <c r="A2001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</row>
    <row r="2002" spans="1:9" x14ac:dyDescent="0.25">
      <c r="A2002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</row>
    <row r="2003" spans="1:9" x14ac:dyDescent="0.25">
      <c r="A2003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</row>
    <row r="2004" spans="1:9" x14ac:dyDescent="0.25">
      <c r="A200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</row>
    <row r="2005" spans="1:9" x14ac:dyDescent="0.25">
      <c r="A2005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</row>
    <row r="2006" spans="1:9" x14ac:dyDescent="0.25">
      <c r="A2006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</row>
    <row r="2007" spans="1:9" x14ac:dyDescent="0.25">
      <c r="A2007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</row>
    <row r="2008" spans="1:9" x14ac:dyDescent="0.25">
      <c r="A2008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</row>
    <row r="2009" spans="1:9" x14ac:dyDescent="0.25">
      <c r="A2009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</row>
    <row r="2010" spans="1:9" x14ac:dyDescent="0.25">
      <c r="A2010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</row>
    <row r="2011" spans="1:9" x14ac:dyDescent="0.25">
      <c r="A2011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</row>
    <row r="2012" spans="1:9" x14ac:dyDescent="0.25">
      <c r="A2012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</row>
    <row r="2013" spans="1:9" x14ac:dyDescent="0.25">
      <c r="A2013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</row>
    <row r="2014" spans="1:9" x14ac:dyDescent="0.25">
      <c r="A201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</row>
    <row r="2015" spans="1:9" x14ac:dyDescent="0.25">
      <c r="A2015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</row>
    <row r="2016" spans="1:9" x14ac:dyDescent="0.25">
      <c r="A2016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</row>
    <row r="2017" spans="1:9" x14ac:dyDescent="0.25">
      <c r="A2017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</row>
    <row r="2018" spans="1:9" x14ac:dyDescent="0.25">
      <c r="A2018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</row>
    <row r="2019" spans="1:9" x14ac:dyDescent="0.25">
      <c r="A2019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</row>
    <row r="2020" spans="1:9" x14ac:dyDescent="0.25">
      <c r="A2020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</row>
    <row r="2021" spans="1:9" x14ac:dyDescent="0.25">
      <c r="A2021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</row>
    <row r="2022" spans="1:9" x14ac:dyDescent="0.25">
      <c r="A2022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</row>
    <row r="2023" spans="1:9" x14ac:dyDescent="0.25">
      <c r="A2023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x14ac:dyDescent="0.25">
      <c r="A202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</row>
    <row r="2025" spans="1:9" x14ac:dyDescent="0.25">
      <c r="A2025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</row>
    <row r="2026" spans="1:9" x14ac:dyDescent="0.25">
      <c r="A2026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</row>
    <row r="2027" spans="1:9" x14ac:dyDescent="0.25">
      <c r="A2027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</row>
    <row r="2028" spans="1:9" x14ac:dyDescent="0.25">
      <c r="A2028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</row>
    <row r="2029" spans="1:9" x14ac:dyDescent="0.25">
      <c r="A2029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</row>
    <row r="2030" spans="1:9" x14ac:dyDescent="0.25">
      <c r="A2030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</row>
    <row r="2031" spans="1:9" x14ac:dyDescent="0.25">
      <c r="A2031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</row>
    <row r="2032" spans="1:9" x14ac:dyDescent="0.25">
      <c r="A2032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</row>
    <row r="2033" spans="1:9" x14ac:dyDescent="0.25">
      <c r="A2033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</row>
    <row r="2034" spans="1:9" x14ac:dyDescent="0.25">
      <c r="A203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</row>
    <row r="2035" spans="1:9" x14ac:dyDescent="0.25">
      <c r="A2035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</row>
    <row r="2036" spans="1:9" x14ac:dyDescent="0.25">
      <c r="A2036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</row>
    <row r="2037" spans="1:9" x14ac:dyDescent="0.25">
      <c r="A2037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</row>
    <row r="2038" spans="1:9" x14ac:dyDescent="0.25">
      <c r="A2038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</row>
    <row r="2039" spans="1:9" x14ac:dyDescent="0.25">
      <c r="A2039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</row>
    <row r="2040" spans="1:9" x14ac:dyDescent="0.25">
      <c r="A2040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</row>
    <row r="2041" spans="1:9" x14ac:dyDescent="0.25">
      <c r="A2041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</row>
    <row r="2042" spans="1:9" x14ac:dyDescent="0.25">
      <c r="A2042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</row>
    <row r="2043" spans="1:9" x14ac:dyDescent="0.25">
      <c r="A2043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</row>
    <row r="2044" spans="1:9" x14ac:dyDescent="0.25">
      <c r="A204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</row>
    <row r="2045" spans="1:9" x14ac:dyDescent="0.25">
      <c r="A2045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</row>
    <row r="2046" spans="1:9" x14ac:dyDescent="0.25">
      <c r="A2046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</row>
    <row r="2047" spans="1:9" x14ac:dyDescent="0.25">
      <c r="A2047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</row>
    <row r="2048" spans="1:9" x14ac:dyDescent="0.25">
      <c r="A2048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</row>
    <row r="2049" spans="1:9" x14ac:dyDescent="0.25">
      <c r="A2049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</row>
    <row r="2050" spans="1:9" x14ac:dyDescent="0.25">
      <c r="A2050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</row>
    <row r="2051" spans="1:9" x14ac:dyDescent="0.25">
      <c r="A2051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</row>
    <row r="2052" spans="1:9" x14ac:dyDescent="0.25">
      <c r="A2052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</row>
    <row r="2053" spans="1:9" x14ac:dyDescent="0.25">
      <c r="A2053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</row>
    <row r="2054" spans="1:9" x14ac:dyDescent="0.25">
      <c r="A205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</row>
    <row r="2055" spans="1:9" x14ac:dyDescent="0.25">
      <c r="A2055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</row>
    <row r="2056" spans="1:9" x14ac:dyDescent="0.25">
      <c r="A2056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</row>
    <row r="2057" spans="1:9" x14ac:dyDescent="0.25">
      <c r="A2057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</row>
    <row r="2058" spans="1:9" x14ac:dyDescent="0.25">
      <c r="A2058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</row>
    <row r="2059" spans="1:9" x14ac:dyDescent="0.25">
      <c r="A2059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</row>
    <row r="2060" spans="1:9" x14ac:dyDescent="0.25">
      <c r="A2060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</row>
    <row r="2061" spans="1:9" x14ac:dyDescent="0.25">
      <c r="A2061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</row>
    <row r="2062" spans="1:9" x14ac:dyDescent="0.25">
      <c r="A2062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</row>
    <row r="2063" spans="1:9" x14ac:dyDescent="0.25">
      <c r="A2063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</row>
    <row r="2064" spans="1:9" x14ac:dyDescent="0.25">
      <c r="A206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</row>
    <row r="2065" spans="1:9" x14ac:dyDescent="0.25">
      <c r="A2065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</row>
    <row r="2066" spans="1:9" x14ac:dyDescent="0.25">
      <c r="A2066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</row>
    <row r="2067" spans="1:9" x14ac:dyDescent="0.25">
      <c r="A2067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</row>
    <row r="2068" spans="1:9" x14ac:dyDescent="0.25">
      <c r="A2068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x14ac:dyDescent="0.25">
      <c r="A2069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</row>
    <row r="2070" spans="1:9" x14ac:dyDescent="0.25">
      <c r="A2070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</row>
    <row r="2071" spans="1:9" x14ac:dyDescent="0.25">
      <c r="A2071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</row>
    <row r="2072" spans="1:9" x14ac:dyDescent="0.25">
      <c r="A2072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</row>
    <row r="2073" spans="1:9" x14ac:dyDescent="0.25">
      <c r="A2073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</row>
    <row r="2074" spans="1:9" x14ac:dyDescent="0.25">
      <c r="A207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</row>
    <row r="2075" spans="1:9" x14ac:dyDescent="0.25">
      <c r="A2075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</row>
    <row r="2076" spans="1:9" x14ac:dyDescent="0.25">
      <c r="A2076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</row>
    <row r="2077" spans="1:9" x14ac:dyDescent="0.25">
      <c r="A2077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</row>
    <row r="2078" spans="1:9" x14ac:dyDescent="0.25">
      <c r="A2078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</row>
    <row r="2079" spans="1:9" x14ac:dyDescent="0.25">
      <c r="A2079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</row>
    <row r="2080" spans="1:9" x14ac:dyDescent="0.25">
      <c r="A2080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</row>
    <row r="2081" spans="1:9" x14ac:dyDescent="0.25">
      <c r="A2081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</row>
    <row r="2082" spans="1:9" x14ac:dyDescent="0.25">
      <c r="A2082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</row>
    <row r="2083" spans="1:9" x14ac:dyDescent="0.25">
      <c r="A2083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</row>
    <row r="2084" spans="1:9" x14ac:dyDescent="0.25">
      <c r="A208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</row>
    <row r="2085" spans="1:9" x14ac:dyDescent="0.25">
      <c r="A2085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</row>
    <row r="2086" spans="1:9" x14ac:dyDescent="0.25">
      <c r="A2086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</row>
    <row r="2087" spans="1:9" x14ac:dyDescent="0.25">
      <c r="A2087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</row>
    <row r="2088" spans="1:9" x14ac:dyDescent="0.25">
      <c r="A2088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</row>
    <row r="2089" spans="1:9" x14ac:dyDescent="0.25">
      <c r="A2089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</row>
    <row r="2090" spans="1:9" x14ac:dyDescent="0.25">
      <c r="A2090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</row>
    <row r="2091" spans="1:9" x14ac:dyDescent="0.25">
      <c r="A2091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</row>
    <row r="2092" spans="1:9" x14ac:dyDescent="0.25">
      <c r="A2092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</row>
    <row r="2093" spans="1:9" x14ac:dyDescent="0.25">
      <c r="A2093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</row>
    <row r="2094" spans="1:9" x14ac:dyDescent="0.25">
      <c r="A209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</row>
    <row r="2095" spans="1:9" x14ac:dyDescent="0.25">
      <c r="A2095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</row>
    <row r="2096" spans="1:9" x14ac:dyDescent="0.25">
      <c r="A2096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</row>
    <row r="2097" spans="1:9" x14ac:dyDescent="0.25">
      <c r="A2097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</row>
    <row r="2098" spans="1:9" x14ac:dyDescent="0.25">
      <c r="A2098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</row>
    <row r="2099" spans="1:9" x14ac:dyDescent="0.25">
      <c r="A2099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</row>
    <row r="2100" spans="1:9" x14ac:dyDescent="0.25">
      <c r="A2100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</row>
    <row r="2101" spans="1:9" x14ac:dyDescent="0.25">
      <c r="A2101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</row>
    <row r="2102" spans="1:9" x14ac:dyDescent="0.25">
      <c r="A2102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</row>
    <row r="2103" spans="1:9" x14ac:dyDescent="0.25">
      <c r="A2103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</row>
    <row r="2104" spans="1:9" x14ac:dyDescent="0.25">
      <c r="A210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</row>
    <row r="2105" spans="1:9" x14ac:dyDescent="0.25">
      <c r="A2105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</row>
    <row r="2106" spans="1:9" x14ac:dyDescent="0.25">
      <c r="A2106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</row>
    <row r="2107" spans="1:9" x14ac:dyDescent="0.25">
      <c r="A2107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</row>
    <row r="2108" spans="1:9" x14ac:dyDescent="0.25">
      <c r="A2108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</row>
    <row r="2109" spans="1:9" x14ac:dyDescent="0.25">
      <c r="A2109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</row>
    <row r="2110" spans="1:9" x14ac:dyDescent="0.25">
      <c r="A2110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</row>
    <row r="2111" spans="1:9" x14ac:dyDescent="0.25">
      <c r="A2111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</row>
    <row r="2112" spans="1:9" x14ac:dyDescent="0.25">
      <c r="A2112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</row>
    <row r="2113" spans="1:9" x14ac:dyDescent="0.25">
      <c r="A2113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</row>
    <row r="2114" spans="1:9" x14ac:dyDescent="0.25">
      <c r="A211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</row>
    <row r="2115" spans="1:9" x14ac:dyDescent="0.25">
      <c r="A2115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</row>
    <row r="2116" spans="1:9" x14ac:dyDescent="0.25">
      <c r="A2116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</row>
    <row r="2117" spans="1:9" x14ac:dyDescent="0.25">
      <c r="A2117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</row>
    <row r="2118" spans="1:9" x14ac:dyDescent="0.25">
      <c r="A2118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</row>
    <row r="2119" spans="1:9" x14ac:dyDescent="0.25">
      <c r="A2119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</row>
    <row r="2120" spans="1:9" x14ac:dyDescent="0.25">
      <c r="A2120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</row>
    <row r="2121" spans="1:9" x14ac:dyDescent="0.25">
      <c r="A2121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</row>
    <row r="2122" spans="1:9" x14ac:dyDescent="0.25">
      <c r="A2122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</row>
    <row r="2123" spans="1:9" x14ac:dyDescent="0.25">
      <c r="A2123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</row>
    <row r="2124" spans="1:9" x14ac:dyDescent="0.25">
      <c r="A212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</row>
    <row r="2125" spans="1:9" x14ac:dyDescent="0.25">
      <c r="A2125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</row>
    <row r="2126" spans="1:9" x14ac:dyDescent="0.25">
      <c r="A2126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x14ac:dyDescent="0.25">
      <c r="A2127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</row>
    <row r="2128" spans="1:9" x14ac:dyDescent="0.25">
      <c r="A2128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</row>
    <row r="2129" spans="1:9" x14ac:dyDescent="0.25">
      <c r="A2129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</row>
    <row r="2130" spans="1:9" x14ac:dyDescent="0.25">
      <c r="A2130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</row>
    <row r="2131" spans="1:9" x14ac:dyDescent="0.25">
      <c r="A2131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</row>
    <row r="2132" spans="1:9" x14ac:dyDescent="0.25">
      <c r="A2132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</row>
    <row r="2133" spans="1:9" x14ac:dyDescent="0.25">
      <c r="A2133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</row>
    <row r="2134" spans="1:9" x14ac:dyDescent="0.25">
      <c r="A213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</row>
    <row r="2135" spans="1:9" x14ac:dyDescent="0.25">
      <c r="A2135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</row>
    <row r="2136" spans="1:9" x14ac:dyDescent="0.25">
      <c r="A2136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</row>
    <row r="2137" spans="1:9" x14ac:dyDescent="0.25">
      <c r="A2137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</row>
    <row r="2138" spans="1:9" x14ac:dyDescent="0.25">
      <c r="A2138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</row>
    <row r="2139" spans="1:9" x14ac:dyDescent="0.25">
      <c r="A2139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</row>
    <row r="2140" spans="1:9" x14ac:dyDescent="0.25">
      <c r="A2140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</row>
    <row r="2141" spans="1:9" x14ac:dyDescent="0.25">
      <c r="A2141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</row>
    <row r="2142" spans="1:9" x14ac:dyDescent="0.25">
      <c r="A2142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</row>
    <row r="2143" spans="1:9" x14ac:dyDescent="0.25">
      <c r="A2143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</row>
    <row r="2144" spans="1:9" x14ac:dyDescent="0.25">
      <c r="A214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</row>
    <row r="2145" spans="1:9" x14ac:dyDescent="0.25">
      <c r="A2145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</row>
    <row r="2146" spans="1:9" x14ac:dyDescent="0.25">
      <c r="A2146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</row>
    <row r="2147" spans="1:9" x14ac:dyDescent="0.25">
      <c r="A2147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</row>
    <row r="2148" spans="1:9" x14ac:dyDescent="0.25">
      <c r="A2148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</row>
    <row r="2149" spans="1:9" x14ac:dyDescent="0.25">
      <c r="A2149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</row>
    <row r="2150" spans="1:9" x14ac:dyDescent="0.25">
      <c r="A2150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</row>
    <row r="2151" spans="1:9" x14ac:dyDescent="0.25">
      <c r="A2151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</row>
    <row r="2152" spans="1:9" x14ac:dyDescent="0.25">
      <c r="A2152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</row>
    <row r="2153" spans="1:9" x14ac:dyDescent="0.25">
      <c r="A2153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</row>
    <row r="2154" spans="1:9" x14ac:dyDescent="0.25">
      <c r="A215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</row>
    <row r="2155" spans="1:9" x14ac:dyDescent="0.25">
      <c r="A2155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</row>
    <row r="2156" spans="1:9" x14ac:dyDescent="0.25">
      <c r="A2156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</row>
    <row r="2157" spans="1:9" x14ac:dyDescent="0.25">
      <c r="A2157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</row>
    <row r="2158" spans="1:9" x14ac:dyDescent="0.25">
      <c r="A2158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</row>
    <row r="2159" spans="1:9" x14ac:dyDescent="0.25">
      <c r="A2159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</row>
    <row r="2160" spans="1:9" x14ac:dyDescent="0.25">
      <c r="A2160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</row>
    <row r="2161" spans="1:9" x14ac:dyDescent="0.25">
      <c r="A2161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</row>
    <row r="2162" spans="1:9" x14ac:dyDescent="0.25">
      <c r="A2162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</row>
    <row r="2163" spans="1:9" x14ac:dyDescent="0.25">
      <c r="A2163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</row>
    <row r="2164" spans="1:9" x14ac:dyDescent="0.25">
      <c r="A216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</row>
    <row r="2165" spans="1:9" x14ac:dyDescent="0.25">
      <c r="A2165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</row>
    <row r="2166" spans="1:9" x14ac:dyDescent="0.25">
      <c r="A2166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</row>
    <row r="2167" spans="1:9" x14ac:dyDescent="0.25">
      <c r="A2167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</row>
    <row r="2168" spans="1:9" x14ac:dyDescent="0.25">
      <c r="A2168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</row>
    <row r="2169" spans="1:9" x14ac:dyDescent="0.25">
      <c r="A2169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</row>
    <row r="2170" spans="1:9" x14ac:dyDescent="0.25">
      <c r="A2170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</row>
    <row r="2171" spans="1:9" x14ac:dyDescent="0.25">
      <c r="A2171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</row>
    <row r="2172" spans="1:9" x14ac:dyDescent="0.25">
      <c r="A2172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</row>
    <row r="2173" spans="1:9" x14ac:dyDescent="0.25">
      <c r="A2173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</row>
    <row r="2174" spans="1:9" x14ac:dyDescent="0.25">
      <c r="A217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</row>
    <row r="2175" spans="1:9" x14ac:dyDescent="0.25">
      <c r="A2175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</row>
    <row r="2176" spans="1:9" x14ac:dyDescent="0.25">
      <c r="A2176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</row>
    <row r="2177" spans="1:9" x14ac:dyDescent="0.25">
      <c r="A2177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</row>
    <row r="2178" spans="1:9" x14ac:dyDescent="0.25">
      <c r="A2178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</row>
    <row r="2179" spans="1:9" x14ac:dyDescent="0.25">
      <c r="A2179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</row>
    <row r="2180" spans="1:9" x14ac:dyDescent="0.25">
      <c r="A2180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</row>
    <row r="2181" spans="1:9" x14ac:dyDescent="0.25">
      <c r="A2181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</row>
    <row r="2182" spans="1:9" x14ac:dyDescent="0.25">
      <c r="A2182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</row>
    <row r="2183" spans="1:9" x14ac:dyDescent="0.25">
      <c r="A2183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</row>
    <row r="2184" spans="1:9" x14ac:dyDescent="0.25">
      <c r="A218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</row>
    <row r="2185" spans="1:9" x14ac:dyDescent="0.25">
      <c r="A2185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</row>
    <row r="2186" spans="1:9" x14ac:dyDescent="0.25">
      <c r="A2186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</row>
    <row r="2187" spans="1:9" x14ac:dyDescent="0.25">
      <c r="A2187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</row>
    <row r="2188" spans="1:9" x14ac:dyDescent="0.25">
      <c r="A2188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</row>
    <row r="2189" spans="1:9" x14ac:dyDescent="0.25">
      <c r="A2189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</row>
    <row r="2190" spans="1:9" x14ac:dyDescent="0.25">
      <c r="A2190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</row>
    <row r="2191" spans="1:9" x14ac:dyDescent="0.25">
      <c r="A2191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</row>
    <row r="2192" spans="1:9" x14ac:dyDescent="0.25">
      <c r="A2192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</row>
    <row r="2193" spans="1:9" x14ac:dyDescent="0.25">
      <c r="A2193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</row>
    <row r="2194" spans="1:9" x14ac:dyDescent="0.25">
      <c r="A219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</row>
    <row r="2195" spans="1:9" x14ac:dyDescent="0.25">
      <c r="A2195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</row>
    <row r="2196" spans="1:9" x14ac:dyDescent="0.25">
      <c r="A2196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</row>
    <row r="2197" spans="1:9" x14ac:dyDescent="0.25">
      <c r="A2197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</row>
    <row r="2198" spans="1:9" x14ac:dyDescent="0.25">
      <c r="A2198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</row>
    <row r="2199" spans="1:9" x14ac:dyDescent="0.25">
      <c r="A2199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</row>
    <row r="2200" spans="1:9" x14ac:dyDescent="0.25">
      <c r="A2200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</row>
    <row r="2201" spans="1:9" x14ac:dyDescent="0.25">
      <c r="A2201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</row>
    <row r="2202" spans="1:9" x14ac:dyDescent="0.25">
      <c r="A2202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</row>
    <row r="2203" spans="1:9" x14ac:dyDescent="0.25">
      <c r="A2203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</row>
    <row r="2204" spans="1:9" x14ac:dyDescent="0.25">
      <c r="A220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</row>
    <row r="2205" spans="1:9" x14ac:dyDescent="0.25">
      <c r="A2205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</row>
    <row r="2206" spans="1:9" x14ac:dyDescent="0.25">
      <c r="A2206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</row>
    <row r="2207" spans="1:9" x14ac:dyDescent="0.25">
      <c r="A2207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</row>
    <row r="2208" spans="1:9" x14ac:dyDescent="0.25">
      <c r="A2208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</row>
    <row r="2209" spans="1:9" x14ac:dyDescent="0.25">
      <c r="A2209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</row>
    <row r="2210" spans="1:9" x14ac:dyDescent="0.25">
      <c r="A2210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</row>
    <row r="2211" spans="1:9" x14ac:dyDescent="0.25">
      <c r="A2211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</row>
    <row r="2212" spans="1:9" x14ac:dyDescent="0.25">
      <c r="A2212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</row>
    <row r="2213" spans="1:9" x14ac:dyDescent="0.25">
      <c r="A2213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</row>
    <row r="2214" spans="1:9" x14ac:dyDescent="0.25">
      <c r="A221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</row>
    <row r="2215" spans="1:9" x14ac:dyDescent="0.25">
      <c r="A2215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</row>
    <row r="2216" spans="1:9" x14ac:dyDescent="0.25">
      <c r="A2216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</row>
    <row r="2217" spans="1:9" x14ac:dyDescent="0.25">
      <c r="A2217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</row>
    <row r="2218" spans="1:9" x14ac:dyDescent="0.25">
      <c r="A2218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</row>
    <row r="2219" spans="1:9" x14ac:dyDescent="0.25">
      <c r="A2219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</row>
    <row r="2220" spans="1:9" x14ac:dyDescent="0.25">
      <c r="A2220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</row>
    <row r="2221" spans="1:9" x14ac:dyDescent="0.25">
      <c r="A2221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</row>
    <row r="2222" spans="1:9" x14ac:dyDescent="0.25">
      <c r="A2222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</row>
    <row r="2223" spans="1:9" x14ac:dyDescent="0.25">
      <c r="A2223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</row>
    <row r="2224" spans="1:9" x14ac:dyDescent="0.25">
      <c r="A222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</row>
    <row r="2225" spans="1:9" x14ac:dyDescent="0.25">
      <c r="A2225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</row>
    <row r="2226" spans="1:9" x14ac:dyDescent="0.25">
      <c r="A2226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</row>
    <row r="2227" spans="1:9" x14ac:dyDescent="0.25">
      <c r="A2227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</row>
    <row r="2228" spans="1:9" x14ac:dyDescent="0.25">
      <c r="A2228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</row>
    <row r="2229" spans="1:9" x14ac:dyDescent="0.25">
      <c r="A2229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</row>
    <row r="2230" spans="1:9" x14ac:dyDescent="0.25">
      <c r="A2230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</row>
    <row r="2231" spans="1:9" x14ac:dyDescent="0.25">
      <c r="A2231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</row>
    <row r="2232" spans="1:9" x14ac:dyDescent="0.25">
      <c r="A2232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</row>
    <row r="2233" spans="1:9" x14ac:dyDescent="0.25">
      <c r="A2233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</row>
    <row r="2234" spans="1:9" x14ac:dyDescent="0.25">
      <c r="A223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</row>
    <row r="2235" spans="1:9" x14ac:dyDescent="0.25">
      <c r="A2235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</row>
    <row r="2236" spans="1:9" x14ac:dyDescent="0.25">
      <c r="A2236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</row>
    <row r="2237" spans="1:9" x14ac:dyDescent="0.25">
      <c r="A2237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</row>
    <row r="2238" spans="1:9" x14ac:dyDescent="0.25">
      <c r="A2238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</row>
    <row r="2239" spans="1:9" x14ac:dyDescent="0.25">
      <c r="A2239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</row>
    <row r="2240" spans="1:9" x14ac:dyDescent="0.25">
      <c r="A2240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</row>
    <row r="2241" spans="1:9" x14ac:dyDescent="0.25">
      <c r="A2241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</row>
    <row r="2242" spans="1:9" x14ac:dyDescent="0.25">
      <c r="A2242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</row>
    <row r="2243" spans="1:9" x14ac:dyDescent="0.25">
      <c r="A2243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</row>
    <row r="2244" spans="1:9" x14ac:dyDescent="0.25">
      <c r="A224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x14ac:dyDescent="0.25">
      <c r="A2245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</row>
    <row r="2246" spans="1:9" x14ac:dyDescent="0.25">
      <c r="A2246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</row>
    <row r="2247" spans="1:9" x14ac:dyDescent="0.25">
      <c r="A2247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</row>
    <row r="2248" spans="1:9" x14ac:dyDescent="0.25">
      <c r="A2248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</row>
    <row r="2249" spans="1:9" x14ac:dyDescent="0.25">
      <c r="A2249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</row>
    <row r="2250" spans="1:9" x14ac:dyDescent="0.25">
      <c r="A2250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</row>
    <row r="2251" spans="1:9" x14ac:dyDescent="0.25">
      <c r="A2251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</row>
    <row r="2252" spans="1:9" x14ac:dyDescent="0.25">
      <c r="A2252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</row>
    <row r="2253" spans="1:9" x14ac:dyDescent="0.25">
      <c r="A2253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</row>
    <row r="2254" spans="1:9" x14ac:dyDescent="0.25">
      <c r="A225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</row>
    <row r="2255" spans="1:9" x14ac:dyDescent="0.25">
      <c r="A2255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</row>
    <row r="2256" spans="1:9" x14ac:dyDescent="0.25">
      <c r="A2256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</row>
    <row r="2257" spans="1:9" x14ac:dyDescent="0.25">
      <c r="A2257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</row>
    <row r="2258" spans="1:9" x14ac:dyDescent="0.25">
      <c r="A2258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</row>
    <row r="2259" spans="1:9" x14ac:dyDescent="0.25">
      <c r="A2259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</row>
    <row r="2260" spans="1:9" x14ac:dyDescent="0.25">
      <c r="A2260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</row>
    <row r="2261" spans="1:9" x14ac:dyDescent="0.25">
      <c r="A2261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</row>
    <row r="2262" spans="1:9" x14ac:dyDescent="0.25">
      <c r="A2262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</row>
    <row r="2263" spans="1:9" x14ac:dyDescent="0.25">
      <c r="A2263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</row>
    <row r="2264" spans="1:9" x14ac:dyDescent="0.25">
      <c r="A226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</row>
    <row r="2265" spans="1:9" x14ac:dyDescent="0.25">
      <c r="A2265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</row>
    <row r="2266" spans="1:9" x14ac:dyDescent="0.25">
      <c r="A2266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</row>
    <row r="2267" spans="1:9" x14ac:dyDescent="0.25">
      <c r="A2267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</row>
    <row r="2268" spans="1:9" x14ac:dyDescent="0.25">
      <c r="A2268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</row>
    <row r="2269" spans="1:9" x14ac:dyDescent="0.25">
      <c r="A2269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</row>
    <row r="2270" spans="1:9" x14ac:dyDescent="0.25">
      <c r="A2270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</row>
    <row r="2271" spans="1:9" x14ac:dyDescent="0.25">
      <c r="A2271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</row>
    <row r="2272" spans="1:9" x14ac:dyDescent="0.25">
      <c r="A2272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</row>
    <row r="2273" spans="1:9" x14ac:dyDescent="0.25">
      <c r="A2273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</row>
    <row r="2274" spans="1:9" x14ac:dyDescent="0.25">
      <c r="A227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</row>
    <row r="2275" spans="1:9" x14ac:dyDescent="0.25">
      <c r="A2275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</row>
    <row r="2276" spans="1:9" x14ac:dyDescent="0.25">
      <c r="A2276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</row>
    <row r="2277" spans="1:9" x14ac:dyDescent="0.25">
      <c r="A2277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</row>
    <row r="2278" spans="1:9" x14ac:dyDescent="0.25">
      <c r="A2278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</row>
    <row r="2279" spans="1:9" x14ac:dyDescent="0.25">
      <c r="A2279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</row>
    <row r="2280" spans="1:9" x14ac:dyDescent="0.25">
      <c r="A2280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</row>
    <row r="2281" spans="1:9" x14ac:dyDescent="0.25">
      <c r="A2281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</row>
    <row r="2282" spans="1:9" x14ac:dyDescent="0.25">
      <c r="A2282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</row>
    <row r="2283" spans="1:9" x14ac:dyDescent="0.25">
      <c r="A2283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</row>
    <row r="2284" spans="1:9" x14ac:dyDescent="0.25">
      <c r="A228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</row>
    <row r="2285" spans="1:9" x14ac:dyDescent="0.25">
      <c r="A2285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</row>
    <row r="2286" spans="1:9" x14ac:dyDescent="0.25">
      <c r="A2286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</row>
    <row r="2287" spans="1:9" x14ac:dyDescent="0.25">
      <c r="A2287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</row>
    <row r="2288" spans="1:9" x14ac:dyDescent="0.25">
      <c r="A2288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</row>
    <row r="2289" spans="1:9" x14ac:dyDescent="0.25">
      <c r="A2289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</row>
    <row r="2290" spans="1:9" x14ac:dyDescent="0.25">
      <c r="A2290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</row>
    <row r="2291" spans="1:9" x14ac:dyDescent="0.25">
      <c r="A2291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</row>
    <row r="2292" spans="1:9" x14ac:dyDescent="0.25">
      <c r="A2292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</row>
    <row r="2293" spans="1:9" x14ac:dyDescent="0.25">
      <c r="A2293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</row>
    <row r="2294" spans="1:9" x14ac:dyDescent="0.25">
      <c r="A229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</row>
    <row r="2295" spans="1:9" x14ac:dyDescent="0.25">
      <c r="A2295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</row>
    <row r="2296" spans="1:9" x14ac:dyDescent="0.25">
      <c r="A2296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</row>
    <row r="2297" spans="1:9" x14ac:dyDescent="0.25">
      <c r="A2297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</row>
    <row r="2298" spans="1:9" x14ac:dyDescent="0.25">
      <c r="A2298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</row>
    <row r="2299" spans="1:9" x14ac:dyDescent="0.25">
      <c r="A2299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</row>
    <row r="2300" spans="1:9" x14ac:dyDescent="0.25">
      <c r="A2300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</row>
    <row r="2301" spans="1:9" x14ac:dyDescent="0.25">
      <c r="A2301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</row>
    <row r="2302" spans="1:9" x14ac:dyDescent="0.25">
      <c r="A2302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</row>
    <row r="2303" spans="1:9" x14ac:dyDescent="0.25">
      <c r="A2303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</row>
    <row r="2304" spans="1:9" x14ac:dyDescent="0.25">
      <c r="A230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</row>
    <row r="2305" spans="1:9" x14ac:dyDescent="0.25">
      <c r="A2305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</row>
    <row r="2306" spans="1:9" x14ac:dyDescent="0.25">
      <c r="A2306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</row>
    <row r="2307" spans="1:9" x14ac:dyDescent="0.25">
      <c r="A2307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</row>
    <row r="2308" spans="1:9" x14ac:dyDescent="0.25">
      <c r="A2308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</row>
    <row r="2309" spans="1:9" x14ac:dyDescent="0.25">
      <c r="A2309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</row>
    <row r="2310" spans="1:9" x14ac:dyDescent="0.25">
      <c r="A2310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x14ac:dyDescent="0.25">
      <c r="A2311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</row>
    <row r="2312" spans="1:9" x14ac:dyDescent="0.25">
      <c r="A2312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</row>
    <row r="2313" spans="1:9" x14ac:dyDescent="0.25">
      <c r="A2313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</row>
    <row r="2314" spans="1:9" x14ac:dyDescent="0.25">
      <c r="A231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</row>
    <row r="2315" spans="1:9" x14ac:dyDescent="0.25">
      <c r="A2315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</row>
    <row r="2316" spans="1:9" x14ac:dyDescent="0.25">
      <c r="A2316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</row>
    <row r="2317" spans="1:9" x14ac:dyDescent="0.25">
      <c r="A2317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</row>
    <row r="2318" spans="1:9" x14ac:dyDescent="0.25">
      <c r="A2318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</row>
    <row r="2319" spans="1:9" x14ac:dyDescent="0.25">
      <c r="A2319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</row>
    <row r="2320" spans="1:9" x14ac:dyDescent="0.25">
      <c r="A2320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</row>
    <row r="2321" spans="1:9" x14ac:dyDescent="0.25">
      <c r="A2321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</row>
    <row r="2322" spans="1:9" x14ac:dyDescent="0.25">
      <c r="A2322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</row>
    <row r="2323" spans="1:9" x14ac:dyDescent="0.25">
      <c r="A2323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</row>
    <row r="2324" spans="1:9" x14ac:dyDescent="0.25">
      <c r="A232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</row>
    <row r="2325" spans="1:9" x14ac:dyDescent="0.25">
      <c r="A2325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</row>
    <row r="2326" spans="1:9" x14ac:dyDescent="0.25">
      <c r="A2326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</row>
    <row r="2327" spans="1:9" x14ac:dyDescent="0.25">
      <c r="A2327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</row>
    <row r="2328" spans="1:9" x14ac:dyDescent="0.25">
      <c r="A2328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</row>
    <row r="2329" spans="1:9" x14ac:dyDescent="0.25">
      <c r="A2329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</row>
    <row r="2330" spans="1:9" x14ac:dyDescent="0.25">
      <c r="A2330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</row>
    <row r="2331" spans="1:9" x14ac:dyDescent="0.25">
      <c r="A2331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</row>
    <row r="2332" spans="1:9" x14ac:dyDescent="0.25">
      <c r="A2332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</row>
    <row r="2333" spans="1:9" x14ac:dyDescent="0.25">
      <c r="A2333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</row>
    <row r="2334" spans="1:9" x14ac:dyDescent="0.25">
      <c r="A233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</row>
    <row r="2335" spans="1:9" x14ac:dyDescent="0.25">
      <c r="A2335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</row>
    <row r="2336" spans="1:9" x14ac:dyDescent="0.25">
      <c r="A2336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</row>
    <row r="2337" spans="1:9" x14ac:dyDescent="0.25">
      <c r="A2337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</row>
    <row r="2338" spans="1:9" x14ac:dyDescent="0.25">
      <c r="A2338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x14ac:dyDescent="0.25">
      <c r="A2339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</row>
    <row r="2340" spans="1:9" x14ac:dyDescent="0.25">
      <c r="A2340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</row>
    <row r="2341" spans="1:9" x14ac:dyDescent="0.25">
      <c r="A2341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</row>
    <row r="2342" spans="1:9" x14ac:dyDescent="0.25">
      <c r="A2342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</row>
    <row r="2343" spans="1:9" x14ac:dyDescent="0.25">
      <c r="A2343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</row>
    <row r="2344" spans="1:9" x14ac:dyDescent="0.25">
      <c r="A234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x14ac:dyDescent="0.25">
      <c r="A2345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</row>
    <row r="2346" spans="1:9" x14ac:dyDescent="0.25">
      <c r="A2346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</row>
    <row r="2347" spans="1:9" x14ac:dyDescent="0.25">
      <c r="A2347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</row>
    <row r="2348" spans="1:9" x14ac:dyDescent="0.25">
      <c r="A2348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</row>
    <row r="2349" spans="1:9" x14ac:dyDescent="0.25">
      <c r="A2349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</row>
    <row r="2350" spans="1:9" x14ac:dyDescent="0.25">
      <c r="A2350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</row>
    <row r="2351" spans="1:9" x14ac:dyDescent="0.25">
      <c r="A2351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</row>
    <row r="2352" spans="1:9" x14ac:dyDescent="0.25">
      <c r="A2352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</row>
    <row r="2353" spans="1:9" x14ac:dyDescent="0.25">
      <c r="A2353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</row>
    <row r="2354" spans="1:9" x14ac:dyDescent="0.25">
      <c r="A235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</row>
    <row r="2355" spans="1:9" x14ac:dyDescent="0.25">
      <c r="A2355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</row>
    <row r="2356" spans="1:9" x14ac:dyDescent="0.25">
      <c r="A2356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</row>
    <row r="2357" spans="1:9" x14ac:dyDescent="0.25">
      <c r="A2357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x14ac:dyDescent="0.25">
      <c r="A2358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</row>
    <row r="2359" spans="1:9" x14ac:dyDescent="0.25">
      <c r="A2359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</row>
    <row r="2360" spans="1:9" x14ac:dyDescent="0.25">
      <c r="A2360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</row>
    <row r="2361" spans="1:9" x14ac:dyDescent="0.25">
      <c r="A2361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</row>
    <row r="2362" spans="1:9" x14ac:dyDescent="0.25">
      <c r="A2362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</row>
    <row r="2363" spans="1:9" x14ac:dyDescent="0.25">
      <c r="A2363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</row>
    <row r="2364" spans="1:9" x14ac:dyDescent="0.25">
      <c r="A236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</row>
    <row r="2365" spans="1:9" x14ac:dyDescent="0.25">
      <c r="A2365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</row>
    <row r="2366" spans="1:9" x14ac:dyDescent="0.25">
      <c r="A2366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</row>
    <row r="2367" spans="1:9" x14ac:dyDescent="0.25">
      <c r="A2367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</row>
    <row r="2368" spans="1:9" x14ac:dyDescent="0.25">
      <c r="A2368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</row>
    <row r="2369" spans="1:9" x14ac:dyDescent="0.25">
      <c r="A2369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</row>
    <row r="2370" spans="1:9" x14ac:dyDescent="0.25">
      <c r="A2370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</row>
    <row r="2371" spans="1:9" x14ac:dyDescent="0.25">
      <c r="A2371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25">
      <c r="A2372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</row>
    <row r="2373" spans="1:9" x14ac:dyDescent="0.25">
      <c r="A2373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</row>
    <row r="2374" spans="1:9" x14ac:dyDescent="0.25">
      <c r="A237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</row>
    <row r="2375" spans="1:9" x14ac:dyDescent="0.25">
      <c r="A2375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</row>
    <row r="2376" spans="1:9" x14ac:dyDescent="0.25">
      <c r="A2376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</row>
    <row r="2377" spans="1:9" x14ac:dyDescent="0.25">
      <c r="A2377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</row>
    <row r="2378" spans="1:9" x14ac:dyDescent="0.25">
      <c r="A2378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</row>
    <row r="2379" spans="1:9" x14ac:dyDescent="0.25">
      <c r="A2379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</row>
    <row r="2380" spans="1:9" x14ac:dyDescent="0.25">
      <c r="A2380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</row>
    <row r="2381" spans="1:9" x14ac:dyDescent="0.25">
      <c r="A2381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</row>
    <row r="2382" spans="1:9" x14ac:dyDescent="0.25">
      <c r="A2382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</row>
    <row r="2383" spans="1:9" x14ac:dyDescent="0.25">
      <c r="A2383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</row>
    <row r="2384" spans="1:9" x14ac:dyDescent="0.25">
      <c r="A238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</row>
    <row r="2385" spans="1:9" x14ac:dyDescent="0.25">
      <c r="A2385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</row>
    <row r="2386" spans="1:9" x14ac:dyDescent="0.25">
      <c r="A2386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</row>
    <row r="2387" spans="1:9" x14ac:dyDescent="0.25">
      <c r="A2387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</row>
    <row r="2388" spans="1:9" x14ac:dyDescent="0.25">
      <c r="A2388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</row>
    <row r="2389" spans="1:9" x14ac:dyDescent="0.25">
      <c r="A2389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</row>
    <row r="2390" spans="1:9" x14ac:dyDescent="0.25">
      <c r="A2390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</row>
    <row r="2391" spans="1:9" x14ac:dyDescent="0.25">
      <c r="A2391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</row>
    <row r="2392" spans="1:9" x14ac:dyDescent="0.25">
      <c r="A2392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</row>
    <row r="2393" spans="1:9" x14ac:dyDescent="0.25">
      <c r="A2393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</row>
    <row r="2394" spans="1:9" x14ac:dyDescent="0.25">
      <c r="A239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</row>
    <row r="2395" spans="1:9" x14ac:dyDescent="0.25">
      <c r="A2395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</row>
    <row r="2396" spans="1:9" x14ac:dyDescent="0.25">
      <c r="A2396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</row>
    <row r="2397" spans="1:9" x14ac:dyDescent="0.25">
      <c r="A2397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</row>
    <row r="2398" spans="1:9" x14ac:dyDescent="0.25">
      <c r="A2398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</row>
    <row r="2399" spans="1:9" x14ac:dyDescent="0.25">
      <c r="A2399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</row>
    <row r="2400" spans="1:9" x14ac:dyDescent="0.25">
      <c r="A2400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</row>
    <row r="2401" spans="1:9" x14ac:dyDescent="0.25">
      <c r="A2401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</row>
    <row r="2402" spans="1:9" x14ac:dyDescent="0.25">
      <c r="A2402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</row>
    <row r="2403" spans="1:9" x14ac:dyDescent="0.25">
      <c r="A2403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</row>
    <row r="2404" spans="1:9" x14ac:dyDescent="0.25">
      <c r="A240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</row>
    <row r="2405" spans="1:9" x14ac:dyDescent="0.25">
      <c r="A2405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</row>
    <row r="2406" spans="1:9" x14ac:dyDescent="0.25">
      <c r="A2406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x14ac:dyDescent="0.25">
      <c r="A2407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</row>
    <row r="2408" spans="1:9" x14ac:dyDescent="0.25">
      <c r="A2408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</row>
    <row r="2409" spans="1:9" x14ac:dyDescent="0.25">
      <c r="A2409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</row>
    <row r="2410" spans="1:9" x14ac:dyDescent="0.25">
      <c r="A2410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</row>
    <row r="2411" spans="1:9" x14ac:dyDescent="0.25">
      <c r="A2411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</row>
    <row r="2412" spans="1:9" x14ac:dyDescent="0.25">
      <c r="A2412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</row>
    <row r="2413" spans="1:9" x14ac:dyDescent="0.25">
      <c r="A2413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</row>
    <row r="2414" spans="1:9" x14ac:dyDescent="0.25">
      <c r="A241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</row>
    <row r="2415" spans="1:9" x14ac:dyDescent="0.25">
      <c r="A2415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</row>
    <row r="2416" spans="1:9" x14ac:dyDescent="0.25">
      <c r="A2416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</row>
    <row r="2417" spans="1:9" x14ac:dyDescent="0.25">
      <c r="A2417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</row>
    <row r="2418" spans="1:9" x14ac:dyDescent="0.25">
      <c r="A2418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</row>
    <row r="2419" spans="1:9" x14ac:dyDescent="0.25">
      <c r="A2419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</row>
    <row r="2420" spans="1:9" x14ac:dyDescent="0.25">
      <c r="A2420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</row>
    <row r="2421" spans="1:9" x14ac:dyDescent="0.25">
      <c r="A2421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</row>
    <row r="2422" spans="1:9" x14ac:dyDescent="0.25">
      <c r="A2422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</row>
    <row r="2423" spans="1:9" x14ac:dyDescent="0.25">
      <c r="A2423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</row>
    <row r="2424" spans="1:9" x14ac:dyDescent="0.25">
      <c r="A242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</row>
    <row r="2425" spans="1:9" x14ac:dyDescent="0.25">
      <c r="A2425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</row>
    <row r="2426" spans="1:9" x14ac:dyDescent="0.25">
      <c r="A2426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</row>
    <row r="2427" spans="1:9" x14ac:dyDescent="0.25">
      <c r="A2427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</row>
    <row r="2428" spans="1:9" x14ac:dyDescent="0.25">
      <c r="A2428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</row>
    <row r="2429" spans="1:9" x14ac:dyDescent="0.25">
      <c r="A2429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</row>
    <row r="2430" spans="1:9" x14ac:dyDescent="0.25">
      <c r="A2430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</row>
    <row r="2431" spans="1:9" x14ac:dyDescent="0.25">
      <c r="A2431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</row>
    <row r="2432" spans="1:9" x14ac:dyDescent="0.25">
      <c r="A2432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</row>
    <row r="2433" spans="1:9" x14ac:dyDescent="0.25">
      <c r="A2433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</row>
    <row r="2434" spans="1:9" x14ac:dyDescent="0.25">
      <c r="A243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</row>
    <row r="2435" spans="1:9" x14ac:dyDescent="0.25">
      <c r="A2435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</row>
    <row r="2436" spans="1:9" x14ac:dyDescent="0.25">
      <c r="A2436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</row>
    <row r="2437" spans="1:9" x14ac:dyDescent="0.25">
      <c r="A2437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</row>
    <row r="2438" spans="1:9" x14ac:dyDescent="0.25">
      <c r="A2438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</row>
    <row r="2439" spans="1:9" x14ac:dyDescent="0.25">
      <c r="A2439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</row>
    <row r="2440" spans="1:9" x14ac:dyDescent="0.25">
      <c r="A2440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</row>
    <row r="2441" spans="1:9" x14ac:dyDescent="0.25">
      <c r="A2441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</row>
    <row r="2442" spans="1:9" x14ac:dyDescent="0.25">
      <c r="A2442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</row>
    <row r="2443" spans="1:9" x14ac:dyDescent="0.25">
      <c r="A2443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</row>
    <row r="2444" spans="1:9" x14ac:dyDescent="0.25">
      <c r="A244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</row>
    <row r="2445" spans="1:9" x14ac:dyDescent="0.25">
      <c r="A2445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</row>
    <row r="2446" spans="1:9" x14ac:dyDescent="0.25">
      <c r="A2446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</row>
    <row r="2447" spans="1:9" x14ac:dyDescent="0.25">
      <c r="A2447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</row>
    <row r="2448" spans="1:9" x14ac:dyDescent="0.25">
      <c r="A2448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</row>
    <row r="2449" spans="1:9" x14ac:dyDescent="0.25">
      <c r="A2449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</row>
    <row r="2450" spans="1:9" x14ac:dyDescent="0.25">
      <c r="A2450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</row>
    <row r="2451" spans="1:9" x14ac:dyDescent="0.25">
      <c r="A2451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</row>
    <row r="2452" spans="1:9" x14ac:dyDescent="0.25">
      <c r="A2452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</row>
    <row r="2453" spans="1:9" x14ac:dyDescent="0.25">
      <c r="A2453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</row>
    <row r="2454" spans="1:9" x14ac:dyDescent="0.25">
      <c r="A245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25">
      <c r="A2455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</row>
    <row r="2456" spans="1:9" x14ac:dyDescent="0.25">
      <c r="A2456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</row>
    <row r="2457" spans="1:9" x14ac:dyDescent="0.25">
      <c r="A2457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</row>
    <row r="2458" spans="1:9" x14ac:dyDescent="0.25">
      <c r="A2458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</row>
    <row r="2459" spans="1:9" x14ac:dyDescent="0.25">
      <c r="A2459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</row>
    <row r="2460" spans="1:9" x14ac:dyDescent="0.25">
      <c r="A2460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</row>
    <row r="2461" spans="1:9" x14ac:dyDescent="0.25">
      <c r="A2461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</row>
    <row r="2462" spans="1:9" x14ac:dyDescent="0.25">
      <c r="A2462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</row>
    <row r="2463" spans="1:9" x14ac:dyDescent="0.25">
      <c r="A2463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</row>
    <row r="2464" spans="1:9" x14ac:dyDescent="0.25">
      <c r="A246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</row>
    <row r="2465" spans="1:9" x14ac:dyDescent="0.25">
      <c r="A2465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x14ac:dyDescent="0.25">
      <c r="A2466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</row>
    <row r="2467" spans="1:9" x14ac:dyDescent="0.25">
      <c r="A2467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</row>
    <row r="2468" spans="1:9" x14ac:dyDescent="0.25">
      <c r="A2468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</row>
    <row r="2469" spans="1:9" x14ac:dyDescent="0.25">
      <c r="A2469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</row>
    <row r="2470" spans="1:9" x14ac:dyDescent="0.25">
      <c r="A2470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</row>
    <row r="2471" spans="1:9" x14ac:dyDescent="0.25">
      <c r="A2471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</row>
    <row r="2472" spans="1:9" x14ac:dyDescent="0.25">
      <c r="A2472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x14ac:dyDescent="0.25">
      <c r="A2473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</row>
    <row r="2474" spans="1:9" x14ac:dyDescent="0.25">
      <c r="A247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</row>
    <row r="2475" spans="1:9" x14ac:dyDescent="0.25">
      <c r="A2475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</row>
    <row r="2476" spans="1:9" x14ac:dyDescent="0.25">
      <c r="A2476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x14ac:dyDescent="0.25">
      <c r="A2477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</row>
    <row r="2478" spans="1:9" x14ac:dyDescent="0.25">
      <c r="A2478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</row>
    <row r="2479" spans="1:9" x14ac:dyDescent="0.25">
      <c r="A2479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</row>
    <row r="2480" spans="1:9" x14ac:dyDescent="0.25">
      <c r="A2480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</row>
    <row r="2481" spans="1:9" x14ac:dyDescent="0.25">
      <c r="A2481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</row>
    <row r="2482" spans="1:9" x14ac:dyDescent="0.25">
      <c r="A2482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</row>
    <row r="2483" spans="1:9" x14ac:dyDescent="0.25">
      <c r="A2483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</row>
    <row r="2484" spans="1:9" x14ac:dyDescent="0.25">
      <c r="A248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</row>
    <row r="2485" spans="1:9" x14ac:dyDescent="0.25">
      <c r="A2485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</row>
    <row r="2486" spans="1:9" x14ac:dyDescent="0.25">
      <c r="A2486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x14ac:dyDescent="0.25">
      <c r="A2487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</row>
    <row r="2488" spans="1:9" x14ac:dyDescent="0.25">
      <c r="A2488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</row>
    <row r="2489" spans="1:9" x14ac:dyDescent="0.25">
      <c r="A2489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</row>
    <row r="2490" spans="1:9" x14ac:dyDescent="0.25">
      <c r="A2490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</row>
    <row r="2491" spans="1:9" x14ac:dyDescent="0.25">
      <c r="A2491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</row>
    <row r="2492" spans="1:9" x14ac:dyDescent="0.25">
      <c r="A2492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</row>
    <row r="2493" spans="1:9" x14ac:dyDescent="0.25">
      <c r="A2493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</row>
    <row r="2494" spans="1:9" x14ac:dyDescent="0.25">
      <c r="A249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</row>
    <row r="2495" spans="1:9" x14ac:dyDescent="0.25">
      <c r="A2495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</row>
    <row r="2496" spans="1:9" x14ac:dyDescent="0.25">
      <c r="A2496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</row>
    <row r="2497" spans="1:9" x14ac:dyDescent="0.25">
      <c r="A2497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</row>
    <row r="2498" spans="1:9" x14ac:dyDescent="0.25">
      <c r="A2498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</row>
    <row r="2499" spans="1:9" x14ac:dyDescent="0.25">
      <c r="A2499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</row>
    <row r="2500" spans="1:9" x14ac:dyDescent="0.25">
      <c r="A2500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</row>
    <row r="2501" spans="1:9" x14ac:dyDescent="0.25">
      <c r="A2501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Когортный анализ</vt:lpstr>
      <vt:lpstr>DATA</vt:lpstr>
      <vt:lpstr>_dat</vt:lpstr>
      <vt:lpstr>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Пользователь</cp:lastModifiedBy>
  <dcterms:created xsi:type="dcterms:W3CDTF">2015-06-05T18:19:34Z</dcterms:created>
  <dcterms:modified xsi:type="dcterms:W3CDTF">2022-06-21T07:47:29Z</dcterms:modified>
</cp:coreProperties>
</file>