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DCRGE\Applications\Correct021\"/>
    </mc:Choice>
  </mc:AlternateContent>
  <xr:revisionPtr revIDLastSave="0" documentId="13_ncr:1_{D7BBD69A-A178-4D24-81CC-E434FF0BE54B}" xr6:coauthVersionLast="45" xr6:coauthVersionMax="45" xr10:uidLastSave="{00000000-0000-0000-0000-000000000000}"/>
  <bookViews>
    <workbookView xWindow="1140" yWindow="1140" windowWidth="10450" windowHeight="9050" tabRatio="609" activeTab="1" xr2:uid="{00000000-000D-0000-FFFF-FFFF00000000}"/>
  </bookViews>
  <sheets>
    <sheet name="4 COINS" sheetId="1" r:id="rId1"/>
    <sheet name="4 COINS (T)" sheetId="5" r:id="rId2"/>
    <sheet name="Feuil1" sheetId="6" r:id="rId3"/>
    <sheet name="KATAKI 1 DPA (105)" sheetId="2" r:id="rId4"/>
  </sheets>
  <definedNames>
    <definedName name="_xlnm._FilterDatabase" localSheetId="1" hidden="1">'4 COINS (T)'!$A$1:$F$3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5" l="1"/>
  <c r="H47" i="5"/>
  <c r="H45" i="5"/>
  <c r="H43" i="5"/>
  <c r="H41" i="5"/>
  <c r="H39" i="5"/>
  <c r="H37" i="5"/>
  <c r="H35" i="5"/>
  <c r="H33" i="5"/>
  <c r="H31" i="5"/>
  <c r="H29" i="5"/>
  <c r="H27" i="5"/>
  <c r="H25" i="5"/>
  <c r="H23" i="5"/>
  <c r="H21" i="5"/>
  <c r="H19" i="5"/>
  <c r="H17" i="5"/>
  <c r="H15" i="5"/>
  <c r="H13" i="5"/>
  <c r="H11" i="5"/>
  <c r="H9" i="5"/>
  <c r="H7" i="5"/>
  <c r="H5" i="5"/>
  <c r="H3" i="5"/>
  <c r="A3" i="5"/>
  <c r="A5" i="5"/>
  <c r="A7" i="5"/>
  <c r="A9" i="5"/>
  <c r="A11" i="5"/>
  <c r="A13" i="5"/>
  <c r="A15" i="5"/>
  <c r="A17" i="5"/>
  <c r="A19" i="5"/>
  <c r="A21" i="5"/>
  <c r="A23" i="5"/>
  <c r="A25" i="5"/>
  <c r="A27" i="5"/>
  <c r="A29" i="5"/>
  <c r="A31" i="5"/>
  <c r="A33" i="5"/>
  <c r="A35" i="5"/>
  <c r="A37" i="5"/>
</calcChain>
</file>

<file path=xl/sharedStrings.xml><?xml version="1.0" encoding="utf-8"?>
<sst xmlns="http://schemas.openxmlformats.org/spreadsheetml/2006/main" count="494" uniqueCount="87">
  <si>
    <t>4 COINS</t>
  </si>
  <si>
    <t>UE KATAKI II</t>
  </si>
  <si>
    <t>N° Ese : 016</t>
  </si>
  <si>
    <t>N° AR : 0036</t>
  </si>
  <si>
    <t>N° Ese : 015</t>
  </si>
  <si>
    <t>N° AR : 0033</t>
  </si>
  <si>
    <t>N° Ese : 017</t>
  </si>
  <si>
    <t>N° Ese : 013</t>
  </si>
  <si>
    <t>N° AR : 0034</t>
  </si>
  <si>
    <t>N° Ese : 018</t>
  </si>
  <si>
    <t>N° Ese : 019</t>
  </si>
  <si>
    <t>N° Ese : 014</t>
  </si>
  <si>
    <t>N° Ese : 020</t>
  </si>
  <si>
    <t>N° Ese : 021</t>
  </si>
  <si>
    <t>UE KAPULO</t>
  </si>
  <si>
    <t>N° Ese : 006</t>
  </si>
  <si>
    <t>N° AR : 0030</t>
  </si>
  <si>
    <t>N° Ese : 002</t>
  </si>
  <si>
    <t>N° Ese : 004</t>
  </si>
  <si>
    <t>N° Ese : 001</t>
  </si>
  <si>
    <t>N° AR : 0035</t>
  </si>
  <si>
    <t>N° AR : 0031</t>
  </si>
  <si>
    <t>N° Ese : 011</t>
  </si>
  <si>
    <t>N° Ese : 003</t>
  </si>
  <si>
    <t>N° Ese : 005</t>
  </si>
  <si>
    <t>UE REGEZA</t>
  </si>
  <si>
    <t>N° Ese : 007</t>
  </si>
  <si>
    <t>N° Ese : 008</t>
  </si>
  <si>
    <t>N° Ese : 009</t>
  </si>
  <si>
    <t>N° Ese : 012</t>
  </si>
  <si>
    <t>N° Ese : 010</t>
  </si>
  <si>
    <t>UE BWANA KUTCHA</t>
  </si>
  <si>
    <t>UE KATAMBWA</t>
  </si>
  <si>
    <t>UE KYANZA</t>
  </si>
  <si>
    <t>UE KATAKI 1</t>
  </si>
  <si>
    <t>N° AR : 0012</t>
  </si>
  <si>
    <t>N° Ese : 026</t>
  </si>
  <si>
    <t>N° Ese : 025</t>
  </si>
  <si>
    <t>N° Ese : 030</t>
  </si>
  <si>
    <t>N° Ese : 022</t>
  </si>
  <si>
    <t>N° Ese : 024</t>
  </si>
  <si>
    <t>N° Ese : 023</t>
  </si>
  <si>
    <t>N° Ese : 027</t>
  </si>
  <si>
    <t>N° Ese : 044</t>
  </si>
  <si>
    <t>N° Ese : 042</t>
  </si>
  <si>
    <t>N° Ese : 043</t>
  </si>
  <si>
    <t>N° Ese : 038</t>
  </si>
  <si>
    <t>N° Ese : 037</t>
  </si>
  <si>
    <t>N° Ese : 036</t>
  </si>
  <si>
    <t>N° Ese : 035</t>
  </si>
  <si>
    <t>N° Ese : 039</t>
  </si>
  <si>
    <t>N° Ese : 040</t>
  </si>
  <si>
    <t>N° Ese : 041</t>
  </si>
  <si>
    <t>N° Ese : 029</t>
  </si>
  <si>
    <t>N° Ese : 028</t>
  </si>
  <si>
    <t>N° Ese : 033</t>
  </si>
  <si>
    <t>N° Ese : 032</t>
  </si>
  <si>
    <t>N° Ese : 031</t>
  </si>
  <si>
    <t>N° Ese : 034</t>
  </si>
  <si>
    <t>ID7</t>
  </si>
  <si>
    <t>IDAR</t>
  </si>
  <si>
    <t>KATAKI II (KATAKI 1 DPA)</t>
  </si>
  <si>
    <t>Marché +</t>
  </si>
  <si>
    <t>If ID1=21 &amp; ID2=101 &amp; ID3=101 &amp; ID4=101 &amp; ID6=1 &amp;ID7 =15 &amp; IDAR =36then</t>
  </si>
  <si>
    <t>If ID1=21 &amp; ID2=101 &amp; ID3=101 &amp; ID4=101 &amp; ID6=1 &amp;ID7 =16 &amp; IDAR =36then</t>
  </si>
  <si>
    <t>If ID1=21 &amp; ID2=101 &amp; ID3=101 &amp; ID4=101 &amp; ID6=1 &amp;ID7 =16 &amp; IDAR =33then</t>
  </si>
  <si>
    <t>If ID1=21 &amp; ID2=101 &amp; ID3=101 &amp; ID4=101 &amp; ID6=1 &amp;ID7 =17 &amp; IDAR =33then</t>
  </si>
  <si>
    <t>If ID1=21 &amp; ID2=101 &amp; ID3=101 &amp; ID4=101 &amp; ID6=1 &amp;ID7 =13 &amp; IDAR =34then</t>
  </si>
  <si>
    <t>If ID1=21 &amp; ID2=101 &amp; ID3=101 &amp; ID4=101 &amp; ID6=1 &amp;ID7 =18 &amp; IDAR =33then</t>
  </si>
  <si>
    <t>If ID1=21 &amp; ID2=101 &amp; ID3=101 &amp; ID4=101 &amp; ID6=1 &amp;ID7 =17 &amp; IDAR =36then</t>
  </si>
  <si>
    <t>If ID1=21 &amp; ID2=101 &amp; ID3=101 &amp; ID4=101 &amp; ID6=1 &amp;ID7 =19 &amp; IDAR =33then</t>
  </si>
  <si>
    <t>If ID1=21 &amp; ID2=101 &amp; ID3=101 &amp; ID4=101 &amp; ID6=1 &amp;ID7 =18 &amp; IDAR =36then</t>
  </si>
  <si>
    <t>If ID1=21 &amp; ID2=101 &amp; ID3=101 &amp; ID4=101 &amp; ID6=1 &amp;ID7 =19 &amp; IDAR =36then</t>
  </si>
  <si>
    <t>If ID1=21 &amp; ID2=101 &amp; ID3=101 &amp; ID4=101 &amp; ID6=1 &amp;ID7 =16 &amp; IDAR =34then</t>
  </si>
  <si>
    <t>If ID1=21 &amp; ID2=101 &amp; ID3=101 &amp; ID4=101 &amp; ID6=1 &amp;ID7 =14 &amp; IDAR =34then</t>
  </si>
  <si>
    <t>If ID1=21 &amp; ID2=101 &amp; ID3=101 &amp; ID4=101 &amp; ID6=1 &amp;ID7 =15 &amp; IDAR =34then</t>
  </si>
  <si>
    <t>If ID1=21 &amp; ID2=101 &amp; ID3=101 &amp; ID4=101 &amp; ID6=1 &amp;ID7 =17 &amp; IDAR =34then</t>
  </si>
  <si>
    <t>If ID1=21 &amp; ID2=101 &amp; ID3=101 &amp; ID4=101 &amp; ID6=1 &amp;ID7 =20 &amp; IDAR =36then</t>
  </si>
  <si>
    <t>If ID1=21 &amp; ID2=101 &amp; ID3=101 &amp; ID4=101 &amp; ID6=1 &amp;ID7 =20 &amp; IDAR =33then</t>
  </si>
  <si>
    <t>If ID1=21 &amp; ID2=101 &amp; ID3=101 &amp; ID4=101 &amp; ID6=1 &amp;ID7 =21 &amp; IDAR =36then</t>
  </si>
  <si>
    <t>If ID1=21 &amp; ID2=101 &amp; ID3=101 &amp; ID4=101 &amp; ID6=1 &amp;ID7 =21 &amp; IDAR =33then</t>
  </si>
  <si>
    <t>ID3=102,ID4=102, ID6 = 2</t>
  </si>
  <si>
    <t>ID6 = 1</t>
  </si>
  <si>
    <t>ID4=103, ID6 = 7</t>
  </si>
  <si>
    <t>ID3=102,ID4=103, ID6 = 3</t>
  </si>
  <si>
    <t>ID3=101,ID4=104, ID6 = 8</t>
  </si>
  <si>
    <t>ID4=102; ID6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</si>
</sst>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2" fillId="5" borderId="0" xfId="0" applyFont="1" applyFill="1"/>
    <xf numFmtId="0" fontId="0" fillId="5" borderId="0" xfId="0" applyFill="1"/>
    <xf numFmtId="0" fontId="1" fillId="5" borderId="0" xfId="0" applyFont="1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7" sqref="B7"/>
    </sheetView>
  </sheetViews>
  <sheetFormatPr baseColWidth="10" defaultRowHeight="14.5" x14ac:dyDescent="0.35"/>
  <cols>
    <col min="2" max="4" width="17.453125" bestFit="1" customWidth="1"/>
    <col min="6" max="6" width="17.453125" bestFit="1" customWidth="1"/>
    <col min="8" max="8" width="18.453125" bestFit="1" customWidth="1"/>
    <col min="10" max="10" width="17.453125" bestFit="1" customWidth="1"/>
  </cols>
  <sheetData>
    <row r="1" spans="1:12" ht="21" x14ac:dyDescent="0.5">
      <c r="A1" s="2" t="s">
        <v>0</v>
      </c>
    </row>
    <row r="2" spans="1:12" x14ac:dyDescent="0.35">
      <c r="B2" t="s">
        <v>1</v>
      </c>
      <c r="D2" t="s">
        <v>14</v>
      </c>
      <c r="F2" t="s">
        <v>25</v>
      </c>
      <c r="H2" t="s">
        <v>31</v>
      </c>
      <c r="J2" t="s">
        <v>33</v>
      </c>
      <c r="L2" t="s">
        <v>32</v>
      </c>
    </row>
    <row r="3" spans="1:12" ht="17.5" x14ac:dyDescent="0.35">
      <c r="A3">
        <v>1</v>
      </c>
      <c r="B3" s="1" t="s">
        <v>4</v>
      </c>
      <c r="C3">
        <v>1</v>
      </c>
      <c r="D3" s="1" t="s">
        <v>15</v>
      </c>
      <c r="E3">
        <v>1</v>
      </c>
      <c r="F3" s="1" t="s">
        <v>15</v>
      </c>
      <c r="G3">
        <v>1</v>
      </c>
      <c r="H3" s="1" t="s">
        <v>26</v>
      </c>
      <c r="I3">
        <v>1</v>
      </c>
      <c r="J3" s="1" t="s">
        <v>7</v>
      </c>
      <c r="K3">
        <v>1</v>
      </c>
      <c r="L3" s="1" t="s">
        <v>29</v>
      </c>
    </row>
    <row r="4" spans="1:12" ht="17.5" x14ac:dyDescent="0.35">
      <c r="B4" s="1" t="s">
        <v>3</v>
      </c>
      <c r="D4" s="1" t="s">
        <v>16</v>
      </c>
      <c r="F4" s="1" t="s">
        <v>5</v>
      </c>
      <c r="H4" s="1" t="s">
        <v>16</v>
      </c>
      <c r="J4" s="1" t="s">
        <v>3</v>
      </c>
      <c r="L4" s="1" t="s">
        <v>16</v>
      </c>
    </row>
    <row r="5" spans="1:12" ht="17.5" x14ac:dyDescent="0.35">
      <c r="A5">
        <v>2</v>
      </c>
      <c r="B5" s="1" t="s">
        <v>2</v>
      </c>
      <c r="C5">
        <v>2</v>
      </c>
      <c r="D5" s="1" t="s">
        <v>17</v>
      </c>
      <c r="E5">
        <v>2</v>
      </c>
      <c r="F5" s="1" t="s">
        <v>23</v>
      </c>
      <c r="G5">
        <v>2</v>
      </c>
      <c r="H5" s="1" t="s">
        <v>18</v>
      </c>
      <c r="I5">
        <v>2</v>
      </c>
      <c r="J5" s="1" t="s">
        <v>30</v>
      </c>
      <c r="K5">
        <v>2</v>
      </c>
      <c r="L5" s="1" t="s">
        <v>27</v>
      </c>
    </row>
    <row r="6" spans="1:12" ht="17.5" x14ac:dyDescent="0.35">
      <c r="B6" s="1" t="s">
        <v>3</v>
      </c>
      <c r="D6" s="1" t="s">
        <v>8</v>
      </c>
      <c r="F6" s="1" t="s">
        <v>16</v>
      </c>
      <c r="H6" s="1" t="s">
        <v>5</v>
      </c>
      <c r="J6" s="1" t="s">
        <v>20</v>
      </c>
      <c r="L6" s="1" t="s">
        <v>21</v>
      </c>
    </row>
    <row r="7" spans="1:12" ht="17.5" x14ac:dyDescent="0.35">
      <c r="A7">
        <v>3</v>
      </c>
      <c r="B7" s="1" t="s">
        <v>2</v>
      </c>
      <c r="C7">
        <v>3</v>
      </c>
      <c r="D7" s="1" t="s">
        <v>18</v>
      </c>
      <c r="E7">
        <v>3</v>
      </c>
      <c r="F7" s="1" t="s">
        <v>23</v>
      </c>
      <c r="G7">
        <v>3</v>
      </c>
      <c r="H7" s="1" t="s">
        <v>18</v>
      </c>
      <c r="K7">
        <v>3</v>
      </c>
      <c r="L7" s="1" t="s">
        <v>11</v>
      </c>
    </row>
    <row r="8" spans="1:12" ht="17.5" x14ac:dyDescent="0.35">
      <c r="B8" s="1" t="s">
        <v>5</v>
      </c>
      <c r="D8" s="1" t="s">
        <v>16</v>
      </c>
      <c r="F8" s="1" t="s">
        <v>20</v>
      </c>
      <c r="H8" s="1" t="s">
        <v>21</v>
      </c>
      <c r="L8" s="1" t="s">
        <v>3</v>
      </c>
    </row>
    <row r="9" spans="1:12" ht="17.5" x14ac:dyDescent="0.35">
      <c r="A9">
        <v>4</v>
      </c>
      <c r="B9" s="1" t="s">
        <v>6</v>
      </c>
      <c r="C9">
        <v>4</v>
      </c>
      <c r="D9" s="1" t="s">
        <v>19</v>
      </c>
      <c r="E9">
        <v>4</v>
      </c>
      <c r="F9" s="1" t="s">
        <v>26</v>
      </c>
      <c r="G9">
        <v>4</v>
      </c>
      <c r="H9" s="1" t="s">
        <v>15</v>
      </c>
      <c r="K9">
        <v>4</v>
      </c>
      <c r="L9" s="1" t="s">
        <v>29</v>
      </c>
    </row>
    <row r="10" spans="1:12" ht="17.5" x14ac:dyDescent="0.35">
      <c r="B10" s="1" t="s">
        <v>5</v>
      </c>
      <c r="D10" s="1" t="s">
        <v>3</v>
      </c>
      <c r="F10" s="1" t="s">
        <v>5</v>
      </c>
      <c r="H10" s="1" t="s">
        <v>8</v>
      </c>
      <c r="L10" s="1" t="s">
        <v>8</v>
      </c>
    </row>
    <row r="11" spans="1:12" ht="17.5" x14ac:dyDescent="0.35">
      <c r="A11">
        <v>5</v>
      </c>
      <c r="B11" s="1" t="s">
        <v>7</v>
      </c>
      <c r="C11">
        <v>5</v>
      </c>
      <c r="D11" s="1" t="s">
        <v>19</v>
      </c>
      <c r="E11">
        <v>5</v>
      </c>
      <c r="F11" s="1" t="s">
        <v>26</v>
      </c>
      <c r="G11">
        <v>5</v>
      </c>
      <c r="H11" s="1" t="s">
        <v>15</v>
      </c>
      <c r="K11">
        <v>5</v>
      </c>
      <c r="L11" s="1" t="s">
        <v>4</v>
      </c>
    </row>
    <row r="12" spans="1:12" ht="17.5" x14ac:dyDescent="0.35">
      <c r="B12" s="1" t="s">
        <v>8</v>
      </c>
      <c r="D12" s="1" t="s">
        <v>16</v>
      </c>
      <c r="F12" s="1" t="s">
        <v>3</v>
      </c>
      <c r="H12" s="1" t="s">
        <v>3</v>
      </c>
      <c r="L12" s="1" t="s">
        <v>5</v>
      </c>
    </row>
    <row r="13" spans="1:12" ht="17.5" x14ac:dyDescent="0.35">
      <c r="A13">
        <v>6</v>
      </c>
      <c r="B13" s="1" t="s">
        <v>9</v>
      </c>
      <c r="C13">
        <v>6</v>
      </c>
      <c r="D13" s="1" t="s">
        <v>19</v>
      </c>
      <c r="E13">
        <v>6</v>
      </c>
      <c r="F13" s="1" t="s">
        <v>24</v>
      </c>
      <c r="G13">
        <v>6</v>
      </c>
      <c r="H13" s="1" t="s">
        <v>27</v>
      </c>
      <c r="K13">
        <v>6</v>
      </c>
      <c r="L13" s="1" t="s">
        <v>11</v>
      </c>
    </row>
    <row r="14" spans="1:12" ht="17.5" x14ac:dyDescent="0.35">
      <c r="B14" s="1" t="s">
        <v>5</v>
      </c>
      <c r="D14" s="1" t="s">
        <v>5</v>
      </c>
      <c r="F14" s="1" t="s">
        <v>21</v>
      </c>
      <c r="H14" s="1" t="s">
        <v>5</v>
      </c>
      <c r="L14" s="1" t="s">
        <v>5</v>
      </c>
    </row>
    <row r="15" spans="1:12" ht="17.5" x14ac:dyDescent="0.35">
      <c r="A15">
        <v>7</v>
      </c>
      <c r="B15" s="1" t="s">
        <v>6</v>
      </c>
      <c r="C15">
        <v>7</v>
      </c>
      <c r="D15" s="1" t="s">
        <v>19</v>
      </c>
      <c r="E15">
        <v>7</v>
      </c>
      <c r="F15" s="1" t="s">
        <v>18</v>
      </c>
      <c r="G15">
        <v>7</v>
      </c>
      <c r="H15" s="1" t="s">
        <v>24</v>
      </c>
      <c r="K15">
        <v>7</v>
      </c>
      <c r="L15" s="1" t="s">
        <v>22</v>
      </c>
    </row>
    <row r="16" spans="1:12" ht="17.5" x14ac:dyDescent="0.35">
      <c r="B16" s="1" t="s">
        <v>3</v>
      </c>
      <c r="D16" s="1" t="s">
        <v>20</v>
      </c>
      <c r="F16" s="1" t="s">
        <v>20</v>
      </c>
      <c r="H16" s="1" t="s">
        <v>16</v>
      </c>
      <c r="L16" s="1" t="s">
        <v>16</v>
      </c>
    </row>
    <row r="17" spans="1:12" ht="17.5" x14ac:dyDescent="0.35">
      <c r="A17">
        <v>8</v>
      </c>
      <c r="B17" s="1" t="s">
        <v>10</v>
      </c>
      <c r="C17">
        <v>8</v>
      </c>
      <c r="D17" s="1" t="s">
        <v>19</v>
      </c>
      <c r="E17">
        <v>8</v>
      </c>
      <c r="F17" s="1" t="s">
        <v>27</v>
      </c>
      <c r="G17">
        <v>8</v>
      </c>
      <c r="H17" s="1" t="s">
        <v>27</v>
      </c>
      <c r="K17">
        <v>8</v>
      </c>
      <c r="L17" s="1" t="s">
        <v>26</v>
      </c>
    </row>
    <row r="18" spans="1:12" ht="17.5" x14ac:dyDescent="0.35">
      <c r="B18" s="1" t="s">
        <v>5</v>
      </c>
      <c r="D18" s="1" t="s">
        <v>21</v>
      </c>
      <c r="F18" s="1" t="s">
        <v>3</v>
      </c>
      <c r="H18" s="1" t="s">
        <v>8</v>
      </c>
      <c r="L18" s="1" t="s">
        <v>21</v>
      </c>
    </row>
    <row r="19" spans="1:12" ht="17.5" x14ac:dyDescent="0.35">
      <c r="A19">
        <v>9</v>
      </c>
      <c r="B19" s="1" t="s">
        <v>9</v>
      </c>
      <c r="C19">
        <v>9</v>
      </c>
      <c r="D19" s="1" t="s">
        <v>17</v>
      </c>
      <c r="E19">
        <v>9</v>
      </c>
      <c r="F19" s="1" t="s">
        <v>28</v>
      </c>
      <c r="G19">
        <v>9</v>
      </c>
      <c r="H19" s="1" t="s">
        <v>24</v>
      </c>
      <c r="K19">
        <v>9</v>
      </c>
      <c r="L19" s="1" t="s">
        <v>28</v>
      </c>
    </row>
    <row r="20" spans="1:12" ht="17.5" x14ac:dyDescent="0.35">
      <c r="B20" s="1" t="s">
        <v>3</v>
      </c>
      <c r="D20" s="1" t="s">
        <v>3</v>
      </c>
      <c r="F20" s="1" t="s">
        <v>5</v>
      </c>
      <c r="H20" s="1" t="s">
        <v>20</v>
      </c>
      <c r="L20" s="1" t="s">
        <v>20</v>
      </c>
    </row>
    <row r="21" spans="1:12" ht="17.5" x14ac:dyDescent="0.35">
      <c r="A21">
        <v>10</v>
      </c>
      <c r="B21" s="1" t="s">
        <v>10</v>
      </c>
      <c r="C21">
        <v>10</v>
      </c>
      <c r="D21" s="1" t="s">
        <v>22</v>
      </c>
      <c r="E21">
        <v>10</v>
      </c>
      <c r="F21" s="1" t="s">
        <v>26</v>
      </c>
      <c r="G21">
        <v>10</v>
      </c>
      <c r="H21" s="1" t="s">
        <v>15</v>
      </c>
      <c r="K21">
        <v>10</v>
      </c>
      <c r="L21" s="1" t="s">
        <v>29</v>
      </c>
    </row>
    <row r="22" spans="1:12" ht="17.5" x14ac:dyDescent="0.35">
      <c r="B22" s="1" t="s">
        <v>3</v>
      </c>
      <c r="D22" s="1" t="s">
        <v>8</v>
      </c>
      <c r="F22" s="1" t="s">
        <v>8</v>
      </c>
      <c r="H22" s="1" t="s">
        <v>20</v>
      </c>
      <c r="L22" s="1" t="s">
        <v>3</v>
      </c>
    </row>
    <row r="23" spans="1:12" ht="17.5" x14ac:dyDescent="0.35">
      <c r="A23">
        <v>11</v>
      </c>
      <c r="B23" s="1" t="s">
        <v>2</v>
      </c>
      <c r="C23">
        <v>11</v>
      </c>
      <c r="D23" s="1" t="s">
        <v>17</v>
      </c>
      <c r="E23">
        <v>11</v>
      </c>
      <c r="F23" s="1" t="s">
        <v>27</v>
      </c>
      <c r="G23">
        <v>11</v>
      </c>
      <c r="H23" s="1" t="s">
        <v>30</v>
      </c>
      <c r="K23">
        <v>11</v>
      </c>
      <c r="L23" s="1" t="s">
        <v>7</v>
      </c>
    </row>
    <row r="24" spans="1:12" ht="17.5" x14ac:dyDescent="0.35">
      <c r="B24" s="1" t="s">
        <v>8</v>
      </c>
      <c r="D24" s="1" t="s">
        <v>21</v>
      </c>
      <c r="F24" s="1" t="s">
        <v>8</v>
      </c>
      <c r="H24" s="1" t="s">
        <v>5</v>
      </c>
      <c r="L24" s="1" t="s">
        <v>5</v>
      </c>
    </row>
    <row r="25" spans="1:12" ht="17.5" x14ac:dyDescent="0.35">
      <c r="A25">
        <v>12</v>
      </c>
      <c r="B25" s="1" t="s">
        <v>11</v>
      </c>
      <c r="C25">
        <v>12</v>
      </c>
      <c r="D25" s="1" t="s">
        <v>17</v>
      </c>
      <c r="E25">
        <v>12</v>
      </c>
      <c r="F25" s="1" t="s">
        <v>28</v>
      </c>
      <c r="G25">
        <v>12</v>
      </c>
      <c r="H25" s="1" t="s">
        <v>30</v>
      </c>
      <c r="K25">
        <v>12</v>
      </c>
      <c r="L25" s="1" t="s">
        <v>30</v>
      </c>
    </row>
    <row r="26" spans="1:12" ht="17.5" x14ac:dyDescent="0.35">
      <c r="B26" s="1" t="s">
        <v>8</v>
      </c>
      <c r="D26" s="1" t="s">
        <v>5</v>
      </c>
      <c r="F26" s="1" t="s">
        <v>3</v>
      </c>
      <c r="H26" s="1" t="s">
        <v>3</v>
      </c>
      <c r="L26" s="1" t="s">
        <v>16</v>
      </c>
    </row>
    <row r="27" spans="1:12" ht="17.5" x14ac:dyDescent="0.35">
      <c r="A27">
        <v>13</v>
      </c>
      <c r="B27" s="1" t="s">
        <v>4</v>
      </c>
      <c r="C27">
        <v>13</v>
      </c>
      <c r="D27" s="1" t="s">
        <v>19</v>
      </c>
      <c r="E27">
        <v>13</v>
      </c>
      <c r="F27" s="1" t="s">
        <v>26</v>
      </c>
      <c r="G27">
        <v>13</v>
      </c>
      <c r="H27" s="1" t="s">
        <v>15</v>
      </c>
    </row>
    <row r="28" spans="1:12" ht="17.5" x14ac:dyDescent="0.35">
      <c r="B28" s="1" t="s">
        <v>8</v>
      </c>
      <c r="D28" s="1" t="s">
        <v>8</v>
      </c>
      <c r="F28" s="1" t="s">
        <v>20</v>
      </c>
      <c r="H28" s="1" t="s">
        <v>21</v>
      </c>
    </row>
    <row r="29" spans="1:12" ht="17.5" x14ac:dyDescent="0.35">
      <c r="A29">
        <v>14</v>
      </c>
      <c r="B29" s="1" t="s">
        <v>6</v>
      </c>
      <c r="C29">
        <v>14</v>
      </c>
      <c r="D29" s="1" t="s">
        <v>23</v>
      </c>
      <c r="E29">
        <v>14</v>
      </c>
      <c r="F29" s="1" t="s">
        <v>28</v>
      </c>
      <c r="G29">
        <v>14</v>
      </c>
      <c r="H29" s="1" t="s">
        <v>22</v>
      </c>
    </row>
    <row r="30" spans="1:12" ht="17.5" x14ac:dyDescent="0.35">
      <c r="B30" s="1" t="s">
        <v>8</v>
      </c>
      <c r="D30" s="1" t="s">
        <v>5</v>
      </c>
      <c r="F30" s="1" t="s">
        <v>8</v>
      </c>
      <c r="H30" s="1" t="s">
        <v>3</v>
      </c>
    </row>
    <row r="31" spans="1:12" ht="17.5" x14ac:dyDescent="0.35">
      <c r="A31">
        <v>15</v>
      </c>
      <c r="B31" s="1" t="s">
        <v>12</v>
      </c>
      <c r="C31">
        <v>15</v>
      </c>
      <c r="D31" s="1" t="s">
        <v>24</v>
      </c>
      <c r="E31">
        <v>15</v>
      </c>
      <c r="F31" s="1" t="s">
        <v>27</v>
      </c>
      <c r="G31">
        <v>15</v>
      </c>
      <c r="H31" s="1" t="s">
        <v>27</v>
      </c>
    </row>
    <row r="32" spans="1:12" ht="17.5" x14ac:dyDescent="0.35">
      <c r="B32" s="1" t="s">
        <v>3</v>
      </c>
      <c r="D32" s="1" t="s">
        <v>5</v>
      </c>
      <c r="F32" s="1" t="s">
        <v>16</v>
      </c>
      <c r="H32" s="1" t="s">
        <v>20</v>
      </c>
    </row>
    <row r="33" spans="1:8" ht="17.5" x14ac:dyDescent="0.35">
      <c r="A33">
        <v>16</v>
      </c>
      <c r="B33" s="1" t="s">
        <v>12</v>
      </c>
      <c r="C33">
        <v>16</v>
      </c>
      <c r="D33" s="1" t="s">
        <v>17</v>
      </c>
      <c r="E33">
        <v>16</v>
      </c>
      <c r="F33" s="1" t="s">
        <v>29</v>
      </c>
      <c r="G33">
        <v>16</v>
      </c>
      <c r="H33" s="1" t="s">
        <v>28</v>
      </c>
    </row>
    <row r="34" spans="1:8" ht="17.5" x14ac:dyDescent="0.35">
      <c r="B34" s="1" t="s">
        <v>5</v>
      </c>
      <c r="D34" s="1" t="s">
        <v>16</v>
      </c>
      <c r="F34" s="1" t="s">
        <v>5</v>
      </c>
      <c r="H34" s="1" t="s">
        <v>16</v>
      </c>
    </row>
    <row r="35" spans="1:8" ht="17.5" x14ac:dyDescent="0.35">
      <c r="A35">
        <v>17</v>
      </c>
      <c r="B35" s="1" t="s">
        <v>13</v>
      </c>
      <c r="C35">
        <v>17</v>
      </c>
      <c r="D35" s="1" t="s">
        <v>23</v>
      </c>
      <c r="E35">
        <v>17</v>
      </c>
      <c r="F35" s="1" t="s">
        <v>22</v>
      </c>
    </row>
    <row r="36" spans="1:8" ht="17.5" x14ac:dyDescent="0.35">
      <c r="B36" s="1" t="s">
        <v>3</v>
      </c>
      <c r="D36" s="1" t="s">
        <v>21</v>
      </c>
      <c r="F36" s="1" t="s">
        <v>5</v>
      </c>
    </row>
    <row r="37" spans="1:8" ht="17.5" x14ac:dyDescent="0.35">
      <c r="A37">
        <v>18</v>
      </c>
      <c r="B37" s="1" t="s">
        <v>13</v>
      </c>
      <c r="C37">
        <v>18</v>
      </c>
      <c r="D37" s="1" t="s">
        <v>23</v>
      </c>
      <c r="E37">
        <v>18</v>
      </c>
      <c r="F37" s="1" t="s">
        <v>30</v>
      </c>
    </row>
    <row r="38" spans="1:8" ht="17.5" x14ac:dyDescent="0.35">
      <c r="B38" s="1" t="s">
        <v>5</v>
      </c>
      <c r="D38" s="1" t="s">
        <v>3</v>
      </c>
      <c r="F38" s="1" t="s">
        <v>8</v>
      </c>
    </row>
    <row r="39" spans="1:8" ht="17.5" x14ac:dyDescent="0.35">
      <c r="C39">
        <v>19</v>
      </c>
      <c r="D39" s="1" t="s">
        <v>18</v>
      </c>
    </row>
    <row r="40" spans="1:8" ht="17.5" x14ac:dyDescent="0.35">
      <c r="D40" s="1" t="s">
        <v>3</v>
      </c>
    </row>
    <row r="41" spans="1:8" ht="17.5" x14ac:dyDescent="0.35">
      <c r="C41">
        <v>20</v>
      </c>
      <c r="D41" s="1" t="s">
        <v>23</v>
      </c>
    </row>
    <row r="42" spans="1:8" ht="17.5" x14ac:dyDescent="0.35">
      <c r="D42" s="1" t="s">
        <v>8</v>
      </c>
    </row>
    <row r="43" spans="1:8" ht="17.5" x14ac:dyDescent="0.35">
      <c r="C43">
        <v>21</v>
      </c>
      <c r="D43" s="1" t="s">
        <v>24</v>
      </c>
    </row>
    <row r="44" spans="1:8" ht="17.5" x14ac:dyDescent="0.35">
      <c r="D44" s="1" t="s">
        <v>8</v>
      </c>
    </row>
    <row r="45" spans="1:8" ht="17.5" x14ac:dyDescent="0.35">
      <c r="C45">
        <v>22</v>
      </c>
      <c r="D45" s="1" t="s">
        <v>18</v>
      </c>
    </row>
    <row r="46" spans="1:8" ht="17.5" x14ac:dyDescent="0.35">
      <c r="D46" s="1" t="s">
        <v>8</v>
      </c>
    </row>
    <row r="47" spans="1:8" ht="17.5" x14ac:dyDescent="0.35">
      <c r="C47">
        <v>23</v>
      </c>
      <c r="D47" s="1" t="s">
        <v>17</v>
      </c>
    </row>
    <row r="48" spans="1:8" ht="17.5" x14ac:dyDescent="0.35">
      <c r="D48" s="1" t="s">
        <v>20</v>
      </c>
    </row>
    <row r="49" spans="3:4" ht="17.5" x14ac:dyDescent="0.35">
      <c r="C49">
        <v>24</v>
      </c>
      <c r="D49" s="1" t="s">
        <v>24</v>
      </c>
    </row>
    <row r="50" spans="3:4" ht="17.5" x14ac:dyDescent="0.35">
      <c r="D50" s="1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D409-08AE-48D2-8B44-FB9D88844016}">
  <dimension ref="A1:AG50"/>
  <sheetViews>
    <sheetView tabSelected="1" topLeftCell="G32" workbookViewId="0">
      <selection activeCell="H52" sqref="H52"/>
    </sheetView>
  </sheetViews>
  <sheetFormatPr baseColWidth="10" defaultRowHeight="14.5" x14ac:dyDescent="0.35"/>
  <cols>
    <col min="1" max="1" width="65.26953125" bestFit="1" customWidth="1"/>
    <col min="2" max="2" width="10.90625" style="10"/>
    <col min="3" max="3" width="11" style="10" bestFit="1" customWidth="1"/>
    <col min="4" max="4" width="3.90625" style="10" bestFit="1" customWidth="1"/>
    <col min="5" max="5" width="7.08984375" style="10" bestFit="1" customWidth="1"/>
    <col min="6" max="6" width="3.90625" style="10" customWidth="1"/>
    <col min="7" max="7" width="3.90625" customWidth="1"/>
    <col min="8" max="8" width="92.54296875" bestFit="1" customWidth="1"/>
    <col min="9" max="9" width="11" customWidth="1"/>
    <col min="10" max="10" width="10.1796875" bestFit="1" customWidth="1"/>
    <col min="11" max="11" width="3.90625" bestFit="1" customWidth="1"/>
    <col min="12" max="13" width="3.90625" customWidth="1"/>
    <col min="15" max="15" width="10" bestFit="1" customWidth="1"/>
    <col min="16" max="16" width="3.90625" bestFit="1" customWidth="1"/>
    <col min="17" max="17" width="8.81640625" bestFit="1" customWidth="1"/>
    <col min="18" max="18" width="3.90625" bestFit="1" customWidth="1"/>
    <col min="20" max="20" width="17.453125" bestFit="1" customWidth="1"/>
    <col min="21" max="23" width="5.81640625" customWidth="1"/>
    <col min="25" max="25" width="10.08984375" bestFit="1" customWidth="1"/>
    <col min="26" max="26" width="3.90625" bestFit="1" customWidth="1"/>
    <col min="27" max="27" width="7.08984375" bestFit="1" customWidth="1"/>
    <col min="28" max="28" width="3.90625" customWidth="1"/>
    <col min="30" max="30" width="13.7265625" bestFit="1" customWidth="1"/>
    <col min="33" max="33" width="2.81640625" bestFit="1" customWidth="1"/>
  </cols>
  <sheetData>
    <row r="1" spans="1:33" ht="21" x14ac:dyDescent="0.5">
      <c r="B1" s="9" t="s">
        <v>0</v>
      </c>
    </row>
    <row r="2" spans="1:33" x14ac:dyDescent="0.35">
      <c r="C2" s="10" t="s">
        <v>1</v>
      </c>
      <c r="D2" s="10" t="s">
        <v>82</v>
      </c>
      <c r="J2" s="3" t="s">
        <v>14</v>
      </c>
      <c r="K2" s="12" t="s">
        <v>86</v>
      </c>
      <c r="L2" s="3"/>
      <c r="M2" s="3"/>
      <c r="O2" t="s">
        <v>25</v>
      </c>
      <c r="P2" s="3" t="s">
        <v>83</v>
      </c>
      <c r="T2" s="5" t="s">
        <v>31</v>
      </c>
      <c r="U2" s="12" t="s">
        <v>81</v>
      </c>
      <c r="V2" s="5"/>
      <c r="W2" s="5"/>
      <c r="Y2" t="s">
        <v>33</v>
      </c>
      <c r="Z2" s="12" t="s">
        <v>84</v>
      </c>
      <c r="AD2" s="7" t="s">
        <v>32</v>
      </c>
      <c r="AE2" s="12" t="s">
        <v>85</v>
      </c>
      <c r="AF2" s="7"/>
      <c r="AG2" s="7"/>
    </row>
    <row r="3" spans="1:33" ht="17.5" x14ac:dyDescent="0.35">
      <c r="A3" t="str">
        <f>CONCATENATE("If ID1=21 &amp; ID2=101 &amp; ID3=101 &amp; ID4=101 &amp; ID6=1 &amp; ", C3," =",D3, " &amp; ",E3, " =",F3, " then  errmsg (); endif;")</f>
        <v>If ID1=21 &amp; ID2=101 &amp; ID3=101 &amp; ID4=101 &amp; ID6=1 &amp; ID7 =15 &amp; IDAR =36 then  errmsg (); endif;</v>
      </c>
      <c r="B3" s="10">
        <v>1</v>
      </c>
      <c r="C3" s="11" t="s">
        <v>59</v>
      </c>
      <c r="D3" s="11">
        <v>15</v>
      </c>
      <c r="E3" s="11" t="s">
        <v>60</v>
      </c>
      <c r="F3" s="11">
        <v>36</v>
      </c>
      <c r="G3" s="1"/>
      <c r="H3" t="str">
        <f>CONCATENATE("If ID1=21 &amp; ID2=101 &amp; ID3=101 &amp; ID4=101 &amp; ID6=1 &amp; ", J3," =",K3, " &amp; ",L3, " =",M3, " then ID4=102 &amp; ID6=2 Errmsg(); endif;")</f>
        <v>If ID1=21 &amp; ID2=101 &amp; ID3=101 &amp; ID4=101 &amp; ID6=1 &amp; ID7 =6 &amp; IDAR =30 then ID4=102 &amp; ID6=2 Errmsg(); endif;</v>
      </c>
      <c r="I3">
        <v>1</v>
      </c>
      <c r="J3" s="4" t="s">
        <v>59</v>
      </c>
      <c r="K3" s="4">
        <v>6</v>
      </c>
      <c r="L3" s="4" t="s">
        <v>60</v>
      </c>
      <c r="M3" s="4">
        <v>30</v>
      </c>
      <c r="N3">
        <v>1</v>
      </c>
      <c r="O3" s="1" t="s">
        <v>59</v>
      </c>
      <c r="P3" s="1">
        <v>6</v>
      </c>
      <c r="Q3" s="1" t="s">
        <v>60</v>
      </c>
      <c r="R3" s="1">
        <v>33</v>
      </c>
      <c r="S3">
        <v>1</v>
      </c>
      <c r="T3" s="6" t="s">
        <v>59</v>
      </c>
      <c r="U3" s="6">
        <v>7</v>
      </c>
      <c r="V3" s="6" t="s">
        <v>60</v>
      </c>
      <c r="W3" s="6">
        <v>30</v>
      </c>
      <c r="X3">
        <v>1</v>
      </c>
      <c r="Y3" s="1" t="s">
        <v>59</v>
      </c>
      <c r="Z3" s="1">
        <v>13</v>
      </c>
      <c r="AA3" s="1" t="s">
        <v>60</v>
      </c>
      <c r="AB3" s="1">
        <v>36</v>
      </c>
      <c r="AC3">
        <v>1</v>
      </c>
      <c r="AD3" s="8" t="s">
        <v>59</v>
      </c>
      <c r="AE3" s="7">
        <v>12</v>
      </c>
      <c r="AF3" s="8" t="s">
        <v>60</v>
      </c>
      <c r="AG3" s="7">
        <v>30</v>
      </c>
    </row>
    <row r="4" spans="1:33" ht="17.5" x14ac:dyDescent="0.35">
      <c r="E4" s="11"/>
      <c r="F4" s="11"/>
      <c r="G4" s="1"/>
      <c r="J4" s="3"/>
      <c r="K4" s="3"/>
      <c r="L4" s="4"/>
      <c r="M4" s="4"/>
      <c r="Q4" s="1"/>
      <c r="R4" s="1"/>
      <c r="T4" s="5"/>
      <c r="U4" s="5"/>
      <c r="V4" s="6"/>
      <c r="W4" s="6"/>
      <c r="AA4" s="1"/>
      <c r="AB4" s="1"/>
      <c r="AD4" s="7"/>
      <c r="AE4" s="7"/>
      <c r="AF4" s="7"/>
      <c r="AG4" s="7"/>
    </row>
    <row r="5" spans="1:33" ht="17.5" x14ac:dyDescent="0.35">
      <c r="A5" t="str">
        <f t="shared" ref="A4:A37" si="0">CONCATENATE("If ID1=21 &amp; ID2=101 &amp; ID3=101 &amp; ID4=101 &amp; ID6=1 &amp;", C5," =",D5, " &amp; ",E5, " =",F5, "then")</f>
        <v>If ID1=21 &amp; ID2=101 &amp; ID3=101 &amp; ID4=101 &amp; ID6=1 &amp;ID7 =16 &amp; IDAR =36then</v>
      </c>
      <c r="B5" s="10">
        <v>2</v>
      </c>
      <c r="C5" s="11" t="s">
        <v>59</v>
      </c>
      <c r="D5" s="11">
        <v>16</v>
      </c>
      <c r="E5" s="11" t="s">
        <v>60</v>
      </c>
      <c r="F5" s="11">
        <v>36</v>
      </c>
      <c r="G5" s="1"/>
      <c r="H5" t="str">
        <f>CONCATENATE("If ID1=21 &amp; ID2=101 &amp; ID3=101 &amp; ID4=101 &amp; ID6=1 &amp; ", J5," =",K5, " &amp; ",L5, " =",M5, " then ID4=102 &amp; ID6=2 Errmsg(); endif;")</f>
        <v>If ID1=21 &amp; ID2=101 &amp; ID3=101 &amp; ID4=101 &amp; ID6=1 &amp; ID7 =2 &amp; IDAR =34 then ID4=102 &amp; ID6=2 Errmsg(); endif;</v>
      </c>
      <c r="I5">
        <v>2</v>
      </c>
      <c r="J5" s="4" t="s">
        <v>59</v>
      </c>
      <c r="K5" s="4">
        <v>2</v>
      </c>
      <c r="L5" s="4" t="s">
        <v>60</v>
      </c>
      <c r="M5" s="4">
        <v>34</v>
      </c>
      <c r="N5">
        <v>2</v>
      </c>
      <c r="O5" s="1" t="s">
        <v>59</v>
      </c>
      <c r="P5" s="1">
        <v>3</v>
      </c>
      <c r="Q5" s="1" t="s">
        <v>60</v>
      </c>
      <c r="R5" s="1">
        <v>30</v>
      </c>
      <c r="S5">
        <v>2</v>
      </c>
      <c r="T5" s="6" t="s">
        <v>59</v>
      </c>
      <c r="U5" s="6">
        <v>4</v>
      </c>
      <c r="V5" s="6" t="s">
        <v>60</v>
      </c>
      <c r="W5" s="6">
        <v>33</v>
      </c>
      <c r="X5">
        <v>2</v>
      </c>
      <c r="Y5" s="1" t="s">
        <v>59</v>
      </c>
      <c r="Z5" s="1">
        <v>10</v>
      </c>
      <c r="AA5" s="1" t="s">
        <v>60</v>
      </c>
      <c r="AB5" s="1">
        <v>35</v>
      </c>
      <c r="AC5">
        <v>2</v>
      </c>
      <c r="AD5" s="8" t="s">
        <v>59</v>
      </c>
      <c r="AE5" s="7">
        <v>8</v>
      </c>
      <c r="AF5" s="8" t="s">
        <v>60</v>
      </c>
      <c r="AG5" s="7">
        <v>31</v>
      </c>
    </row>
    <row r="6" spans="1:33" ht="17.5" x14ac:dyDescent="0.35">
      <c r="E6" s="11"/>
      <c r="F6" s="11"/>
      <c r="G6" s="1"/>
      <c r="J6" s="3"/>
      <c r="K6" s="3"/>
      <c r="L6" s="4"/>
      <c r="M6" s="4"/>
      <c r="Q6" s="1"/>
      <c r="R6" s="1"/>
      <c r="T6" s="5"/>
      <c r="U6" s="5"/>
      <c r="V6" s="6"/>
      <c r="W6" s="6"/>
      <c r="AA6" s="1"/>
      <c r="AB6" s="1"/>
      <c r="AD6" s="7"/>
      <c r="AE6" s="7"/>
      <c r="AF6" s="7"/>
      <c r="AG6" s="7"/>
    </row>
    <row r="7" spans="1:33" ht="17.5" x14ac:dyDescent="0.35">
      <c r="A7" t="str">
        <f t="shared" si="0"/>
        <v>If ID1=21 &amp; ID2=101 &amp; ID3=101 &amp; ID4=101 &amp; ID6=1 &amp;ID7 =16 &amp; IDAR =33then</v>
      </c>
      <c r="B7" s="10">
        <v>3</v>
      </c>
      <c r="C7" s="11" t="s">
        <v>59</v>
      </c>
      <c r="D7" s="11">
        <v>16</v>
      </c>
      <c r="E7" s="11" t="s">
        <v>60</v>
      </c>
      <c r="F7" s="11">
        <v>33</v>
      </c>
      <c r="G7" s="1"/>
      <c r="H7" t="str">
        <f>CONCATENATE("If ID1=21 &amp; ID2=101 &amp; ID3=101 &amp; ID4=101 &amp; ID6=1 &amp; ", J7," =",K7, " &amp; ",L7, " =",M7, " then ID4=102 &amp; ID6=2 Errmsg(); endif;")</f>
        <v>If ID1=21 &amp; ID2=101 &amp; ID3=101 &amp; ID4=101 &amp; ID6=1 &amp; ID7 =4 &amp; IDAR =30 then ID4=102 &amp; ID6=2 Errmsg(); endif;</v>
      </c>
      <c r="I7">
        <v>3</v>
      </c>
      <c r="J7" s="4" t="s">
        <v>59</v>
      </c>
      <c r="K7" s="4">
        <v>4</v>
      </c>
      <c r="L7" s="4" t="s">
        <v>60</v>
      </c>
      <c r="M7" s="4">
        <v>30</v>
      </c>
      <c r="N7">
        <v>3</v>
      </c>
      <c r="O7" s="1" t="s">
        <v>59</v>
      </c>
      <c r="P7" s="1">
        <v>3</v>
      </c>
      <c r="Q7" s="1" t="s">
        <v>60</v>
      </c>
      <c r="R7" s="1">
        <v>35</v>
      </c>
      <c r="S7">
        <v>3</v>
      </c>
      <c r="T7" s="6" t="s">
        <v>59</v>
      </c>
      <c r="U7" s="6">
        <v>4</v>
      </c>
      <c r="V7" s="6" t="s">
        <v>60</v>
      </c>
      <c r="W7" s="6">
        <v>31</v>
      </c>
      <c r="AC7">
        <v>3</v>
      </c>
      <c r="AD7" s="8" t="s">
        <v>59</v>
      </c>
      <c r="AE7" s="7">
        <v>14</v>
      </c>
      <c r="AF7" s="8" t="s">
        <v>60</v>
      </c>
      <c r="AG7" s="7">
        <v>36</v>
      </c>
    </row>
    <row r="8" spans="1:33" ht="17.5" x14ac:dyDescent="0.35">
      <c r="E8" s="11"/>
      <c r="F8" s="11"/>
      <c r="G8" s="1"/>
      <c r="J8" s="3"/>
      <c r="K8" s="3"/>
      <c r="L8" s="4"/>
      <c r="M8" s="4"/>
      <c r="Q8" s="1"/>
      <c r="R8" s="1"/>
      <c r="T8" s="5"/>
      <c r="U8" s="5"/>
      <c r="V8" s="6"/>
      <c r="W8" s="6"/>
      <c r="AD8" s="7"/>
      <c r="AE8" s="7"/>
      <c r="AF8" s="7"/>
      <c r="AG8" s="7"/>
    </row>
    <row r="9" spans="1:33" ht="17.5" x14ac:dyDescent="0.35">
      <c r="A9" t="str">
        <f t="shared" si="0"/>
        <v>If ID1=21 &amp; ID2=101 &amp; ID3=101 &amp; ID4=101 &amp; ID6=1 &amp;ID7 =17 &amp; IDAR =33then</v>
      </c>
      <c r="B9" s="10">
        <v>4</v>
      </c>
      <c r="C9" s="11" t="s">
        <v>59</v>
      </c>
      <c r="D9" s="11">
        <v>17</v>
      </c>
      <c r="E9" s="11" t="s">
        <v>60</v>
      </c>
      <c r="F9" s="11">
        <v>33</v>
      </c>
      <c r="G9" s="1"/>
      <c r="H9" t="str">
        <f>CONCATENATE("If ID1=21 &amp; ID2=101 &amp; ID3=101 &amp; ID4=101 &amp; ID6=1 &amp; ", J9," =",K9, " &amp; ",L9, " =",M9, " then ID4=102 &amp; ID6=2 Errmsg(); endif;")</f>
        <v>If ID1=21 &amp; ID2=101 &amp; ID3=101 &amp; ID4=101 &amp; ID6=1 &amp; ID7 =1 &amp; IDAR =36 then ID4=102 &amp; ID6=2 Errmsg(); endif;</v>
      </c>
      <c r="I9">
        <v>4</v>
      </c>
      <c r="J9" s="4" t="s">
        <v>59</v>
      </c>
      <c r="K9" s="4">
        <v>1</v>
      </c>
      <c r="L9" s="4" t="s">
        <v>60</v>
      </c>
      <c r="M9" s="4">
        <v>36</v>
      </c>
      <c r="N9">
        <v>4</v>
      </c>
      <c r="O9" s="1" t="s">
        <v>59</v>
      </c>
      <c r="P9" s="1">
        <v>7</v>
      </c>
      <c r="Q9" s="1" t="s">
        <v>60</v>
      </c>
      <c r="R9" s="1">
        <v>33</v>
      </c>
      <c r="S9">
        <v>4</v>
      </c>
      <c r="T9" s="6" t="s">
        <v>59</v>
      </c>
      <c r="U9" s="6">
        <v>6</v>
      </c>
      <c r="V9" s="6" t="s">
        <v>60</v>
      </c>
      <c r="W9" s="6">
        <v>34</v>
      </c>
      <c r="AC9">
        <v>4</v>
      </c>
      <c r="AD9" s="8" t="s">
        <v>59</v>
      </c>
      <c r="AE9" s="7">
        <v>12</v>
      </c>
      <c r="AF9" s="8" t="s">
        <v>60</v>
      </c>
      <c r="AG9" s="7">
        <v>34</v>
      </c>
    </row>
    <row r="10" spans="1:33" ht="17.5" x14ac:dyDescent="0.35">
      <c r="E10" s="11"/>
      <c r="F10" s="11"/>
      <c r="G10" s="1"/>
      <c r="J10" s="3"/>
      <c r="K10" s="3"/>
      <c r="L10" s="4"/>
      <c r="M10" s="4"/>
      <c r="Q10" s="1"/>
      <c r="R10" s="1"/>
      <c r="T10" s="5"/>
      <c r="U10" s="5"/>
      <c r="V10" s="6"/>
      <c r="W10" s="6"/>
      <c r="AD10" s="7"/>
      <c r="AE10" s="7"/>
      <c r="AF10" s="7"/>
      <c r="AG10" s="7"/>
    </row>
    <row r="11" spans="1:33" ht="17.5" x14ac:dyDescent="0.35">
      <c r="A11" t="str">
        <f t="shared" si="0"/>
        <v>If ID1=21 &amp; ID2=101 &amp; ID3=101 &amp; ID4=101 &amp; ID6=1 &amp;ID7 =13 &amp; IDAR =34then</v>
      </c>
      <c r="B11" s="10">
        <v>5</v>
      </c>
      <c r="C11" s="11" t="s">
        <v>59</v>
      </c>
      <c r="D11" s="11">
        <v>13</v>
      </c>
      <c r="E11" s="11" t="s">
        <v>60</v>
      </c>
      <c r="F11" s="11">
        <v>34</v>
      </c>
      <c r="G11" s="1"/>
      <c r="H11" t="str">
        <f>CONCATENATE("If ID1=21 &amp; ID2=101 &amp; ID3=101 &amp; ID4=101 &amp; ID6=1 &amp; ", J11," =",K11, " &amp; ",L11, " =",M11, " then ID4=102 &amp; ID6=2 Errmsg(); endif;")</f>
        <v>If ID1=21 &amp; ID2=101 &amp; ID3=101 &amp; ID4=101 &amp; ID6=1 &amp; ID7 =1 &amp; IDAR =30 then ID4=102 &amp; ID6=2 Errmsg(); endif;</v>
      </c>
      <c r="I11">
        <v>5</v>
      </c>
      <c r="J11" s="4" t="s">
        <v>59</v>
      </c>
      <c r="K11" s="4">
        <v>1</v>
      </c>
      <c r="L11" s="4" t="s">
        <v>60</v>
      </c>
      <c r="M11" s="4">
        <v>30</v>
      </c>
      <c r="N11">
        <v>5</v>
      </c>
      <c r="O11" s="1" t="s">
        <v>59</v>
      </c>
      <c r="P11" s="1">
        <v>7</v>
      </c>
      <c r="Q11" s="1" t="s">
        <v>60</v>
      </c>
      <c r="R11" s="1">
        <v>36</v>
      </c>
      <c r="S11">
        <v>5</v>
      </c>
      <c r="T11" s="6" t="s">
        <v>59</v>
      </c>
      <c r="U11" s="6">
        <v>6</v>
      </c>
      <c r="V11" s="6" t="s">
        <v>60</v>
      </c>
      <c r="W11" s="6">
        <v>36</v>
      </c>
      <c r="AC11">
        <v>5</v>
      </c>
      <c r="AD11" s="8" t="s">
        <v>59</v>
      </c>
      <c r="AE11" s="7">
        <v>15</v>
      </c>
      <c r="AF11" s="8" t="s">
        <v>60</v>
      </c>
      <c r="AG11" s="7">
        <v>33</v>
      </c>
    </row>
    <row r="12" spans="1:33" ht="17.5" x14ac:dyDescent="0.35">
      <c r="E12" s="11"/>
      <c r="F12" s="11"/>
      <c r="G12" s="1"/>
      <c r="J12" s="3"/>
      <c r="K12" s="3"/>
      <c r="L12" s="4"/>
      <c r="M12" s="4"/>
      <c r="Q12" s="1"/>
      <c r="R12" s="1"/>
      <c r="T12" s="5"/>
      <c r="U12" s="5"/>
      <c r="V12" s="6"/>
      <c r="W12" s="6"/>
      <c r="AD12" s="7"/>
      <c r="AE12" s="7"/>
      <c r="AF12" s="7"/>
      <c r="AG12" s="7"/>
    </row>
    <row r="13" spans="1:33" ht="17.5" x14ac:dyDescent="0.35">
      <c r="A13" t="str">
        <f t="shared" si="0"/>
        <v>If ID1=21 &amp; ID2=101 &amp; ID3=101 &amp; ID4=101 &amp; ID6=1 &amp;ID7 =18 &amp; IDAR =33then</v>
      </c>
      <c r="B13" s="10">
        <v>6</v>
      </c>
      <c r="C13" s="11" t="s">
        <v>59</v>
      </c>
      <c r="D13" s="11">
        <v>18</v>
      </c>
      <c r="E13" s="11" t="s">
        <v>60</v>
      </c>
      <c r="F13" s="11">
        <v>33</v>
      </c>
      <c r="G13" s="1"/>
      <c r="H13" t="str">
        <f>CONCATENATE("If ID1=21 &amp; ID2=101 &amp; ID3=101 &amp; ID4=101 &amp; ID6=1 &amp; ", J13," =",K13, " &amp; ",L13, " =",M13, " then ID4=102 &amp; ID6=2 Errmsg(); endif;")</f>
        <v>If ID1=21 &amp; ID2=101 &amp; ID3=101 &amp; ID4=101 &amp; ID6=1 &amp; ID7 =1 &amp; IDAR =33 then ID4=102 &amp; ID6=2 Errmsg(); endif;</v>
      </c>
      <c r="I13">
        <v>6</v>
      </c>
      <c r="J13" s="4" t="s">
        <v>59</v>
      </c>
      <c r="K13" s="4">
        <v>1</v>
      </c>
      <c r="L13" s="4" t="s">
        <v>60</v>
      </c>
      <c r="M13" s="4">
        <v>33</v>
      </c>
      <c r="N13">
        <v>6</v>
      </c>
      <c r="O13" s="1" t="s">
        <v>59</v>
      </c>
      <c r="P13" s="1">
        <v>5</v>
      </c>
      <c r="Q13" s="1" t="s">
        <v>60</v>
      </c>
      <c r="R13" s="1">
        <v>31</v>
      </c>
      <c r="S13">
        <v>6</v>
      </c>
      <c r="T13" s="6" t="s">
        <v>59</v>
      </c>
      <c r="U13" s="6">
        <v>8</v>
      </c>
      <c r="V13" s="6" t="s">
        <v>60</v>
      </c>
      <c r="W13" s="6">
        <v>33</v>
      </c>
      <c r="AC13">
        <v>6</v>
      </c>
      <c r="AD13" s="8" t="s">
        <v>59</v>
      </c>
      <c r="AE13" s="7">
        <v>14</v>
      </c>
      <c r="AF13" s="8" t="s">
        <v>60</v>
      </c>
      <c r="AG13" s="7">
        <v>33</v>
      </c>
    </row>
    <row r="14" spans="1:33" ht="17.5" x14ac:dyDescent="0.35">
      <c r="E14" s="11"/>
      <c r="F14" s="11"/>
      <c r="G14" s="1"/>
      <c r="J14" s="3"/>
      <c r="K14" s="3"/>
      <c r="L14" s="4"/>
      <c r="M14" s="4"/>
      <c r="Q14" s="1"/>
      <c r="R14" s="1"/>
      <c r="T14" s="5"/>
      <c r="U14" s="5"/>
      <c r="V14" s="6"/>
      <c r="W14" s="6"/>
      <c r="AD14" s="7"/>
      <c r="AE14" s="7"/>
      <c r="AF14" s="7"/>
      <c r="AG14" s="7"/>
    </row>
    <row r="15" spans="1:33" ht="17.5" x14ac:dyDescent="0.35">
      <c r="A15" t="str">
        <f t="shared" si="0"/>
        <v>If ID1=21 &amp; ID2=101 &amp; ID3=101 &amp; ID4=101 &amp; ID6=1 &amp;ID7 =17 &amp; IDAR =36then</v>
      </c>
      <c r="B15" s="10">
        <v>7</v>
      </c>
      <c r="C15" s="11" t="s">
        <v>59</v>
      </c>
      <c r="D15" s="11">
        <v>17</v>
      </c>
      <c r="E15" s="11" t="s">
        <v>60</v>
      </c>
      <c r="F15" s="11">
        <v>36</v>
      </c>
      <c r="G15" s="1"/>
      <c r="H15" t="str">
        <f>CONCATENATE("If ID1=21 &amp; ID2=101 &amp; ID3=101 &amp; ID4=101 &amp; ID6=1 &amp; ", J15," =",K15, " &amp; ",L15, " =",M15, " then ID4=102 &amp; ID6=2 Errmsg(); endif;")</f>
        <v>If ID1=21 &amp; ID2=101 &amp; ID3=101 &amp; ID4=101 &amp; ID6=1 &amp; ID7 =1 &amp; IDAR =35 then ID4=102 &amp; ID6=2 Errmsg(); endif;</v>
      </c>
      <c r="I15">
        <v>7</v>
      </c>
      <c r="J15" s="4" t="s">
        <v>59</v>
      </c>
      <c r="K15" s="4">
        <v>1</v>
      </c>
      <c r="L15" s="4" t="s">
        <v>60</v>
      </c>
      <c r="M15" s="4">
        <v>35</v>
      </c>
      <c r="N15">
        <v>7</v>
      </c>
      <c r="O15" s="1" t="s">
        <v>59</v>
      </c>
      <c r="P15" s="1">
        <v>4</v>
      </c>
      <c r="Q15" s="1" t="s">
        <v>60</v>
      </c>
      <c r="R15" s="1">
        <v>35</v>
      </c>
      <c r="S15">
        <v>7</v>
      </c>
      <c r="T15" s="6" t="s">
        <v>59</v>
      </c>
      <c r="U15" s="6">
        <v>5</v>
      </c>
      <c r="V15" s="6" t="s">
        <v>60</v>
      </c>
      <c r="W15" s="6">
        <v>30</v>
      </c>
      <c r="AC15">
        <v>7</v>
      </c>
      <c r="AD15" s="8" t="s">
        <v>59</v>
      </c>
      <c r="AE15" s="7">
        <v>11</v>
      </c>
      <c r="AF15" s="8" t="s">
        <v>60</v>
      </c>
      <c r="AG15" s="7">
        <v>30</v>
      </c>
    </row>
    <row r="16" spans="1:33" ht="17.5" x14ac:dyDescent="0.35">
      <c r="E16" s="11"/>
      <c r="F16" s="11"/>
      <c r="G16" s="1"/>
      <c r="J16" s="3"/>
      <c r="K16" s="3"/>
      <c r="L16" s="4"/>
      <c r="M16" s="4"/>
      <c r="Q16" s="1"/>
      <c r="R16" s="1"/>
      <c r="T16" s="5"/>
      <c r="U16" s="5"/>
      <c r="V16" s="6"/>
      <c r="W16" s="6"/>
      <c r="AD16" s="7"/>
      <c r="AE16" s="7"/>
      <c r="AF16" s="7"/>
      <c r="AG16" s="7"/>
    </row>
    <row r="17" spans="1:33" ht="17.5" x14ac:dyDescent="0.35">
      <c r="A17" t="str">
        <f t="shared" si="0"/>
        <v>If ID1=21 &amp; ID2=101 &amp; ID3=101 &amp; ID4=101 &amp; ID6=1 &amp;ID7 =19 &amp; IDAR =33then</v>
      </c>
      <c r="B17" s="10">
        <v>8</v>
      </c>
      <c r="C17" s="11" t="s">
        <v>59</v>
      </c>
      <c r="D17" s="11">
        <v>19</v>
      </c>
      <c r="E17" s="11" t="s">
        <v>60</v>
      </c>
      <c r="F17" s="11">
        <v>33</v>
      </c>
      <c r="G17" s="1"/>
      <c r="H17" t="str">
        <f>CONCATENATE("If ID1=21 &amp; ID2=101 &amp; ID3=101 &amp; ID4=101 &amp; ID6=1 &amp; ", J17," =",K17, " &amp; ",L17, " =",M17, " then ID4=102 &amp; ID6=2 Errmsg(); endif;")</f>
        <v>If ID1=21 &amp; ID2=101 &amp; ID3=101 &amp; ID4=101 &amp; ID6=1 &amp; ID7 =1 &amp; IDAR =31 then ID4=102 &amp; ID6=2 Errmsg(); endif;</v>
      </c>
      <c r="I17">
        <v>8</v>
      </c>
      <c r="J17" s="4" t="s">
        <v>59</v>
      </c>
      <c r="K17" s="4">
        <v>1</v>
      </c>
      <c r="L17" s="4" t="s">
        <v>60</v>
      </c>
      <c r="M17" s="4">
        <v>31</v>
      </c>
      <c r="N17">
        <v>8</v>
      </c>
      <c r="O17" s="1" t="s">
        <v>59</v>
      </c>
      <c r="P17" s="1">
        <v>8</v>
      </c>
      <c r="Q17" s="1" t="s">
        <v>60</v>
      </c>
      <c r="R17" s="1">
        <v>36</v>
      </c>
      <c r="S17">
        <v>8</v>
      </c>
      <c r="T17" s="6" t="s">
        <v>59</v>
      </c>
      <c r="U17" s="6">
        <v>8</v>
      </c>
      <c r="V17" s="6" t="s">
        <v>60</v>
      </c>
      <c r="W17" s="6">
        <v>34</v>
      </c>
      <c r="AC17">
        <v>8</v>
      </c>
      <c r="AD17" s="8" t="s">
        <v>59</v>
      </c>
      <c r="AE17" s="7">
        <v>7</v>
      </c>
      <c r="AF17" s="8" t="s">
        <v>60</v>
      </c>
      <c r="AG17" s="7">
        <v>31</v>
      </c>
    </row>
    <row r="18" spans="1:33" ht="17.5" x14ac:dyDescent="0.35">
      <c r="E18" s="11"/>
      <c r="F18" s="11"/>
      <c r="G18" s="1"/>
      <c r="J18" s="3"/>
      <c r="K18" s="3"/>
      <c r="L18" s="4"/>
      <c r="M18" s="4"/>
      <c r="Q18" s="1"/>
      <c r="R18" s="1"/>
      <c r="T18" s="5"/>
      <c r="U18" s="5"/>
      <c r="V18" s="6"/>
      <c r="W18" s="6"/>
      <c r="AD18" s="7"/>
      <c r="AE18" s="7"/>
      <c r="AF18" s="7"/>
      <c r="AG18" s="7"/>
    </row>
    <row r="19" spans="1:33" ht="17.5" x14ac:dyDescent="0.35">
      <c r="A19" t="str">
        <f t="shared" si="0"/>
        <v>If ID1=21 &amp; ID2=101 &amp; ID3=101 &amp; ID4=101 &amp; ID6=1 &amp;ID7 =18 &amp; IDAR =36then</v>
      </c>
      <c r="B19" s="10">
        <v>9</v>
      </c>
      <c r="C19" s="11" t="s">
        <v>59</v>
      </c>
      <c r="D19" s="11">
        <v>18</v>
      </c>
      <c r="E19" s="11" t="s">
        <v>60</v>
      </c>
      <c r="F19" s="11">
        <v>36</v>
      </c>
      <c r="G19" s="1"/>
      <c r="H19" t="str">
        <f>CONCATENATE("If ID1=21 &amp; ID2=101 &amp; ID3=101 &amp; ID4=101 &amp; ID6=1 &amp; ", J19," =",K19, " &amp; ",L19, " =",M19, " then ID4=102 &amp; ID6=2 Errmsg(); endif;")</f>
        <v>If ID1=21 &amp; ID2=101 &amp; ID3=101 &amp; ID4=101 &amp; ID6=1 &amp; ID7 =2 &amp; IDAR =36 then ID4=102 &amp; ID6=2 Errmsg(); endif;</v>
      </c>
      <c r="I19">
        <v>9</v>
      </c>
      <c r="J19" s="4" t="s">
        <v>59</v>
      </c>
      <c r="K19" s="4">
        <v>2</v>
      </c>
      <c r="L19" s="4" t="s">
        <v>60</v>
      </c>
      <c r="M19" s="4">
        <v>36</v>
      </c>
      <c r="N19">
        <v>9</v>
      </c>
      <c r="O19" s="1" t="s">
        <v>59</v>
      </c>
      <c r="P19" s="1">
        <v>9</v>
      </c>
      <c r="Q19" s="1" t="s">
        <v>60</v>
      </c>
      <c r="R19" s="1">
        <v>33</v>
      </c>
      <c r="S19">
        <v>9</v>
      </c>
      <c r="T19" s="6" t="s">
        <v>59</v>
      </c>
      <c r="U19" s="6">
        <v>5</v>
      </c>
      <c r="V19" s="6" t="s">
        <v>60</v>
      </c>
      <c r="W19" s="6">
        <v>35</v>
      </c>
      <c r="AC19">
        <v>9</v>
      </c>
      <c r="AD19" s="8" t="s">
        <v>59</v>
      </c>
      <c r="AE19" s="7">
        <v>9</v>
      </c>
      <c r="AF19" s="8" t="s">
        <v>60</v>
      </c>
      <c r="AG19" s="7">
        <v>35</v>
      </c>
    </row>
    <row r="20" spans="1:33" ht="17.5" x14ac:dyDescent="0.35">
      <c r="E20" s="11"/>
      <c r="F20" s="11"/>
      <c r="G20" s="1"/>
      <c r="J20" s="3"/>
      <c r="K20" s="3"/>
      <c r="L20" s="4"/>
      <c r="M20" s="4"/>
      <c r="Q20" s="1"/>
      <c r="R20" s="1"/>
      <c r="T20" s="5"/>
      <c r="U20" s="5"/>
      <c r="V20" s="6"/>
      <c r="W20" s="6"/>
      <c r="AD20" s="7"/>
      <c r="AE20" s="7"/>
      <c r="AF20" s="7"/>
      <c r="AG20" s="7"/>
    </row>
    <row r="21" spans="1:33" ht="17.5" x14ac:dyDescent="0.35">
      <c r="A21" t="str">
        <f t="shared" si="0"/>
        <v>If ID1=21 &amp; ID2=101 &amp; ID3=101 &amp; ID4=101 &amp; ID6=1 &amp;ID7 =19 &amp; IDAR =36then</v>
      </c>
      <c r="B21" s="10">
        <v>10</v>
      </c>
      <c r="C21" s="11" t="s">
        <v>59</v>
      </c>
      <c r="D21" s="11">
        <v>19</v>
      </c>
      <c r="E21" s="11" t="s">
        <v>60</v>
      </c>
      <c r="F21" s="11">
        <v>36</v>
      </c>
      <c r="G21" s="1"/>
      <c r="H21" t="str">
        <f>CONCATENATE("If ID1=21 &amp; ID2=101 &amp; ID3=101 &amp; ID4=101 &amp; ID6=1 &amp; ", J21," =",K21, " &amp; ",L21, " =",M21, " then ID4=102 &amp; ID6=2 Errmsg(); endif;")</f>
        <v>If ID1=21 &amp; ID2=101 &amp; ID3=101 &amp; ID4=101 &amp; ID6=1 &amp; ID7 =11 &amp; IDAR =34 then ID4=102 &amp; ID6=2 Errmsg(); endif;</v>
      </c>
      <c r="I21">
        <v>10</v>
      </c>
      <c r="J21" s="4" t="s">
        <v>59</v>
      </c>
      <c r="K21" s="4">
        <v>11</v>
      </c>
      <c r="L21" s="4" t="s">
        <v>60</v>
      </c>
      <c r="M21" s="4">
        <v>34</v>
      </c>
      <c r="N21">
        <v>10</v>
      </c>
      <c r="O21" s="1" t="s">
        <v>59</v>
      </c>
      <c r="P21" s="1">
        <v>7</v>
      </c>
      <c r="Q21" s="1" t="s">
        <v>60</v>
      </c>
      <c r="R21" s="1">
        <v>34</v>
      </c>
      <c r="S21">
        <v>10</v>
      </c>
      <c r="T21" s="6" t="s">
        <v>59</v>
      </c>
      <c r="U21" s="6">
        <v>6</v>
      </c>
      <c r="V21" s="6" t="s">
        <v>60</v>
      </c>
      <c r="W21" s="6">
        <v>35</v>
      </c>
      <c r="AC21">
        <v>10</v>
      </c>
      <c r="AD21" s="8" t="s">
        <v>59</v>
      </c>
      <c r="AE21" s="7">
        <v>12</v>
      </c>
      <c r="AF21" s="8" t="s">
        <v>60</v>
      </c>
      <c r="AG21" s="7">
        <v>36</v>
      </c>
    </row>
    <row r="22" spans="1:33" ht="17.5" x14ac:dyDescent="0.35">
      <c r="E22" s="11"/>
      <c r="F22" s="11"/>
      <c r="G22" s="1"/>
      <c r="J22" s="3"/>
      <c r="K22" s="3"/>
      <c r="L22" s="4"/>
      <c r="M22" s="4"/>
      <c r="Q22" s="1"/>
      <c r="R22" s="1"/>
      <c r="T22" s="5"/>
      <c r="U22" s="5"/>
      <c r="V22" s="6"/>
      <c r="W22" s="6"/>
      <c r="AD22" s="7"/>
      <c r="AE22" s="7"/>
      <c r="AF22" s="7"/>
      <c r="AG22" s="7"/>
    </row>
    <row r="23" spans="1:33" ht="17.5" x14ac:dyDescent="0.35">
      <c r="A23" t="str">
        <f t="shared" si="0"/>
        <v>If ID1=21 &amp; ID2=101 &amp; ID3=101 &amp; ID4=101 &amp; ID6=1 &amp;ID7 =16 &amp; IDAR =34then</v>
      </c>
      <c r="B23" s="10">
        <v>11</v>
      </c>
      <c r="C23" s="11" t="s">
        <v>59</v>
      </c>
      <c r="D23" s="11">
        <v>16</v>
      </c>
      <c r="E23" s="11" t="s">
        <v>60</v>
      </c>
      <c r="F23" s="11">
        <v>34</v>
      </c>
      <c r="G23" s="1"/>
      <c r="H23" t="str">
        <f>CONCATENATE("If ID1=21 &amp; ID2=101 &amp; ID3=101 &amp; ID4=101 &amp; ID6=1 &amp; ", J23," =",K23, " &amp; ",L23, " =",M23, " then ID4=102 &amp; ID6=2 Errmsg(); endif;")</f>
        <v>If ID1=21 &amp; ID2=101 &amp; ID3=101 &amp; ID4=101 &amp; ID6=1 &amp; ID7 =2 &amp; IDAR =31 then ID4=102 &amp; ID6=2 Errmsg(); endif;</v>
      </c>
      <c r="I23">
        <v>11</v>
      </c>
      <c r="J23" s="4" t="s">
        <v>59</v>
      </c>
      <c r="K23" s="4">
        <v>2</v>
      </c>
      <c r="L23" s="4" t="s">
        <v>60</v>
      </c>
      <c r="M23" s="4">
        <v>31</v>
      </c>
      <c r="N23">
        <v>11</v>
      </c>
      <c r="O23" s="1" t="s">
        <v>59</v>
      </c>
      <c r="P23" s="1">
        <v>8</v>
      </c>
      <c r="Q23" s="1" t="s">
        <v>60</v>
      </c>
      <c r="R23" s="1">
        <v>34</v>
      </c>
      <c r="S23">
        <v>11</v>
      </c>
      <c r="T23" s="6" t="s">
        <v>59</v>
      </c>
      <c r="U23" s="6">
        <v>10</v>
      </c>
      <c r="V23" s="6" t="s">
        <v>60</v>
      </c>
      <c r="W23" s="6">
        <v>33</v>
      </c>
      <c r="AC23">
        <v>11</v>
      </c>
      <c r="AD23" s="8" t="s">
        <v>59</v>
      </c>
      <c r="AE23" s="7">
        <v>13</v>
      </c>
      <c r="AF23" s="8" t="s">
        <v>60</v>
      </c>
      <c r="AG23" s="7">
        <v>33</v>
      </c>
    </row>
    <row r="24" spans="1:33" ht="17.5" x14ac:dyDescent="0.35">
      <c r="E24" s="11"/>
      <c r="F24" s="11"/>
      <c r="G24" s="1"/>
      <c r="J24" s="3"/>
      <c r="K24" s="3"/>
      <c r="L24" s="4"/>
      <c r="M24" s="4"/>
      <c r="Q24" s="1"/>
      <c r="R24" s="1"/>
      <c r="T24" s="5"/>
      <c r="U24" s="5"/>
      <c r="V24" s="6"/>
      <c r="W24" s="6"/>
      <c r="AD24" s="7"/>
      <c r="AE24" s="7"/>
      <c r="AF24" s="7"/>
      <c r="AG24" s="7"/>
    </row>
    <row r="25" spans="1:33" ht="17.5" x14ac:dyDescent="0.35">
      <c r="A25" t="str">
        <f t="shared" si="0"/>
        <v>If ID1=21 &amp; ID2=101 &amp; ID3=101 &amp; ID4=101 &amp; ID6=1 &amp;ID7 =14 &amp; IDAR =34then</v>
      </c>
      <c r="B25" s="10">
        <v>12</v>
      </c>
      <c r="C25" s="11" t="s">
        <v>59</v>
      </c>
      <c r="D25" s="11">
        <v>14</v>
      </c>
      <c r="E25" s="11" t="s">
        <v>60</v>
      </c>
      <c r="F25" s="11">
        <v>34</v>
      </c>
      <c r="G25" s="1"/>
      <c r="H25" t="str">
        <f>CONCATENATE("If ID1=21 &amp; ID2=101 &amp; ID3=101 &amp; ID4=101 &amp; ID6=1 &amp; ", J25," =",K25, " &amp; ",L25, " =",M25, " then ID4=102 &amp; ID6=2 Errmsg(); endif;")</f>
        <v>If ID1=21 &amp; ID2=101 &amp; ID3=101 &amp; ID4=101 &amp; ID6=1 &amp; ID7 =2 &amp; IDAR =33 then ID4=102 &amp; ID6=2 Errmsg(); endif;</v>
      </c>
      <c r="I25">
        <v>12</v>
      </c>
      <c r="J25" s="4" t="s">
        <v>59</v>
      </c>
      <c r="K25" s="4">
        <v>2</v>
      </c>
      <c r="L25" s="4" t="s">
        <v>60</v>
      </c>
      <c r="M25" s="4">
        <v>33</v>
      </c>
      <c r="N25">
        <v>12</v>
      </c>
      <c r="O25" s="1" t="s">
        <v>59</v>
      </c>
      <c r="P25" s="1">
        <v>9</v>
      </c>
      <c r="Q25" s="1" t="s">
        <v>60</v>
      </c>
      <c r="R25" s="1">
        <v>36</v>
      </c>
      <c r="S25">
        <v>12</v>
      </c>
      <c r="T25" s="6" t="s">
        <v>59</v>
      </c>
      <c r="U25" s="6">
        <v>10</v>
      </c>
      <c r="V25" s="6" t="s">
        <v>60</v>
      </c>
      <c r="W25" s="6">
        <v>36</v>
      </c>
      <c r="AC25">
        <v>12</v>
      </c>
      <c r="AD25" s="8" t="s">
        <v>59</v>
      </c>
      <c r="AE25" s="7">
        <v>10</v>
      </c>
      <c r="AF25" s="8" t="s">
        <v>60</v>
      </c>
      <c r="AG25" s="7">
        <v>30</v>
      </c>
    </row>
    <row r="26" spans="1:33" ht="17.5" x14ac:dyDescent="0.35">
      <c r="E26" s="11"/>
      <c r="F26" s="11"/>
      <c r="G26" s="1"/>
      <c r="J26" s="3"/>
      <c r="K26" s="3"/>
      <c r="L26" s="4"/>
      <c r="M26" s="4"/>
      <c r="Q26" s="1"/>
      <c r="R26" s="1"/>
      <c r="T26" s="5"/>
      <c r="U26" s="5"/>
      <c r="V26" s="6"/>
      <c r="W26" s="6"/>
    </row>
    <row r="27" spans="1:33" ht="17.5" x14ac:dyDescent="0.35">
      <c r="A27" t="str">
        <f t="shared" si="0"/>
        <v>If ID1=21 &amp; ID2=101 &amp; ID3=101 &amp; ID4=101 &amp; ID6=1 &amp;ID7 =15 &amp; IDAR =34then</v>
      </c>
      <c r="B27" s="10">
        <v>13</v>
      </c>
      <c r="C27" s="11" t="s">
        <v>59</v>
      </c>
      <c r="D27" s="11">
        <v>15</v>
      </c>
      <c r="E27" s="11" t="s">
        <v>60</v>
      </c>
      <c r="F27" s="11">
        <v>34</v>
      </c>
      <c r="G27" s="1"/>
      <c r="H27" t="str">
        <f>CONCATENATE("If ID1=21 &amp; ID2=101 &amp; ID3=101 &amp; ID4=101 &amp; ID6=1 &amp; ", J27," =",K27, " &amp; ",L27, " =",M27, " then ID4=102 &amp; ID6=2 Errmsg(); endif;")</f>
        <v>If ID1=21 &amp; ID2=101 &amp; ID3=101 &amp; ID4=101 &amp; ID6=1 &amp; ID7 =1 &amp; IDAR =34 then ID4=102 &amp; ID6=2 Errmsg(); endif;</v>
      </c>
      <c r="I27">
        <v>13</v>
      </c>
      <c r="J27" s="4" t="s">
        <v>59</v>
      </c>
      <c r="K27" s="4">
        <v>1</v>
      </c>
      <c r="L27" s="4" t="s">
        <v>60</v>
      </c>
      <c r="M27" s="4">
        <v>34</v>
      </c>
      <c r="N27">
        <v>13</v>
      </c>
      <c r="O27" s="1" t="s">
        <v>59</v>
      </c>
      <c r="P27" s="1">
        <v>7</v>
      </c>
      <c r="Q27" s="1" t="s">
        <v>60</v>
      </c>
      <c r="R27" s="1">
        <v>35</v>
      </c>
      <c r="S27">
        <v>13</v>
      </c>
      <c r="T27" s="6" t="s">
        <v>59</v>
      </c>
      <c r="U27" s="6">
        <v>6</v>
      </c>
      <c r="V27" s="6" t="s">
        <v>60</v>
      </c>
      <c r="W27" s="6">
        <v>31</v>
      </c>
    </row>
    <row r="28" spans="1:33" ht="17.5" x14ac:dyDescent="0.35">
      <c r="E28" s="11"/>
      <c r="F28" s="11"/>
      <c r="G28" s="1"/>
      <c r="J28" s="3"/>
      <c r="K28" s="3"/>
      <c r="L28" s="4"/>
      <c r="M28" s="4"/>
      <c r="Q28" s="1"/>
      <c r="R28" s="1"/>
      <c r="T28" s="5"/>
      <c r="U28" s="5"/>
      <c r="V28" s="6"/>
      <c r="W28" s="6"/>
    </row>
    <row r="29" spans="1:33" ht="17.5" x14ac:dyDescent="0.35">
      <c r="A29" t="str">
        <f t="shared" si="0"/>
        <v>If ID1=21 &amp; ID2=101 &amp; ID3=101 &amp; ID4=101 &amp; ID6=1 &amp;ID7 =17 &amp; IDAR =34then</v>
      </c>
      <c r="B29" s="10">
        <v>14</v>
      </c>
      <c r="C29" s="11" t="s">
        <v>59</v>
      </c>
      <c r="D29" s="11">
        <v>17</v>
      </c>
      <c r="E29" s="11" t="s">
        <v>60</v>
      </c>
      <c r="F29" s="11">
        <v>34</v>
      </c>
      <c r="G29" s="1"/>
      <c r="H29" t="str">
        <f>CONCATENATE("If ID1=21 &amp; ID2=101 &amp; ID3=101 &amp; ID4=101 &amp; ID6=1 &amp; ", J29," =",K29, " &amp; ",L29, " =",M29, " then ID4=102 &amp; ID6=2 Errmsg(); endif;")</f>
        <v>If ID1=21 &amp; ID2=101 &amp; ID3=101 &amp; ID4=101 &amp; ID6=1 &amp; ID7 =3 &amp; IDAR =33 then ID4=102 &amp; ID6=2 Errmsg(); endif;</v>
      </c>
      <c r="I29">
        <v>14</v>
      </c>
      <c r="J29" s="4" t="s">
        <v>59</v>
      </c>
      <c r="K29" s="4">
        <v>3</v>
      </c>
      <c r="L29" s="4" t="s">
        <v>60</v>
      </c>
      <c r="M29" s="4">
        <v>33</v>
      </c>
      <c r="N29">
        <v>14</v>
      </c>
      <c r="O29" s="1" t="s">
        <v>59</v>
      </c>
      <c r="P29" s="1">
        <v>9</v>
      </c>
      <c r="Q29" s="1" t="s">
        <v>60</v>
      </c>
      <c r="R29" s="1">
        <v>34</v>
      </c>
      <c r="S29">
        <v>14</v>
      </c>
      <c r="T29" s="6" t="s">
        <v>59</v>
      </c>
      <c r="U29" s="6">
        <v>11</v>
      </c>
      <c r="V29" s="6" t="s">
        <v>60</v>
      </c>
      <c r="W29" s="6">
        <v>36</v>
      </c>
    </row>
    <row r="30" spans="1:33" ht="17.5" x14ac:dyDescent="0.35">
      <c r="E30" s="11"/>
      <c r="F30" s="11"/>
      <c r="G30" s="1"/>
      <c r="J30" s="3"/>
      <c r="K30" s="3"/>
      <c r="L30" s="4"/>
      <c r="M30" s="4"/>
      <c r="Q30" s="1"/>
      <c r="R30" s="1"/>
      <c r="T30" s="5"/>
      <c r="U30" s="5"/>
      <c r="V30" s="6"/>
      <c r="W30" s="6"/>
    </row>
    <row r="31" spans="1:33" ht="17.5" x14ac:dyDescent="0.35">
      <c r="A31" t="str">
        <f t="shared" si="0"/>
        <v>If ID1=21 &amp; ID2=101 &amp; ID3=101 &amp; ID4=101 &amp; ID6=1 &amp;ID7 =20 &amp; IDAR =36then</v>
      </c>
      <c r="B31" s="10">
        <v>15</v>
      </c>
      <c r="C31" s="11" t="s">
        <v>59</v>
      </c>
      <c r="D31" s="11">
        <v>20</v>
      </c>
      <c r="E31" s="11" t="s">
        <v>60</v>
      </c>
      <c r="F31" s="11">
        <v>36</v>
      </c>
      <c r="G31" s="1"/>
      <c r="H31" t="str">
        <f>CONCATENATE("If ID1=21 &amp; ID2=101 &amp; ID3=101 &amp; ID4=101 &amp; ID6=1 &amp; ", J31," =",K31, " &amp; ",L31, " =",M31, " then ID4=102 &amp; ID6=2 Errmsg(); endif;")</f>
        <v>If ID1=21 &amp; ID2=101 &amp; ID3=101 &amp; ID4=101 &amp; ID6=1 &amp; ID7 =5 &amp; IDAR =33 then ID4=102 &amp; ID6=2 Errmsg(); endif;</v>
      </c>
      <c r="I31">
        <v>15</v>
      </c>
      <c r="J31" s="4" t="s">
        <v>59</v>
      </c>
      <c r="K31" s="4">
        <v>5</v>
      </c>
      <c r="L31" s="4" t="s">
        <v>60</v>
      </c>
      <c r="M31" s="4">
        <v>33</v>
      </c>
      <c r="N31">
        <v>15</v>
      </c>
      <c r="O31" s="1" t="s">
        <v>59</v>
      </c>
      <c r="P31" s="1">
        <v>8</v>
      </c>
      <c r="Q31" s="1" t="s">
        <v>60</v>
      </c>
      <c r="R31" s="1">
        <v>30</v>
      </c>
      <c r="S31">
        <v>15</v>
      </c>
      <c r="T31" s="6" t="s">
        <v>59</v>
      </c>
      <c r="U31" s="6">
        <v>8</v>
      </c>
      <c r="V31" s="6" t="s">
        <v>60</v>
      </c>
      <c r="W31" s="6">
        <v>35</v>
      </c>
    </row>
    <row r="32" spans="1:33" ht="17.5" x14ac:dyDescent="0.35">
      <c r="E32" s="11"/>
      <c r="F32" s="11"/>
      <c r="G32" s="1"/>
      <c r="J32" s="3"/>
      <c r="K32" s="3"/>
      <c r="L32" s="4"/>
      <c r="M32" s="4"/>
      <c r="Q32" s="1"/>
      <c r="R32" s="1"/>
      <c r="T32" s="5"/>
      <c r="U32" s="5"/>
      <c r="V32" s="6"/>
      <c r="W32" s="6"/>
    </row>
    <row r="33" spans="1:23" ht="17.5" x14ac:dyDescent="0.35">
      <c r="A33" t="str">
        <f t="shared" si="0"/>
        <v>If ID1=21 &amp; ID2=101 &amp; ID3=101 &amp; ID4=101 &amp; ID6=1 &amp;ID7 =20 &amp; IDAR =33then</v>
      </c>
      <c r="B33" s="10">
        <v>16</v>
      </c>
      <c r="C33" s="11" t="s">
        <v>59</v>
      </c>
      <c r="D33" s="11">
        <v>20</v>
      </c>
      <c r="E33" s="11" t="s">
        <v>60</v>
      </c>
      <c r="F33" s="11">
        <v>33</v>
      </c>
      <c r="G33" s="1"/>
      <c r="H33" t="str">
        <f>CONCATENATE("If ID1=21 &amp; ID2=101 &amp; ID3=101 &amp; ID4=101 &amp; ID6=1 &amp; ", J33," =",K33, " &amp; ",L33, " =",M33, " then ID4=102 &amp; ID6=2 Errmsg(); endif;")</f>
        <v>If ID1=21 &amp; ID2=101 &amp; ID3=101 &amp; ID4=101 &amp; ID6=1 &amp; ID7 =2 &amp; IDAR =30 then ID4=102 &amp; ID6=2 Errmsg(); endif;</v>
      </c>
      <c r="I33">
        <v>16</v>
      </c>
      <c r="J33" s="4" t="s">
        <v>59</v>
      </c>
      <c r="K33" s="4">
        <v>2</v>
      </c>
      <c r="L33" s="4" t="s">
        <v>60</v>
      </c>
      <c r="M33" s="4">
        <v>30</v>
      </c>
      <c r="N33">
        <v>16</v>
      </c>
      <c r="O33" s="1" t="s">
        <v>59</v>
      </c>
      <c r="P33" s="1">
        <v>12</v>
      </c>
      <c r="Q33" s="1" t="s">
        <v>60</v>
      </c>
      <c r="R33" s="1">
        <v>33</v>
      </c>
      <c r="S33">
        <v>16</v>
      </c>
      <c r="T33" s="6" t="s">
        <v>59</v>
      </c>
      <c r="U33" s="6">
        <v>9</v>
      </c>
      <c r="V33" s="6" t="s">
        <v>60</v>
      </c>
      <c r="W33" s="6">
        <v>30</v>
      </c>
    </row>
    <row r="34" spans="1:23" ht="17.5" x14ac:dyDescent="0.35">
      <c r="E34" s="11"/>
      <c r="F34" s="11"/>
      <c r="G34" s="1"/>
      <c r="J34" s="3"/>
      <c r="K34" s="3"/>
      <c r="L34" s="4"/>
      <c r="M34" s="4"/>
      <c r="Q34" s="1"/>
      <c r="R34" s="1"/>
      <c r="V34" s="1"/>
      <c r="W34" s="1"/>
    </row>
    <row r="35" spans="1:23" ht="17.5" x14ac:dyDescent="0.35">
      <c r="A35" t="str">
        <f t="shared" si="0"/>
        <v>If ID1=21 &amp; ID2=101 &amp; ID3=101 &amp; ID4=101 &amp; ID6=1 &amp;ID7 =21 &amp; IDAR =36then</v>
      </c>
      <c r="B35" s="10">
        <v>17</v>
      </c>
      <c r="C35" s="11" t="s">
        <v>59</v>
      </c>
      <c r="D35" s="11">
        <v>21</v>
      </c>
      <c r="E35" s="11" t="s">
        <v>60</v>
      </c>
      <c r="F35" s="11">
        <v>36</v>
      </c>
      <c r="G35" s="1"/>
      <c r="H35" t="str">
        <f>CONCATENATE("If ID1=21 &amp; ID2=101 &amp; ID3=101 &amp; ID4=101 &amp; ID6=1 &amp; ", J35," =",K35, " &amp; ",L35, " =",M35, " then ID4=102 &amp; ID6=2 Errmsg(); endif;")</f>
        <v>If ID1=21 &amp; ID2=101 &amp; ID3=101 &amp; ID4=101 &amp; ID6=1 &amp; ID7 =3 &amp; IDAR =31 then ID4=102 &amp; ID6=2 Errmsg(); endif;</v>
      </c>
      <c r="I35">
        <v>17</v>
      </c>
      <c r="J35" s="4" t="s">
        <v>59</v>
      </c>
      <c r="K35" s="4">
        <v>3</v>
      </c>
      <c r="L35" s="4" t="s">
        <v>60</v>
      </c>
      <c r="M35" s="4">
        <v>31</v>
      </c>
      <c r="N35">
        <v>17</v>
      </c>
      <c r="O35" s="1" t="s">
        <v>59</v>
      </c>
      <c r="P35" s="1">
        <v>11</v>
      </c>
      <c r="Q35" s="1" t="s">
        <v>60</v>
      </c>
      <c r="R35" s="1">
        <v>33</v>
      </c>
    </row>
    <row r="36" spans="1:23" ht="17.5" x14ac:dyDescent="0.35">
      <c r="E36" s="11"/>
      <c r="F36" s="11"/>
      <c r="G36" s="1"/>
      <c r="J36" s="3"/>
      <c r="K36" s="3"/>
      <c r="L36" s="4"/>
      <c r="M36" s="4"/>
      <c r="Q36" s="1"/>
      <c r="R36" s="1"/>
    </row>
    <row r="37" spans="1:23" ht="17.5" x14ac:dyDescent="0.35">
      <c r="A37" t="str">
        <f t="shared" si="0"/>
        <v>If ID1=21 &amp; ID2=101 &amp; ID3=101 &amp; ID4=101 &amp; ID6=1 &amp;ID7 =21 &amp; IDAR =33then</v>
      </c>
      <c r="B37" s="10">
        <v>18</v>
      </c>
      <c r="C37" s="11" t="s">
        <v>59</v>
      </c>
      <c r="D37" s="11">
        <v>21</v>
      </c>
      <c r="E37" s="11" t="s">
        <v>60</v>
      </c>
      <c r="F37" s="11">
        <v>33</v>
      </c>
      <c r="G37" s="1"/>
      <c r="H37" t="str">
        <f>CONCATENATE("If ID1=21 &amp; ID2=101 &amp; ID3=101 &amp; ID4=101 &amp; ID6=1 &amp; ", J37," =",K37, " &amp; ",L37, " =",M37, " then ID4=102 &amp; ID6=2 Errmsg(); endif;")</f>
        <v>If ID1=21 &amp; ID2=101 &amp; ID3=101 &amp; ID4=101 &amp; ID6=1 &amp; ID7 =3 &amp; IDAR =36 then ID4=102 &amp; ID6=2 Errmsg(); endif;</v>
      </c>
      <c r="I37">
        <v>18</v>
      </c>
      <c r="J37" s="4" t="s">
        <v>59</v>
      </c>
      <c r="K37" s="4">
        <v>3</v>
      </c>
      <c r="L37" s="4" t="s">
        <v>60</v>
      </c>
      <c r="M37" s="4">
        <v>36</v>
      </c>
      <c r="N37">
        <v>18</v>
      </c>
      <c r="O37" s="1" t="s">
        <v>59</v>
      </c>
      <c r="P37" s="1">
        <v>10</v>
      </c>
      <c r="Q37" s="1" t="s">
        <v>60</v>
      </c>
      <c r="R37" s="1">
        <v>34</v>
      </c>
    </row>
    <row r="38" spans="1:23" ht="17.5" x14ac:dyDescent="0.35">
      <c r="E38" s="11"/>
      <c r="F38" s="11"/>
      <c r="G38" s="1"/>
      <c r="J38" s="3"/>
      <c r="K38" s="3"/>
      <c r="L38" s="4"/>
      <c r="M38" s="4"/>
      <c r="Q38" s="1"/>
      <c r="R38" s="1"/>
    </row>
    <row r="39" spans="1:23" ht="17.5" x14ac:dyDescent="0.35">
      <c r="H39" t="str">
        <f>CONCATENATE("If ID1=21 &amp; ID2=101 &amp; ID3=101 &amp; ID4=101 &amp; ID6=1 &amp; ", J39," =",K39, " &amp; ",L39, " =",M39, " then ID4=102 &amp; ID6=2 Errmsg(); endif;")</f>
        <v>If ID1=21 &amp; ID2=101 &amp; ID3=101 &amp; ID4=101 &amp; ID6=1 &amp; ID7 =4 &amp; IDAR =36 then ID4=102 &amp; ID6=2 Errmsg(); endif;</v>
      </c>
      <c r="I39">
        <v>19</v>
      </c>
      <c r="J39" s="4" t="s">
        <v>59</v>
      </c>
      <c r="K39" s="4">
        <v>4</v>
      </c>
      <c r="L39" s="4" t="s">
        <v>60</v>
      </c>
      <c r="M39" s="4">
        <v>36</v>
      </c>
    </row>
    <row r="40" spans="1:23" ht="17.5" x14ac:dyDescent="0.35">
      <c r="J40" s="3"/>
      <c r="K40" s="3"/>
      <c r="L40" s="4"/>
      <c r="M40" s="4"/>
    </row>
    <row r="41" spans="1:23" ht="17.5" x14ac:dyDescent="0.35">
      <c r="H41" t="str">
        <f>CONCATENATE("If ID1=21 &amp; ID2=101 &amp; ID3=101 &amp; ID4=101 &amp; ID6=1 &amp; ", J41," =",K41, " &amp; ",L41, " =",M41, " then ID4=102 &amp; ID6=2 Errmsg(); endif;")</f>
        <v>If ID1=21 &amp; ID2=101 &amp; ID3=101 &amp; ID4=101 &amp; ID6=1 &amp; ID7 =3 &amp; IDAR =34 then ID4=102 &amp; ID6=2 Errmsg(); endif;</v>
      </c>
      <c r="I41">
        <v>20</v>
      </c>
      <c r="J41" s="4" t="s">
        <v>59</v>
      </c>
      <c r="K41" s="4">
        <v>3</v>
      </c>
      <c r="L41" s="4" t="s">
        <v>60</v>
      </c>
      <c r="M41" s="4">
        <v>34</v>
      </c>
    </row>
    <row r="42" spans="1:23" ht="17.5" x14ac:dyDescent="0.35">
      <c r="J42" s="3"/>
      <c r="K42" s="3"/>
      <c r="L42" s="4"/>
      <c r="M42" s="4"/>
    </row>
    <row r="43" spans="1:23" ht="17.5" x14ac:dyDescent="0.35">
      <c r="H43" t="str">
        <f>CONCATENATE("If ID1=21 &amp; ID2=101 &amp; ID3=101 &amp; ID4=101 &amp; ID6=1 &amp; ", J43," =",K43, " &amp; ",L43, " =",M43, " then ID4=102 &amp; ID6=2 Errmsg(); endif;")</f>
        <v>If ID1=21 &amp; ID2=101 &amp; ID3=101 &amp; ID4=101 &amp; ID6=1 &amp; ID7 =5 &amp; IDAR =34 then ID4=102 &amp; ID6=2 Errmsg(); endif;</v>
      </c>
      <c r="I43">
        <v>21</v>
      </c>
      <c r="J43" s="4" t="s">
        <v>59</v>
      </c>
      <c r="K43" s="4">
        <v>5</v>
      </c>
      <c r="L43" s="4" t="s">
        <v>60</v>
      </c>
      <c r="M43" s="4">
        <v>34</v>
      </c>
    </row>
    <row r="44" spans="1:23" ht="17.5" x14ac:dyDescent="0.35">
      <c r="J44" s="3"/>
      <c r="K44" s="3"/>
      <c r="L44" s="4"/>
      <c r="M44" s="4"/>
    </row>
    <row r="45" spans="1:23" ht="17.5" x14ac:dyDescent="0.35">
      <c r="H45" t="str">
        <f>CONCATENATE("If ID1=21 &amp; ID2=101 &amp; ID3=101 &amp; ID4=101 &amp; ID6=1 &amp; ", J45," =",K45, " &amp; ",L45, " =",M45, " then ID4=102 &amp; ID6=2 Errmsg(); endif;")</f>
        <v>If ID1=21 &amp; ID2=101 &amp; ID3=101 &amp; ID4=101 &amp; ID6=1 &amp; ID7 =4 &amp; IDAR =34 then ID4=102 &amp; ID6=2 Errmsg(); endif;</v>
      </c>
      <c r="I45">
        <v>22</v>
      </c>
      <c r="J45" s="4" t="s">
        <v>59</v>
      </c>
      <c r="K45" s="4">
        <v>4</v>
      </c>
      <c r="L45" s="4" t="s">
        <v>60</v>
      </c>
      <c r="M45" s="4">
        <v>34</v>
      </c>
    </row>
    <row r="46" spans="1:23" ht="17.5" x14ac:dyDescent="0.35">
      <c r="J46" s="3"/>
      <c r="K46" s="3"/>
      <c r="L46" s="4"/>
      <c r="M46" s="4"/>
    </row>
    <row r="47" spans="1:23" ht="17.5" x14ac:dyDescent="0.35">
      <c r="H47" t="str">
        <f>CONCATENATE("If ID1=21 &amp; ID2=101 &amp; ID3=101 &amp; ID4=101 &amp; ID6=1 &amp; ", J47," =",K47, " &amp; ",L47, " =",M47, " then ID4=102 &amp; ID6=2 Errmsg(); endif;")</f>
        <v>If ID1=21 &amp; ID2=101 &amp; ID3=101 &amp; ID4=101 &amp; ID6=1 &amp; ID7 =2 &amp; IDAR =35 then ID4=102 &amp; ID6=2 Errmsg(); endif;</v>
      </c>
      <c r="I47">
        <v>23</v>
      </c>
      <c r="J47" s="4" t="s">
        <v>59</v>
      </c>
      <c r="K47" s="4">
        <v>2</v>
      </c>
      <c r="L47" s="4" t="s">
        <v>60</v>
      </c>
      <c r="M47" s="4">
        <v>35</v>
      </c>
    </row>
    <row r="48" spans="1:23" ht="17.5" x14ac:dyDescent="0.35">
      <c r="J48" s="3"/>
      <c r="K48" s="3"/>
      <c r="L48" s="4"/>
      <c r="M48" s="4"/>
    </row>
    <row r="49" spans="8:13" ht="17.5" x14ac:dyDescent="0.35">
      <c r="H49" t="str">
        <f>CONCATENATE("If ID1=21 &amp; ID2=101 &amp; ID3=101 &amp; ID4=101 &amp; ID6=1 &amp; ", J49," =",K49, " &amp; ",L49, " =",M49, " then ID4=102 &amp; ID6=2 Errmsg(); endif;")</f>
        <v>If ID1=21 &amp; ID2=101 &amp; ID3=101 &amp; ID4=101 &amp; ID6=1 &amp; ID7 =5 &amp; IDAR =36 then ID4=102 &amp; ID6=2 Errmsg(); endif;</v>
      </c>
      <c r="I49">
        <v>24</v>
      </c>
      <c r="J49" s="4" t="s">
        <v>59</v>
      </c>
      <c r="K49" s="4">
        <v>5</v>
      </c>
      <c r="L49" s="4" t="s">
        <v>60</v>
      </c>
      <c r="M49" s="4">
        <v>36</v>
      </c>
    </row>
    <row r="50" spans="8:13" ht="17.5" x14ac:dyDescent="0.35">
      <c r="L50" s="1"/>
      <c r="M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F1B6-A0E7-408E-AB47-B3EB3911B638}">
  <dimension ref="A2:A36"/>
  <sheetViews>
    <sheetView workbookViewId="0">
      <selection activeCell="A2" sqref="A2:A36"/>
    </sheetView>
  </sheetViews>
  <sheetFormatPr baseColWidth="10" defaultRowHeight="14.5" x14ac:dyDescent="0.35"/>
  <sheetData>
    <row r="2" spans="1:1" x14ac:dyDescent="0.35">
      <c r="A2" t="s">
        <v>63</v>
      </c>
    </row>
    <row r="4" spans="1:1" x14ac:dyDescent="0.35">
      <c r="A4" t="s">
        <v>64</v>
      </c>
    </row>
    <row r="6" spans="1:1" x14ac:dyDescent="0.35">
      <c r="A6" t="s">
        <v>65</v>
      </c>
    </row>
    <row r="8" spans="1:1" x14ac:dyDescent="0.35">
      <c r="A8" t="s">
        <v>66</v>
      </c>
    </row>
    <row r="10" spans="1:1" x14ac:dyDescent="0.35">
      <c r="A10" t="s">
        <v>67</v>
      </c>
    </row>
    <row r="12" spans="1:1" x14ac:dyDescent="0.35">
      <c r="A12" t="s">
        <v>68</v>
      </c>
    </row>
    <row r="14" spans="1:1" x14ac:dyDescent="0.35">
      <c r="A14" t="s">
        <v>69</v>
      </c>
    </row>
    <row r="16" spans="1:1" x14ac:dyDescent="0.35">
      <c r="A16" t="s">
        <v>70</v>
      </c>
    </row>
    <row r="18" spans="1:1" x14ac:dyDescent="0.35">
      <c r="A18" t="s">
        <v>71</v>
      </c>
    </row>
    <row r="20" spans="1:1" x14ac:dyDescent="0.35">
      <c r="A20" t="s">
        <v>72</v>
      </c>
    </row>
    <row r="22" spans="1:1" x14ac:dyDescent="0.35">
      <c r="A22" t="s">
        <v>73</v>
      </c>
    </row>
    <row r="24" spans="1:1" x14ac:dyDescent="0.35">
      <c r="A24" t="s">
        <v>74</v>
      </c>
    </row>
    <row r="26" spans="1:1" x14ac:dyDescent="0.35">
      <c r="A26" t="s">
        <v>75</v>
      </c>
    </row>
    <row r="28" spans="1:1" x14ac:dyDescent="0.35">
      <c r="A28" t="s">
        <v>76</v>
      </c>
    </row>
    <row r="30" spans="1:1" x14ac:dyDescent="0.35">
      <c r="A30" t="s">
        <v>77</v>
      </c>
    </row>
    <row r="32" spans="1:1" x14ac:dyDescent="0.35">
      <c r="A32" t="s">
        <v>78</v>
      </c>
    </row>
    <row r="34" spans="1:1" x14ac:dyDescent="0.35">
      <c r="A34" t="s">
        <v>79</v>
      </c>
    </row>
    <row r="36" spans="1:1" x14ac:dyDescent="0.35">
      <c r="A36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01B6-4F80-4264-B9BA-75FAC71D7D6B}">
  <dimension ref="A2:G55"/>
  <sheetViews>
    <sheetView workbookViewId="0">
      <selection activeCell="B4" sqref="B4"/>
    </sheetView>
  </sheetViews>
  <sheetFormatPr baseColWidth="10" defaultRowHeight="14.5" x14ac:dyDescent="0.35"/>
  <cols>
    <col min="2" max="2" width="17.453125" bestFit="1" customWidth="1"/>
    <col min="3" max="3" width="17.453125" customWidth="1"/>
    <col min="5" max="5" width="17.453125" bestFit="1" customWidth="1"/>
  </cols>
  <sheetData>
    <row r="2" spans="1:7" x14ac:dyDescent="0.35">
      <c r="A2" t="s">
        <v>61</v>
      </c>
    </row>
    <row r="4" spans="1:7" x14ac:dyDescent="0.35">
      <c r="B4" t="s">
        <v>14</v>
      </c>
      <c r="E4" t="s">
        <v>34</v>
      </c>
    </row>
    <row r="5" spans="1:7" x14ac:dyDescent="0.35">
      <c r="B5" s="12" t="s">
        <v>62</v>
      </c>
    </row>
    <row r="6" spans="1:7" ht="17.5" x14ac:dyDescent="0.35">
      <c r="B6" s="1" t="s">
        <v>4</v>
      </c>
      <c r="E6" s="1" t="s">
        <v>39</v>
      </c>
      <c r="G6" s="1" t="s">
        <v>56</v>
      </c>
    </row>
    <row r="7" spans="1:7" ht="17.5" x14ac:dyDescent="0.35">
      <c r="B7" s="1" t="s">
        <v>35</v>
      </c>
      <c r="C7" s="1"/>
      <c r="E7" s="1" t="s">
        <v>35</v>
      </c>
      <c r="G7" s="1" t="s">
        <v>8</v>
      </c>
    </row>
    <row r="8" spans="1:7" ht="17.5" x14ac:dyDescent="0.35">
      <c r="B8" s="1" t="s">
        <v>36</v>
      </c>
      <c r="C8" s="1"/>
      <c r="E8" s="1" t="s">
        <v>41</v>
      </c>
      <c r="G8" s="1" t="s">
        <v>29</v>
      </c>
    </row>
    <row r="9" spans="1:7" ht="17.5" x14ac:dyDescent="0.35">
      <c r="B9" s="1" t="s">
        <v>3</v>
      </c>
      <c r="C9" s="1"/>
      <c r="E9" s="1" t="s">
        <v>35</v>
      </c>
      <c r="G9" s="1" t="s">
        <v>16</v>
      </c>
    </row>
    <row r="10" spans="1:7" ht="17.5" x14ac:dyDescent="0.35">
      <c r="B10" s="1" t="s">
        <v>37</v>
      </c>
      <c r="C10" s="1"/>
      <c r="E10" s="1" t="s">
        <v>40</v>
      </c>
      <c r="G10" s="1" t="s">
        <v>7</v>
      </c>
    </row>
    <row r="11" spans="1:7" ht="17.5" x14ac:dyDescent="0.35">
      <c r="B11" s="1" t="s">
        <v>3</v>
      </c>
      <c r="C11" s="1"/>
      <c r="E11" s="1" t="s">
        <v>35</v>
      </c>
      <c r="G11" s="1" t="s">
        <v>16</v>
      </c>
    </row>
    <row r="12" spans="1:7" ht="17.5" x14ac:dyDescent="0.35">
      <c r="B12" s="1" t="s">
        <v>38</v>
      </c>
      <c r="C12" s="1"/>
      <c r="E12" s="1" t="s">
        <v>36</v>
      </c>
      <c r="G12" s="1" t="s">
        <v>11</v>
      </c>
    </row>
    <row r="13" spans="1:7" ht="17.5" x14ac:dyDescent="0.35">
      <c r="B13" s="1" t="s">
        <v>5</v>
      </c>
      <c r="C13" s="1"/>
      <c r="E13" s="1" t="s">
        <v>35</v>
      </c>
      <c r="G13" s="1" t="s">
        <v>16</v>
      </c>
    </row>
    <row r="14" spans="1:7" ht="17.5" x14ac:dyDescent="0.35">
      <c r="B14" s="1" t="s">
        <v>39</v>
      </c>
      <c r="C14" s="1"/>
      <c r="E14" s="1" t="s">
        <v>37</v>
      </c>
      <c r="G14" s="1" t="s">
        <v>41</v>
      </c>
    </row>
    <row r="15" spans="1:7" ht="17.5" x14ac:dyDescent="0.35">
      <c r="B15" s="1" t="s">
        <v>21</v>
      </c>
      <c r="C15" s="1"/>
      <c r="E15" s="1" t="s">
        <v>35</v>
      </c>
      <c r="G15" s="1" t="s">
        <v>21</v>
      </c>
    </row>
    <row r="16" spans="1:7" ht="17.5" x14ac:dyDescent="0.35">
      <c r="B16" s="1" t="s">
        <v>13</v>
      </c>
      <c r="C16" s="1"/>
      <c r="E16" s="1" t="s">
        <v>42</v>
      </c>
      <c r="G16" s="1" t="s">
        <v>46</v>
      </c>
    </row>
    <row r="17" spans="2:7" ht="17.5" x14ac:dyDescent="0.35">
      <c r="B17" s="1" t="s">
        <v>21</v>
      </c>
      <c r="C17" s="1"/>
      <c r="E17" s="1" t="s">
        <v>35</v>
      </c>
      <c r="G17" s="1" t="s">
        <v>5</v>
      </c>
    </row>
    <row r="18" spans="2:7" ht="17.5" x14ac:dyDescent="0.35">
      <c r="B18" s="1" t="s">
        <v>12</v>
      </c>
      <c r="C18" s="1"/>
      <c r="E18" s="1" t="s">
        <v>43</v>
      </c>
      <c r="G18" s="1" t="s">
        <v>2</v>
      </c>
    </row>
    <row r="19" spans="2:7" ht="17.5" x14ac:dyDescent="0.35">
      <c r="B19" s="1" t="s">
        <v>21</v>
      </c>
      <c r="C19" s="1"/>
      <c r="E19" s="1" t="s">
        <v>35</v>
      </c>
      <c r="G19" s="1" t="s">
        <v>21</v>
      </c>
    </row>
    <row r="20" spans="2:7" ht="17.5" x14ac:dyDescent="0.35">
      <c r="B20" s="1" t="s">
        <v>10</v>
      </c>
      <c r="C20" s="1"/>
      <c r="E20" s="1" t="s">
        <v>44</v>
      </c>
      <c r="G20" s="1" t="s">
        <v>41</v>
      </c>
    </row>
    <row r="21" spans="2:7" ht="17.5" x14ac:dyDescent="0.35">
      <c r="B21" s="1" t="s">
        <v>21</v>
      </c>
      <c r="C21" s="1"/>
      <c r="E21" s="1" t="s">
        <v>35</v>
      </c>
      <c r="G21" s="1" t="s">
        <v>21</v>
      </c>
    </row>
    <row r="22" spans="2:7" ht="17.5" x14ac:dyDescent="0.35">
      <c r="B22" s="1" t="s">
        <v>7</v>
      </c>
      <c r="C22" s="1"/>
      <c r="E22" s="1" t="s">
        <v>45</v>
      </c>
      <c r="G22" s="1" t="s">
        <v>22</v>
      </c>
    </row>
    <row r="23" spans="2:7" ht="17.5" x14ac:dyDescent="0.35">
      <c r="B23" s="1" t="s">
        <v>21</v>
      </c>
      <c r="C23" s="1"/>
      <c r="E23" s="1" t="s">
        <v>35</v>
      </c>
      <c r="G23" s="1" t="s">
        <v>16</v>
      </c>
    </row>
    <row r="24" spans="2:7" ht="17.5" x14ac:dyDescent="0.35">
      <c r="B24" s="1" t="s">
        <v>11</v>
      </c>
      <c r="C24" s="1"/>
      <c r="E24" s="1" t="s">
        <v>46</v>
      </c>
      <c r="G24" s="1" t="s">
        <v>9</v>
      </c>
    </row>
    <row r="25" spans="2:7" ht="17.5" x14ac:dyDescent="0.35">
      <c r="B25" s="1" t="s">
        <v>21</v>
      </c>
      <c r="C25" s="1"/>
      <c r="E25" s="1" t="s">
        <v>35</v>
      </c>
      <c r="G25" s="1" t="s">
        <v>21</v>
      </c>
    </row>
    <row r="26" spans="2:7" ht="17.5" x14ac:dyDescent="0.35">
      <c r="B26" s="1" t="s">
        <v>40</v>
      </c>
      <c r="C26" s="1"/>
      <c r="E26" s="1" t="s">
        <v>47</v>
      </c>
    </row>
    <row r="27" spans="2:7" ht="17.5" x14ac:dyDescent="0.35">
      <c r="B27" s="1" t="s">
        <v>3</v>
      </c>
      <c r="C27" s="1"/>
      <c r="E27" s="1" t="s">
        <v>35</v>
      </c>
    </row>
    <row r="28" spans="2:7" ht="17.5" x14ac:dyDescent="0.35">
      <c r="E28" s="1" t="s">
        <v>48</v>
      </c>
    </row>
    <row r="29" spans="2:7" ht="17.5" x14ac:dyDescent="0.35">
      <c r="E29" s="1" t="s">
        <v>35</v>
      </c>
    </row>
    <row r="30" spans="2:7" ht="17.5" x14ac:dyDescent="0.35">
      <c r="E30" s="1" t="s">
        <v>49</v>
      </c>
    </row>
    <row r="31" spans="2:7" ht="17.5" x14ac:dyDescent="0.35">
      <c r="E31" s="1" t="s">
        <v>35</v>
      </c>
    </row>
    <row r="32" spans="2:7" ht="17.5" x14ac:dyDescent="0.35">
      <c r="E32" s="1" t="s">
        <v>50</v>
      </c>
    </row>
    <row r="33" spans="5:5" ht="17.5" x14ac:dyDescent="0.35">
      <c r="E33" s="1" t="s">
        <v>35</v>
      </c>
    </row>
    <row r="34" spans="5:5" ht="17.5" x14ac:dyDescent="0.35">
      <c r="E34" s="1" t="s">
        <v>51</v>
      </c>
    </row>
    <row r="35" spans="5:5" ht="17.5" x14ac:dyDescent="0.35">
      <c r="E35" s="1" t="s">
        <v>35</v>
      </c>
    </row>
    <row r="36" spans="5:5" ht="17.5" x14ac:dyDescent="0.35">
      <c r="E36" s="1" t="s">
        <v>52</v>
      </c>
    </row>
    <row r="37" spans="5:5" ht="17.5" x14ac:dyDescent="0.35">
      <c r="E37" s="1" t="s">
        <v>35</v>
      </c>
    </row>
    <row r="38" spans="5:5" ht="17.5" x14ac:dyDescent="0.35">
      <c r="E38" s="1" t="s">
        <v>53</v>
      </c>
    </row>
    <row r="39" spans="5:5" ht="17.5" x14ac:dyDescent="0.35">
      <c r="E39" s="1" t="s">
        <v>35</v>
      </c>
    </row>
    <row r="40" spans="5:5" ht="17.5" x14ac:dyDescent="0.35">
      <c r="E40" s="1" t="s">
        <v>38</v>
      </c>
    </row>
    <row r="41" spans="5:5" ht="17.5" x14ac:dyDescent="0.35">
      <c r="E41" s="1" t="s">
        <v>35</v>
      </c>
    </row>
    <row r="42" spans="5:5" ht="17.5" x14ac:dyDescent="0.35">
      <c r="E42" s="1" t="s">
        <v>54</v>
      </c>
    </row>
    <row r="43" spans="5:5" ht="17.5" x14ac:dyDescent="0.35">
      <c r="E43" s="1" t="s">
        <v>35</v>
      </c>
    </row>
    <row r="44" spans="5:5" ht="17.5" x14ac:dyDescent="0.35">
      <c r="E44" s="1" t="s">
        <v>55</v>
      </c>
    </row>
    <row r="45" spans="5:5" ht="17.5" x14ac:dyDescent="0.35">
      <c r="E45" s="1" t="s">
        <v>35</v>
      </c>
    </row>
    <row r="46" spans="5:5" ht="17.5" x14ac:dyDescent="0.35">
      <c r="E46" s="1" t="s">
        <v>56</v>
      </c>
    </row>
    <row r="47" spans="5:5" ht="17.5" x14ac:dyDescent="0.35">
      <c r="E47" s="1" t="s">
        <v>35</v>
      </c>
    </row>
    <row r="48" spans="5:5" ht="17.5" x14ac:dyDescent="0.35">
      <c r="E48" s="1" t="s">
        <v>57</v>
      </c>
    </row>
    <row r="49" spans="5:5" ht="17.5" x14ac:dyDescent="0.35">
      <c r="E49" s="1" t="s">
        <v>35</v>
      </c>
    </row>
    <row r="50" spans="5:5" ht="17.5" x14ac:dyDescent="0.35">
      <c r="E50" s="1" t="s">
        <v>58</v>
      </c>
    </row>
    <row r="51" spans="5:5" ht="17.5" x14ac:dyDescent="0.35">
      <c r="E51" s="1" t="s">
        <v>35</v>
      </c>
    </row>
    <row r="52" spans="5:5" ht="17.5" x14ac:dyDescent="0.35">
      <c r="E52" s="1" t="s">
        <v>17</v>
      </c>
    </row>
    <row r="53" spans="5:5" ht="17.5" x14ac:dyDescent="0.35">
      <c r="E53" s="1" t="s">
        <v>8</v>
      </c>
    </row>
    <row r="54" spans="5:5" ht="17.5" x14ac:dyDescent="0.35">
      <c r="E54" s="1" t="s">
        <v>13</v>
      </c>
    </row>
    <row r="55" spans="5:5" ht="17.5" x14ac:dyDescent="0.35">
      <c r="E55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4 COINS</vt:lpstr>
      <vt:lpstr>4 COINS (T)</vt:lpstr>
      <vt:lpstr>Feuil1</vt:lpstr>
      <vt:lpstr>KATAKI 1 DPA (105)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SP AFK</cp:lastModifiedBy>
  <dcterms:created xsi:type="dcterms:W3CDTF">2020-12-15T14:37:59Z</dcterms:created>
  <dcterms:modified xsi:type="dcterms:W3CDTF">2020-12-18T15:18:02Z</dcterms:modified>
</cp:coreProperties>
</file>