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lio\Downloads\Administracion\Calificar hoy\"/>
    </mc:Choice>
  </mc:AlternateContent>
  <bookViews>
    <workbookView xWindow="0" yWindow="0" windowWidth="28800" windowHeight="12300" activeTab="3"/>
  </bookViews>
  <sheets>
    <sheet name="Agosto" sheetId="1" r:id="rId1"/>
    <sheet name="Septiembre" sheetId="2" r:id="rId2"/>
    <sheet name="Octubre" sheetId="4" r:id="rId3"/>
    <sheet name="Noviembre" sheetId="6" r:id="rId4"/>
    <sheet name="Hoja1" sheetId="3" state="hidden" r:id="rId5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6" l="1"/>
  <c r="D4" i="6"/>
  <c r="Q4" i="6"/>
  <c r="D5" i="6"/>
  <c r="Q5" i="6"/>
  <c r="D6" i="6"/>
  <c r="Q6" i="6"/>
  <c r="D7" i="6"/>
  <c r="Q7" i="6"/>
  <c r="D8" i="6"/>
  <c r="Q8" i="6"/>
  <c r="Q9" i="6"/>
  <c r="Q10" i="6"/>
  <c r="G4" i="6"/>
  <c r="R4" i="6"/>
  <c r="G5" i="6"/>
  <c r="R5" i="6"/>
  <c r="G6" i="6"/>
  <c r="R6" i="6"/>
  <c r="G7" i="6"/>
  <c r="R7" i="6"/>
  <c r="G8" i="6"/>
  <c r="R8" i="6"/>
  <c r="G9" i="6"/>
  <c r="R9" i="6"/>
  <c r="R10" i="6"/>
  <c r="J4" i="6"/>
  <c r="S4" i="6"/>
  <c r="J5" i="6"/>
  <c r="S5" i="6"/>
  <c r="J6" i="6"/>
  <c r="S6" i="6"/>
  <c r="J7" i="6"/>
  <c r="S7" i="6"/>
  <c r="J8" i="6"/>
  <c r="S8" i="6"/>
  <c r="J9" i="6"/>
  <c r="S9" i="6"/>
  <c r="S10" i="6"/>
  <c r="M4" i="6"/>
  <c r="T4" i="6"/>
  <c r="M5" i="6"/>
  <c r="T5" i="6"/>
  <c r="M6" i="6"/>
  <c r="T6" i="6"/>
  <c r="M7" i="6"/>
  <c r="T7" i="6"/>
  <c r="M8" i="6"/>
  <c r="T8" i="6"/>
  <c r="M9" i="6"/>
  <c r="T9" i="6"/>
  <c r="T10" i="6"/>
  <c r="P4" i="6"/>
  <c r="U4" i="6"/>
  <c r="P5" i="6"/>
  <c r="U5" i="6"/>
  <c r="P6" i="6"/>
  <c r="U6" i="6"/>
  <c r="P7" i="6"/>
  <c r="U7" i="6"/>
  <c r="P8" i="6"/>
  <c r="U8" i="6"/>
  <c r="P9" i="6"/>
  <c r="U9" i="6"/>
  <c r="U10" i="6"/>
  <c r="V10" i="6"/>
  <c r="V9" i="6"/>
  <c r="V8" i="6"/>
  <c r="V7" i="6"/>
  <c r="V6" i="6"/>
  <c r="V5" i="6"/>
  <c r="V4" i="6"/>
  <c r="Z7" i="4"/>
  <c r="Z5" i="4"/>
  <c r="Z6" i="4"/>
  <c r="Z8" i="4"/>
  <c r="Z9" i="4"/>
  <c r="U5" i="4"/>
  <c r="U6" i="4"/>
  <c r="U7" i="4"/>
  <c r="U8" i="4"/>
  <c r="U9" i="4"/>
  <c r="P5" i="4"/>
  <c r="P6" i="4"/>
  <c r="P7" i="4"/>
  <c r="P8" i="4"/>
  <c r="P9" i="4"/>
  <c r="K5" i="4"/>
  <c r="K6" i="4"/>
  <c r="K7" i="4"/>
  <c r="K8" i="4"/>
  <c r="K9" i="4"/>
  <c r="F5" i="4"/>
  <c r="F6" i="4"/>
  <c r="F7" i="4"/>
  <c r="F8" i="4"/>
  <c r="F9" i="4"/>
  <c r="F4" i="4"/>
  <c r="Z4" i="4"/>
  <c r="U4" i="4"/>
  <c r="P4" i="4"/>
  <c r="K4" i="4"/>
  <c r="AA4" i="4"/>
  <c r="AA5" i="4"/>
  <c r="AA6" i="4"/>
  <c r="AA7" i="4"/>
  <c r="AA8" i="4"/>
  <c r="AA9" i="4"/>
  <c r="AA10" i="4"/>
  <c r="AB4" i="4"/>
  <c r="AB5" i="4"/>
  <c r="AB6" i="4"/>
  <c r="AB7" i="4"/>
  <c r="AB8" i="4"/>
  <c r="AB9" i="4"/>
  <c r="AB10" i="4"/>
  <c r="AC4" i="4"/>
  <c r="AC5" i="4"/>
  <c r="AC6" i="4"/>
  <c r="AC7" i="4"/>
  <c r="AC8" i="4"/>
  <c r="AC9" i="4"/>
  <c r="AC10" i="4"/>
  <c r="AD4" i="4"/>
  <c r="AD5" i="4"/>
  <c r="AD6" i="4"/>
  <c r="AD7" i="4"/>
  <c r="AD8" i="4"/>
  <c r="AD9" i="4"/>
  <c r="AD10" i="4"/>
  <c r="AE4" i="4"/>
  <c r="AE5" i="4"/>
  <c r="AE6" i="4"/>
  <c r="AE7" i="4"/>
  <c r="AE8" i="4"/>
  <c r="AE9" i="4"/>
  <c r="AE10" i="4"/>
  <c r="AF10" i="4"/>
  <c r="AF9" i="4"/>
  <c r="AF8" i="4"/>
  <c r="AF7" i="4"/>
  <c r="AF6" i="4"/>
  <c r="AF5" i="4"/>
  <c r="AF4" i="4"/>
  <c r="J8" i="1"/>
  <c r="E4" i="2"/>
  <c r="V4" i="2"/>
  <c r="I4" i="2"/>
  <c r="W4" i="2"/>
  <c r="M4" i="2"/>
  <c r="X4" i="2"/>
  <c r="Q4" i="2"/>
  <c r="Y4" i="2"/>
  <c r="U4" i="2"/>
  <c r="Z4" i="2"/>
  <c r="AA4" i="2"/>
  <c r="E5" i="2"/>
  <c r="V5" i="2"/>
  <c r="I5" i="2"/>
  <c r="W5" i="2"/>
  <c r="M5" i="2"/>
  <c r="X5" i="2"/>
  <c r="Q5" i="2"/>
  <c r="Y5" i="2"/>
  <c r="U5" i="2"/>
  <c r="Z5" i="2"/>
  <c r="AA5" i="2"/>
  <c r="U6" i="2"/>
  <c r="Z6" i="2"/>
  <c r="E6" i="2"/>
  <c r="V6" i="2"/>
  <c r="I6" i="2"/>
  <c r="W6" i="2"/>
  <c r="M6" i="2"/>
  <c r="X6" i="2"/>
  <c r="Q6" i="2"/>
  <c r="Y6" i="2"/>
  <c r="AA6" i="2"/>
  <c r="U7" i="2"/>
  <c r="Z7" i="2"/>
  <c r="E7" i="2"/>
  <c r="V7" i="2"/>
  <c r="I7" i="2"/>
  <c r="W7" i="2"/>
  <c r="M7" i="2"/>
  <c r="X7" i="2"/>
  <c r="Q7" i="2"/>
  <c r="Y7" i="2"/>
  <c r="AA7" i="2"/>
  <c r="E8" i="2"/>
  <c r="V8" i="2"/>
  <c r="I8" i="2"/>
  <c r="W8" i="2"/>
  <c r="M8" i="2"/>
  <c r="X8" i="2"/>
  <c r="Q8" i="2"/>
  <c r="Y8" i="2"/>
  <c r="U8" i="2"/>
  <c r="Z8" i="2"/>
  <c r="AA8" i="2"/>
  <c r="U9" i="2"/>
  <c r="Z9" i="2"/>
  <c r="E9" i="2"/>
  <c r="V9" i="2"/>
  <c r="I9" i="2"/>
  <c r="W9" i="2"/>
  <c r="M9" i="2"/>
  <c r="X9" i="2"/>
  <c r="Q9" i="2"/>
  <c r="Y9" i="2"/>
  <c r="AA9" i="2"/>
  <c r="D4" i="1"/>
  <c r="Q4" i="1"/>
  <c r="G4" i="1"/>
  <c r="R4" i="1"/>
  <c r="J4" i="1"/>
  <c r="S4" i="1"/>
  <c r="M4" i="1"/>
  <c r="T4" i="1"/>
  <c r="P4" i="1"/>
  <c r="U4" i="1"/>
  <c r="V4" i="1"/>
  <c r="D5" i="1"/>
  <c r="Q5" i="1"/>
  <c r="G5" i="1"/>
  <c r="R5" i="1"/>
  <c r="J5" i="1"/>
  <c r="S5" i="1"/>
  <c r="M5" i="1"/>
  <c r="T5" i="1"/>
  <c r="P5" i="1"/>
  <c r="U5" i="1"/>
  <c r="V5" i="1"/>
  <c r="D6" i="1"/>
  <c r="Q6" i="1"/>
  <c r="G6" i="1"/>
  <c r="R6" i="1"/>
  <c r="J6" i="1"/>
  <c r="S6" i="1"/>
  <c r="M6" i="1"/>
  <c r="T6" i="1"/>
  <c r="P6" i="1"/>
  <c r="U6" i="1"/>
  <c r="V6" i="1"/>
  <c r="D7" i="1"/>
  <c r="Q7" i="1"/>
  <c r="G7" i="1"/>
  <c r="R7" i="1"/>
  <c r="J7" i="1"/>
  <c r="S7" i="1"/>
  <c r="M7" i="1"/>
  <c r="T7" i="1"/>
  <c r="P7" i="1"/>
  <c r="U7" i="1"/>
  <c r="V7" i="1"/>
  <c r="D8" i="1"/>
  <c r="Q8" i="1"/>
  <c r="G8" i="1"/>
  <c r="R8" i="1"/>
  <c r="S8" i="1"/>
  <c r="M8" i="1"/>
  <c r="T8" i="1"/>
  <c r="P8" i="1"/>
  <c r="U8" i="1"/>
  <c r="V8" i="1"/>
  <c r="D9" i="1"/>
  <c r="Q9" i="1"/>
  <c r="G9" i="1"/>
  <c r="R9" i="1"/>
  <c r="J9" i="1"/>
  <c r="S9" i="1"/>
  <c r="M9" i="1"/>
  <c r="T9" i="1"/>
  <c r="P9" i="1"/>
  <c r="U9" i="1"/>
  <c r="V9" i="1"/>
  <c r="Q10" i="1"/>
  <c r="R10" i="1"/>
  <c r="S10" i="1"/>
  <c r="U10" i="1"/>
  <c r="T10" i="1"/>
  <c r="V10" i="1"/>
  <c r="V10" i="2"/>
  <c r="W10" i="2"/>
  <c r="X10" i="2"/>
  <c r="Y10" i="2"/>
  <c r="Z10" i="2"/>
  <c r="AA10" i="2"/>
</calcChain>
</file>

<file path=xl/sharedStrings.xml><?xml version="1.0" encoding="utf-8"?>
<sst xmlns="http://schemas.openxmlformats.org/spreadsheetml/2006/main" count="153" uniqueCount="24">
  <si>
    <t>EFICIENCIA</t>
  </si>
  <si>
    <t>EFICACIA</t>
  </si>
  <si>
    <t>INICIATIVA</t>
  </si>
  <si>
    <t>RESPETO</t>
  </si>
  <si>
    <t>PUNTUALIDAD</t>
  </si>
  <si>
    <t>Eficiencia</t>
  </si>
  <si>
    <t>Eficacia</t>
  </si>
  <si>
    <t>Iniciativa</t>
  </si>
  <si>
    <t>Respeto</t>
  </si>
  <si>
    <t>Puntualidad</t>
  </si>
  <si>
    <t>Sem 1</t>
  </si>
  <si>
    <t>Sem 2</t>
  </si>
  <si>
    <t>Sem 3</t>
  </si>
  <si>
    <t>Sem 4</t>
  </si>
  <si>
    <t>Total</t>
  </si>
  <si>
    <t>Promedio del Mes</t>
  </si>
  <si>
    <t xml:space="preserve"> </t>
  </si>
  <si>
    <t>RESUMEN</t>
  </si>
  <si>
    <t>Jazzmin Zavala</t>
  </si>
  <si>
    <t>Monica Garcia</t>
  </si>
  <si>
    <t>Sindy Batz</t>
  </si>
  <si>
    <t>Karina Yos</t>
  </si>
  <si>
    <t>Jennifer Reyes</t>
  </si>
  <si>
    <t>Kevin Barrera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</si>
</sst>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164" fontId="1" fillId="5" borderId="1" xfId="0" applyNumberFormat="1" applyFont="1" applyFill="1" applyBorder="1"/>
    <xf numFmtId="164" fontId="2" fillId="3" borderId="1" xfId="0" applyNumberFormat="1" applyFont="1" applyFill="1" applyBorder="1"/>
    <xf numFmtId="164" fontId="2" fillId="4" borderId="1" xfId="0" applyNumberFormat="1" applyFont="1" applyFill="1" applyBorder="1"/>
    <xf numFmtId="164" fontId="2" fillId="7" borderId="1" xfId="0" applyNumberFormat="1" applyFont="1" applyFill="1" applyBorder="1"/>
    <xf numFmtId="0" fontId="1" fillId="8" borderId="7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0" fontId="0" fillId="0" borderId="0" xfId="0" applyFill="1" applyBorder="1"/>
    <xf numFmtId="164" fontId="2" fillId="6" borderId="10" xfId="0" applyNumberFormat="1" applyFont="1" applyFill="1" applyBorder="1"/>
    <xf numFmtId="164" fontId="2" fillId="6" borderId="8" xfId="0" applyNumberFormat="1" applyFont="1" applyFill="1" applyBorder="1"/>
    <xf numFmtId="164" fontId="4" fillId="6" borderId="11" xfId="0" applyNumberFormat="1" applyFont="1" applyFill="1" applyBorder="1"/>
    <xf numFmtId="164" fontId="2" fillId="2" borderId="1" xfId="0" applyNumberFormat="1" applyFont="1" applyFill="1" applyBorder="1"/>
    <xf numFmtId="0" fontId="1" fillId="8" borderId="9" xfId="0" applyFont="1" applyFill="1" applyBorder="1" applyAlignment="1">
      <alignment horizontal="center" vertical="center" textRotation="180" wrapText="1"/>
    </xf>
    <xf numFmtId="0" fontId="0" fillId="8" borderId="7" xfId="0" applyFill="1" applyBorder="1" applyAlignment="1">
      <alignment horizontal="center" vertical="center" textRotation="180"/>
    </xf>
    <xf numFmtId="0" fontId="1" fillId="8" borderId="12" xfId="0" applyFont="1" applyFill="1" applyBorder="1" applyAlignment="1">
      <alignment horizontal="center" vertical="center" textRotation="180" wrapText="1"/>
    </xf>
    <xf numFmtId="0" fontId="1" fillId="8" borderId="12" xfId="0" applyFont="1" applyFill="1" applyBorder="1" applyAlignment="1">
      <alignment vertical="center" textRotation="180" wrapText="1"/>
    </xf>
    <xf numFmtId="0" fontId="1" fillId="8" borderId="9" xfId="0" applyFont="1" applyFill="1" applyBorder="1" applyAlignment="1">
      <alignment vertical="center" textRotation="180" wrapText="1"/>
    </xf>
    <xf numFmtId="0" fontId="1" fillId="0" borderId="0" xfId="0" applyFont="1" applyFill="1" applyBorder="1"/>
    <xf numFmtId="0" fontId="3" fillId="8" borderId="13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Eficiencia</a:t>
            </a:r>
          </a:p>
        </c:rich>
      </c:tx>
      <c:layout>
        <c:manualLayout>
          <c:xMode val="edge"/>
          <c:yMode val="edge"/>
          <c:x val="0.76881996815820353"/>
          <c:y val="3.1845536609829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06745433216022"/>
          <c:y val="0.22894266131728519"/>
          <c:w val="0.75261856879503941"/>
          <c:h val="0.64463975259110662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503-4A18-ABA5-D573BE3EBE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503-4A18-ABA5-D573BE3EBE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503-4A18-ABA5-D573BE3EBE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503-4A18-ABA5-D573BE3EBE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503-4A18-ABA5-D573BE3EBE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503-4A18-ABA5-D573BE3EBE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503-4A18-ABA5-D573BE3EBE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503-4A18-ABA5-D573BE3EBE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503-4A18-ABA5-D573BE3EBE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503-4A18-ABA5-D573BE3EBEA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F503-4A18-ABA5-D573BE3EBEA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F503-4A18-ABA5-D573BE3EBEA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Agosto!$D$4:$D$9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5-41E2-A7A9-F7FE9DB707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Iniciativa</a:t>
            </a:r>
          </a:p>
        </c:rich>
      </c:tx>
      <c:layout>
        <c:manualLayout>
          <c:xMode val="edge"/>
          <c:yMode val="edge"/>
          <c:x val="0.78003765350775722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03838563262379"/>
          <c:y val="0.19165836931673863"/>
          <c:w val="0.73653861024401579"/>
          <c:h val="0.64563500127000251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E4E0-437F-9B6F-2DDC5D0AE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E0-437F-9B6F-2DDC5D0AE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4E0-437F-9B6F-2DDC5D0AE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E0-437F-9B6F-2DDC5D0AE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4E0-437F-9B6F-2DDC5D0AE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E0-437F-9B6F-2DDC5D0AE3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E4E0-437F-9B6F-2DDC5D0AE3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E0-437F-9B6F-2DDC5D0AE3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673-4242-AD1B-E87D081A18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673-4242-AD1B-E87D081A183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673-4242-AD1B-E87D081A183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673-4242-AD1B-E87D081A1839}"/>
              </c:ext>
            </c:extLst>
          </c:dPt>
          <c:dLbls>
            <c:dLbl>
              <c:idx val="0"/>
              <c:layout>
                <c:manualLayout>
                  <c:x val="3.6390895890114482E-2"/>
                  <c:y val="8.05444110108102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E0-437F-9B6F-2DDC5D0AE3D7}"/>
                </c:ext>
              </c:extLst>
            </c:dLbl>
            <c:dLbl>
              <c:idx val="1"/>
              <c:layout>
                <c:manualLayout>
                  <c:x val="1.2062559717199476E-2"/>
                  <c:y val="3.75916638805304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E0-437F-9B6F-2DDC5D0AE3D7}"/>
                </c:ext>
              </c:extLst>
            </c:dLbl>
            <c:dLbl>
              <c:idx val="2"/>
              <c:layout>
                <c:manualLayout>
                  <c:x val="-4.8200640562648216E-2"/>
                  <c:y val="-3.33469854006463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E0-437F-9B6F-2DDC5D0AE3D7}"/>
                </c:ext>
              </c:extLst>
            </c:dLbl>
            <c:dLbl>
              <c:idx val="3"/>
              <c:layout>
                <c:manualLayout>
                  <c:x val="1.2987835517336548E-3"/>
                  <c:y val="0.109718321631561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0-437F-9B6F-2DDC5D0AE3D7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Septiembre!$M$4:$M$9</c:f>
              <c:numCache>
                <c:formatCode>0_);[Red]\(0\)</c:formatCode>
                <c:ptCount val="6"/>
                <c:pt idx="0">
                  <c:v>100</c:v>
                </c:pt>
                <c:pt idx="1">
                  <c:v>98.333333333333329</c:v>
                </c:pt>
                <c:pt idx="2">
                  <c:v>80</c:v>
                </c:pt>
                <c:pt idx="3">
                  <c:v>80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D-4014-BDEA-D19ACE50D7A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Respeto</a:t>
            </a:r>
          </a:p>
        </c:rich>
      </c:tx>
      <c:layout>
        <c:manualLayout>
          <c:xMode val="edge"/>
          <c:yMode val="edge"/>
          <c:x val="0.80854502994120037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84-4614-8538-84742DD2A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84-4614-8538-84742DD2AA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84-4614-8538-84742DD2AA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84-4614-8538-84742DD2AA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84-4614-8538-84742DD2AA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84-4614-8538-84742DD2AA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84-4614-8538-84742DD2AA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84-4614-8538-84742DD2AA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84-4614-8538-84742DD2AA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84-4614-8538-84742DD2AA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84-4614-8538-84742DD2AA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B84-4614-8538-84742DD2AAB6}"/>
              </c:ext>
            </c:extLst>
          </c:dPt>
          <c:dLbls>
            <c:dLbl>
              <c:idx val="0"/>
              <c:layout>
                <c:manualLayout>
                  <c:x val="-1.2103932433159396E-3"/>
                  <c:y val="-3.47631784241613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84-4614-8538-84742DD2AAB6}"/>
                </c:ext>
              </c:extLst>
            </c:dLbl>
            <c:dLbl>
              <c:idx val="1"/>
              <c:layout>
                <c:manualLayout>
                  <c:x val="2.3061248419764476E-2"/>
                  <c:y val="4.37370444667335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84-4614-8538-84742DD2AAB6}"/>
                </c:ext>
              </c:extLst>
            </c:dLbl>
            <c:dLbl>
              <c:idx val="2"/>
              <c:layout>
                <c:manualLayout>
                  <c:x val="-0.16468293160605735"/>
                  <c:y val="-6.4977432296890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84-4614-8538-84742DD2AAB6}"/>
                </c:ext>
              </c:extLst>
            </c:dLbl>
            <c:dLbl>
              <c:idx val="3"/>
              <c:layout>
                <c:manualLayout>
                  <c:x val="-1.2276875773306807E-2"/>
                  <c:y val="3.90861473308815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84-4614-8538-84742DD2AAB6}"/>
                </c:ext>
              </c:extLst>
            </c:dLbl>
            <c:dLbl>
              <c:idx val="5"/>
              <c:layout>
                <c:manualLayout>
                  <c:x val="-7.7127896538275323E-3"/>
                  <c:y val="-5.66649949849548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B84-4614-8538-84742DD2AAB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Septiembre!$Q$4:$Q$9</c:f>
              <c:numCache>
                <c:formatCode>0_);[Red]\(0\)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95</c:v>
                </c:pt>
                <c:pt idx="3">
                  <c:v>90</c:v>
                </c:pt>
                <c:pt idx="4">
                  <c:v>0</c:v>
                </c:pt>
                <c:pt idx="5">
                  <c:v>94.666666666666671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6-4DE7-8528-54489ADF7FA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Puntualidad</a:t>
            </a:r>
          </a:p>
        </c:rich>
      </c:tx>
      <c:layout>
        <c:manualLayout>
          <c:xMode val="edge"/>
          <c:yMode val="edge"/>
          <c:x val="0.72780949435285458"/>
          <c:y val="2.4768750696534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150532828026582E-2"/>
          <c:y val="0.19709712470745575"/>
          <c:w val="0.80577082901784702"/>
          <c:h val="0.69063886102752703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C3A-43E0-827A-7D56F035EC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C3A-43E0-827A-7D56F035EC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C3A-43E0-827A-7D56F035EC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C3A-43E0-827A-7D56F035EC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C3A-43E0-827A-7D56F035EC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C3A-43E0-827A-7D56F035EC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C3A-43E0-827A-7D56F035EC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C3A-43E0-827A-7D56F035EC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C3A-43E0-827A-7D56F035EC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C3A-43E0-827A-7D56F035EC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C3A-43E0-827A-7D56F035EC5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C3A-43E0-827A-7D56F035EC57}"/>
              </c:ext>
            </c:extLst>
          </c:dPt>
          <c:dLbls>
            <c:dLbl>
              <c:idx val="0"/>
              <c:layout>
                <c:manualLayout>
                  <c:x val="2.5195171798985418E-2"/>
                  <c:y val="2.07982280173854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3A-43E0-827A-7D56F035EC57}"/>
                </c:ext>
              </c:extLst>
            </c:dLbl>
            <c:dLbl>
              <c:idx val="1"/>
              <c:layout>
                <c:manualLayout>
                  <c:x val="4.1356965006193236E-2"/>
                  <c:y val="-4.49576507299676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3A-43E0-827A-7D56F035EC57}"/>
                </c:ext>
              </c:extLst>
            </c:dLbl>
            <c:dLbl>
              <c:idx val="2"/>
              <c:layout>
                <c:manualLayout>
                  <c:x val="0.13020363783963751"/>
                  <c:y val="-5.4246071547977268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3A-43E0-827A-7D56F035EC57}"/>
                </c:ext>
              </c:extLst>
            </c:dLbl>
            <c:dLbl>
              <c:idx val="3"/>
              <c:layout>
                <c:manualLayout>
                  <c:x val="-1.3464107593774295E-2"/>
                  <c:y val="-1.8644544745347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3A-43E0-827A-7D56F035EC57}"/>
                </c:ext>
              </c:extLst>
            </c:dLbl>
            <c:dLbl>
              <c:idx val="5"/>
              <c:layout>
                <c:manualLayout>
                  <c:x val="-4.409249411486476E-2"/>
                  <c:y val="-5.35080240722166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3A-43E0-827A-7D56F035EC57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Septiembre!$U$4:$U$9</c:f>
              <c:numCache>
                <c:formatCode>0_);[Red]\(0\)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C10-B6A1-30769F43E85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Promedio General</a:t>
            </a:r>
          </a:p>
        </c:rich>
      </c:tx>
      <c:layout>
        <c:manualLayout>
          <c:xMode val="edge"/>
          <c:yMode val="edge"/>
          <c:x val="0.60425181869780131"/>
          <c:y val="2.4778761061946902E-2"/>
        </c:manualLayout>
      </c:layout>
      <c:overlay val="0"/>
      <c:spPr>
        <a:noFill/>
        <a:ln w="22225" cap="rnd" cmpd="dbl"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24979853587561"/>
          <c:y val="0.27635912493601017"/>
          <c:w val="0.67500041215561324"/>
          <c:h val="0.56635722870084582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CD7-4849-B18F-A4D2704809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4B1-4599-A397-7837D0F0F7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CD7-4849-B18F-A4D2704809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4B1-4599-A397-7837D0F0F7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CD7-4849-B18F-A4D2704809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CD7-4849-B18F-A4D2704809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CD7-4849-B18F-A4D2704809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74B1-4599-A397-7837D0F0F7D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CD7-4849-B18F-A4D27048090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CD7-4849-B18F-A4D27048090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CD7-4849-B18F-A4D27048090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CD7-4849-B18F-A4D270480909}"/>
              </c:ext>
            </c:extLst>
          </c:dPt>
          <c:dLbls>
            <c:dLbl>
              <c:idx val="0"/>
              <c:layout>
                <c:manualLayout>
                  <c:x val="9.9514437956589926E-3"/>
                  <c:y val="-3.7950804821963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D7-4849-B18F-A4D270480909}"/>
                </c:ext>
              </c:extLst>
            </c:dLbl>
            <c:dLbl>
              <c:idx val="1"/>
              <c:layout>
                <c:manualLayout>
                  <c:x val="4.8926562235866694E-2"/>
                  <c:y val="-2.0368995713731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B1-4599-A397-7837D0F0F7D0}"/>
                </c:ext>
              </c:extLst>
            </c:dLbl>
            <c:dLbl>
              <c:idx val="2"/>
              <c:layout>
                <c:manualLayout>
                  <c:x val="3.2779944355084481E-2"/>
                  <c:y val="2.27496341718347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D7-4849-B18F-A4D270480909}"/>
                </c:ext>
              </c:extLst>
            </c:dLbl>
            <c:dLbl>
              <c:idx val="3"/>
              <c:layout>
                <c:manualLayout>
                  <c:x val="1.5334211142984461E-2"/>
                  <c:y val="0.178395373144728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B1-4599-A397-7837D0F0F7D0}"/>
                </c:ext>
              </c:extLst>
            </c:dLbl>
            <c:dLbl>
              <c:idx val="4"/>
              <c:layout>
                <c:manualLayout>
                  <c:x val="-2.8803076777323501E-2"/>
                  <c:y val="-0.157464148839802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D7-4849-B18F-A4D270480909}"/>
                </c:ext>
              </c:extLst>
            </c:dLbl>
            <c:dLbl>
              <c:idx val="7"/>
              <c:layout>
                <c:manualLayout>
                  <c:x val="-6.528133318064272E-2"/>
                  <c:y val="1.21552103284386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B1-4599-A397-7837D0F0F7D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spcCol="3600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Septiembre!$AA$4:$AA$9</c:f>
              <c:numCache>
                <c:formatCode>0_);[Red]\(0\)</c:formatCode>
                <c:ptCount val="6"/>
                <c:pt idx="0">
                  <c:v>98</c:v>
                </c:pt>
                <c:pt idx="1">
                  <c:v>95.666666666666657</c:v>
                </c:pt>
                <c:pt idx="2">
                  <c:v>93</c:v>
                </c:pt>
                <c:pt idx="3">
                  <c:v>92</c:v>
                </c:pt>
                <c:pt idx="4">
                  <c:v>0</c:v>
                </c:pt>
                <c:pt idx="5">
                  <c:v>88.933333333333337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1-4498-A1D6-2E1AE4DEE97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6"/>
          <c:order val="0"/>
          <c:tx>
            <c:strRef>
              <c:f>Septiembre!$A$4</c:f>
              <c:strCache>
                <c:ptCount val="1"/>
                <c:pt idx="0">
                  <c:v>Jazzmin Zavala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Septiembre!$AA$4</c:f>
              <c:numCache>
                <c:formatCode>0_);[Red]\(0\)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4-4AB2-8F7F-F0CBDCDF9D66}"/>
            </c:ext>
          </c:extLst>
        </c:ser>
        <c:ser>
          <c:idx val="7"/>
          <c:order val="1"/>
          <c:tx>
            <c:strRef>
              <c:f>Septiembre!$A$5</c:f>
              <c:strCache>
                <c:ptCount val="1"/>
                <c:pt idx="0">
                  <c:v>Monica Garcia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Septiembre!$AA$5</c:f>
              <c:numCache>
                <c:formatCode>0_);[Red]\(0\)</c:formatCode>
                <c:ptCount val="1"/>
                <c:pt idx="0">
                  <c:v>95.666666666666657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04-4AB2-8F7F-F0CBDCDF9D66}"/>
            </c:ext>
          </c:extLst>
        </c:ser>
        <c:ser>
          <c:idx val="8"/>
          <c:order val="2"/>
          <c:tx>
            <c:strRef>
              <c:f>Septiembre!$A$6</c:f>
              <c:strCache>
                <c:ptCount val="1"/>
                <c:pt idx="0">
                  <c:v>Sindy Batz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Septiembre!$AA$6</c:f>
              <c:numCache>
                <c:formatCode>0_);[Red]\(0\)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0E1-8D59-98396DCBECE5}"/>
            </c:ext>
          </c:extLst>
        </c:ser>
        <c:ser>
          <c:idx val="9"/>
          <c:order val="3"/>
          <c:tx>
            <c:strRef>
              <c:f>Septiembre!$A$7</c:f>
              <c:strCache>
                <c:ptCount val="1"/>
                <c:pt idx="0">
                  <c:v>Karina Yos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Septiembre!$AA$7</c:f>
              <c:numCache>
                <c:formatCode>0_);[Red]\(0\)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0E1-8D59-98396DCBECE5}"/>
            </c:ext>
          </c:extLst>
        </c:ser>
        <c:ser>
          <c:idx val="10"/>
          <c:order val="4"/>
          <c:tx>
            <c:strRef>
              <c:f>Septiembre!$A$8</c:f>
              <c:strCache>
                <c:ptCount val="1"/>
                <c:pt idx="0">
                  <c:v>Jennifer Reyes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0E1-8D59-98396DCBECE5}"/>
            </c:ext>
          </c:extLst>
        </c:ser>
        <c:ser>
          <c:idx val="11"/>
          <c:order val="5"/>
          <c:tx>
            <c:strRef>
              <c:f>Septiembre!$A$9</c:f>
              <c:strCache>
                <c:ptCount val="1"/>
                <c:pt idx="0">
                  <c:v>Kevin Barrera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Septiembre!$AA$9</c:f>
              <c:numCache>
                <c:formatCode>0_);[Red]\(0\)</c:formatCode>
                <c:ptCount val="1"/>
                <c:pt idx="0">
                  <c:v>88.933333333333337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0E1-8D59-98396DCBEC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96685807"/>
        <c:axId val="996686223"/>
        <c:axId val="0"/>
      </c:bar3DChart>
      <c:catAx>
        <c:axId val="996685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686223"/>
        <c:crosses val="autoZero"/>
        <c:auto val="1"/>
        <c:lblAlgn val="ctr"/>
        <c:lblOffset val="100"/>
        <c:noMultiLvlLbl val="0"/>
      </c:catAx>
      <c:valAx>
        <c:axId val="9966862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out"/>
        <c:minorTickMark val="none"/>
        <c:tickLblPos val="nextTo"/>
        <c:crossAx val="996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Eficiencia</a:t>
            </a:r>
          </a:p>
        </c:rich>
      </c:tx>
      <c:layout>
        <c:manualLayout>
          <c:xMode val="edge"/>
          <c:yMode val="edge"/>
          <c:x val="0.75861665925577293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66264454499747"/>
          <c:y val="0.24070349938705002"/>
          <c:w val="0.69254797218032527"/>
          <c:h val="0.59917446784798856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8B-4E39-8D00-631C76F260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8B-4E39-8D00-631C76F260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8B-4E39-8D00-631C76F260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8B-4E39-8D00-631C76F260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8B-4E39-8D00-631C76F260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8B-4E39-8D00-631C76F260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8B-4E39-8D00-631C76F260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8B-4E39-8D00-631C76F260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78B-4E39-8D00-631C76F260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78B-4E39-8D00-631C76F2603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78B-4E39-8D00-631C76F2603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678B-4E39-8D00-631C76F2603C}"/>
              </c:ext>
            </c:extLst>
          </c:dPt>
          <c:dLbls>
            <c:dLbl>
              <c:idx val="2"/>
              <c:layout>
                <c:manualLayout>
                  <c:x val="-6.7454101720103285E-2"/>
                  <c:y val="-1.98595787362086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78B-4E39-8D00-631C76F2603C}"/>
                </c:ext>
              </c:extLst>
            </c:dLbl>
            <c:dLbl>
              <c:idx val="3"/>
              <c:layout>
                <c:manualLayout>
                  <c:x val="1.0890103904809788E-2"/>
                  <c:y val="5.34503510531594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78B-4E39-8D00-631C76F2603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Octubre!$F$4:$F$9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63.75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78B-4E39-8D00-631C76F2603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Eficacia</a:t>
            </a:r>
          </a:p>
        </c:rich>
      </c:tx>
      <c:layout>
        <c:manualLayout>
          <c:xMode val="edge"/>
          <c:yMode val="edge"/>
          <c:x val="0.81182571488596145"/>
          <c:y val="2.8307143653181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E-4A26-8182-45F1C3E1A6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E-4A26-8182-45F1C3E1A6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E-4A26-8182-45F1C3E1A6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E-4A26-8182-45F1C3E1A6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8BE-4A26-8182-45F1C3E1A6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8BE-4A26-8182-45F1C3E1A6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8BE-4A26-8182-45F1C3E1A6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8BE-4A26-8182-45F1C3E1A6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8BE-4A26-8182-45F1C3E1A69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8BE-4A26-8182-45F1C3E1A69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8BE-4A26-8182-45F1C3E1A69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8BE-4A26-8182-45F1C3E1A694}"/>
              </c:ext>
            </c:extLst>
          </c:dPt>
          <c:dLbls>
            <c:dLbl>
              <c:idx val="0"/>
              <c:layout>
                <c:manualLayout>
                  <c:x val="0.12316790507029587"/>
                  <c:y val="1.41644377577175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8BE-4A26-8182-45F1C3E1A694}"/>
                </c:ext>
              </c:extLst>
            </c:dLbl>
            <c:dLbl>
              <c:idx val="1"/>
              <c:layout>
                <c:manualLayout>
                  <c:x val="5.8926458897585396E-2"/>
                  <c:y val="0.116144823358965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8BE-4A26-8182-45F1C3E1A694}"/>
                </c:ext>
              </c:extLst>
            </c:dLbl>
            <c:dLbl>
              <c:idx val="2"/>
              <c:layout>
                <c:manualLayout>
                  <c:x val="-0.30193553037354098"/>
                  <c:y val="-7.29388164493480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8BE-4A26-8182-45F1C3E1A694}"/>
                </c:ext>
              </c:extLst>
            </c:dLbl>
            <c:dLbl>
              <c:idx val="3"/>
              <c:layout>
                <c:manualLayout>
                  <c:x val="-6.2010350039873929E-2"/>
                  <c:y val="7.339239942048367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8BE-4A26-8182-45F1C3E1A694}"/>
                </c:ext>
              </c:extLst>
            </c:dLbl>
            <c:dLbl>
              <c:idx val="5"/>
              <c:layout>
                <c:manualLayout>
                  <c:x val="0.15803810631734619"/>
                  <c:y val="-8.40259667892566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8BE-4A26-8182-45F1C3E1A694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Octubre!$K$4:$K$9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63.75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8BE-4A26-8182-45F1C3E1A69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Iniciativa</a:t>
            </a:r>
          </a:p>
        </c:rich>
      </c:tx>
      <c:layout>
        <c:manualLayout>
          <c:xMode val="edge"/>
          <c:yMode val="edge"/>
          <c:x val="0.78003765350775722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03838563262379"/>
          <c:y val="0.19165836931673863"/>
          <c:w val="0.73653861024401579"/>
          <c:h val="0.64563500127000251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94-41CD-B0C5-D46229CB8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C94-41CD-B0C5-D46229CB83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C94-41CD-B0C5-D46229CB83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C94-41CD-B0C5-D46229CB83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C94-41CD-B0C5-D46229CB83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C94-41CD-B0C5-D46229CB83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C94-41CD-B0C5-D46229CB83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C94-41CD-B0C5-D46229CB83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C94-41CD-B0C5-D46229CB83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C94-41CD-B0C5-D46229CB83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C94-41CD-B0C5-D46229CB83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C94-41CD-B0C5-D46229CB8310}"/>
              </c:ext>
            </c:extLst>
          </c:dPt>
          <c:dLbls>
            <c:dLbl>
              <c:idx val="0"/>
              <c:layout>
                <c:manualLayout>
                  <c:x val="3.6390895890114482E-2"/>
                  <c:y val="8.05444110108102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C94-41CD-B0C5-D46229CB8310}"/>
                </c:ext>
              </c:extLst>
            </c:dLbl>
            <c:dLbl>
              <c:idx val="1"/>
              <c:layout>
                <c:manualLayout>
                  <c:x val="1.2062559717199476E-2"/>
                  <c:y val="3.75916638805304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C94-41CD-B0C5-D46229CB8310}"/>
                </c:ext>
              </c:extLst>
            </c:dLbl>
            <c:dLbl>
              <c:idx val="2"/>
              <c:layout>
                <c:manualLayout>
                  <c:x val="-4.8200640562648216E-2"/>
                  <c:y val="-3.33469854006463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C94-41CD-B0C5-D46229CB8310}"/>
                </c:ext>
              </c:extLst>
            </c:dLbl>
            <c:dLbl>
              <c:idx val="3"/>
              <c:layout>
                <c:manualLayout>
                  <c:x val="1.2987835517336548E-3"/>
                  <c:y val="0.109718321631561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C94-41CD-B0C5-D46229CB831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Octubre!$P$4:$P$9</c:f>
              <c:numCache>
                <c:formatCode>0_);[Red]\(0\)</c:formatCode>
                <c:ptCount val="6"/>
                <c:pt idx="0">
                  <c:v>100</c:v>
                </c:pt>
                <c:pt idx="1">
                  <c:v>97.5</c:v>
                </c:pt>
                <c:pt idx="2">
                  <c:v>82.5</c:v>
                </c:pt>
                <c:pt idx="3">
                  <c:v>82.75</c:v>
                </c:pt>
                <c:pt idx="4">
                  <c:v>63.75</c:v>
                </c:pt>
                <c:pt idx="5">
                  <c:v>73.75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C94-41CD-B0C5-D46229CB831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Respeto</a:t>
            </a:r>
          </a:p>
        </c:rich>
      </c:tx>
      <c:layout>
        <c:manualLayout>
          <c:xMode val="edge"/>
          <c:yMode val="edge"/>
          <c:x val="0.80854502994120037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6E8-493A-B2C2-9142D59311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6E8-493A-B2C2-9142D59311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6E8-493A-B2C2-9142D59311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6E8-493A-B2C2-9142D59311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6E8-493A-B2C2-9142D59311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6E8-493A-B2C2-9142D59311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6E8-493A-B2C2-9142D59311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6E8-493A-B2C2-9142D59311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6E8-493A-B2C2-9142D59311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6E8-493A-B2C2-9142D59311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6E8-493A-B2C2-9142D593114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66E8-493A-B2C2-9142D5931146}"/>
              </c:ext>
            </c:extLst>
          </c:dPt>
          <c:dLbls>
            <c:dLbl>
              <c:idx val="0"/>
              <c:layout>
                <c:manualLayout>
                  <c:x val="-1.2103932433159396E-3"/>
                  <c:y val="-3.47631784241613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6E8-493A-B2C2-9142D5931146}"/>
                </c:ext>
              </c:extLst>
            </c:dLbl>
            <c:dLbl>
              <c:idx val="1"/>
              <c:layout>
                <c:manualLayout>
                  <c:x val="2.3061248419764476E-2"/>
                  <c:y val="4.37370444667335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6E8-493A-B2C2-9142D5931146}"/>
                </c:ext>
              </c:extLst>
            </c:dLbl>
            <c:dLbl>
              <c:idx val="2"/>
              <c:layout>
                <c:manualLayout>
                  <c:x val="-0.16468293160605735"/>
                  <c:y val="-6.4977432296890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6E8-493A-B2C2-9142D5931146}"/>
                </c:ext>
              </c:extLst>
            </c:dLbl>
            <c:dLbl>
              <c:idx val="3"/>
              <c:layout>
                <c:manualLayout>
                  <c:x val="-1.2276875773306807E-2"/>
                  <c:y val="3.90861473308815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6E8-493A-B2C2-9142D5931146}"/>
                </c:ext>
              </c:extLst>
            </c:dLbl>
            <c:dLbl>
              <c:idx val="5"/>
              <c:layout>
                <c:manualLayout>
                  <c:x val="-7.7127896538275323E-3"/>
                  <c:y val="-5.66649949849548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6E8-493A-B2C2-9142D593114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Octubre!$U$4:$U$9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6E8-493A-B2C2-9142D593114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Puntualidad</a:t>
            </a:r>
          </a:p>
        </c:rich>
      </c:tx>
      <c:layout>
        <c:manualLayout>
          <c:xMode val="edge"/>
          <c:yMode val="edge"/>
          <c:x val="0.72780949435285458"/>
          <c:y val="2.4768750696534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150532828026582E-2"/>
          <c:y val="0.19709712470745575"/>
          <c:w val="0.80577082901784702"/>
          <c:h val="0.69063886102752703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1B-4003-A5B2-2E7BCC05B1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C1B-4003-A5B2-2E7BCC05B1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C1B-4003-A5B2-2E7BCC05B1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C1B-4003-A5B2-2E7BCC05B1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C1B-4003-A5B2-2E7BCC05B1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C1B-4003-A5B2-2E7BCC05B1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C1B-4003-A5B2-2E7BCC05B1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C1B-4003-A5B2-2E7BCC05B13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C1B-4003-A5B2-2E7BCC05B13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C1B-4003-A5B2-2E7BCC05B13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C1B-4003-A5B2-2E7BCC05B13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C1B-4003-A5B2-2E7BCC05B132}"/>
              </c:ext>
            </c:extLst>
          </c:dPt>
          <c:dLbls>
            <c:dLbl>
              <c:idx val="0"/>
              <c:layout>
                <c:manualLayout>
                  <c:x val="2.5195171798985418E-2"/>
                  <c:y val="2.07982280173854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1B-4003-A5B2-2E7BCC05B132}"/>
                </c:ext>
              </c:extLst>
            </c:dLbl>
            <c:dLbl>
              <c:idx val="1"/>
              <c:layout>
                <c:manualLayout>
                  <c:x val="4.1356965006193236E-2"/>
                  <c:y val="-4.49576507299676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1B-4003-A5B2-2E7BCC05B132}"/>
                </c:ext>
              </c:extLst>
            </c:dLbl>
            <c:dLbl>
              <c:idx val="2"/>
              <c:layout>
                <c:manualLayout>
                  <c:x val="0.13020363783963751"/>
                  <c:y val="-5.4246071547977268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1B-4003-A5B2-2E7BCC05B132}"/>
                </c:ext>
              </c:extLst>
            </c:dLbl>
            <c:dLbl>
              <c:idx val="3"/>
              <c:layout>
                <c:manualLayout>
                  <c:x val="-1.3464107593774295E-2"/>
                  <c:y val="-1.8644544745347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1B-4003-A5B2-2E7BCC05B132}"/>
                </c:ext>
              </c:extLst>
            </c:dLbl>
            <c:dLbl>
              <c:idx val="5"/>
              <c:layout>
                <c:manualLayout>
                  <c:x val="-4.409249411486476E-2"/>
                  <c:y val="-5.35080240722166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1B-4003-A5B2-2E7BCC05B132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Octubre!$Z$4:$Z$9</c:f>
              <c:numCache>
                <c:formatCode>0_);[Red]\(0\)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63.75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C1B-4003-A5B2-2E7BCC05B132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Eficacia</a:t>
            </a:r>
          </a:p>
        </c:rich>
      </c:tx>
      <c:layout>
        <c:manualLayout>
          <c:xMode val="edge"/>
          <c:yMode val="edge"/>
          <c:x val="0.79856397687280045"/>
          <c:y val="2.8307143653181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85F-4B6C-875B-6CCD94583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85F-4B6C-875B-6CCD94583A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85F-4B6C-875B-6CCD94583A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85F-4B6C-875B-6CCD94583A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85F-4B6C-875B-6CCD94583A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85F-4B6C-875B-6CCD94583A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85F-4B6C-875B-6CCD94583A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85F-4B6C-875B-6CCD94583A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85F-4B6C-875B-6CCD94583A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85F-4B6C-875B-6CCD94583A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85F-4B6C-875B-6CCD94583A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85F-4B6C-875B-6CCD94583AD9}"/>
              </c:ext>
            </c:extLst>
          </c:dPt>
          <c:dLbls>
            <c:dLbl>
              <c:idx val="0"/>
              <c:layout>
                <c:manualLayout>
                  <c:x val="8.8717657906831102E-2"/>
                  <c:y val="9.35743341134514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5F-4B6C-875B-6CCD94583AD9}"/>
                </c:ext>
              </c:extLst>
            </c:dLbl>
            <c:dLbl>
              <c:idx val="1"/>
              <c:layout>
                <c:manualLayout>
                  <c:x val="9.8103880530348454E-4"/>
                  <c:y val="5.89741446561907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5F-4B6C-875B-6CCD94583AD9}"/>
                </c:ext>
              </c:extLst>
            </c:dLbl>
            <c:dLbl>
              <c:idx val="2"/>
              <c:layout>
                <c:manualLayout>
                  <c:x val="-7.3724576636651579E-2"/>
                  <c:y val="3.923715591218099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5F-4B6C-875B-6CCD94583AD9}"/>
                </c:ext>
              </c:extLst>
            </c:dLbl>
            <c:dLbl>
              <c:idx val="3"/>
              <c:layout>
                <c:manualLayout>
                  <c:x val="-1.5871203708989194E-2"/>
                  <c:y val="5.84692967792265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5F-4B6C-875B-6CCD94583AD9}"/>
                </c:ext>
              </c:extLst>
            </c:dLbl>
            <c:dLbl>
              <c:idx val="5"/>
              <c:layout>
                <c:manualLayout>
                  <c:x val="7.1320625314843077E-3"/>
                  <c:y val="-6.45110330992978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85F-4B6C-875B-6CCD94583AD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Agosto!$G$4:$G$9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95</c:v>
                </c:pt>
                <c:pt idx="4">
                  <c:v>0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D-4FAF-96DD-9CF5372BB1F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Promedio General</a:t>
            </a:r>
          </a:p>
        </c:rich>
      </c:tx>
      <c:layout>
        <c:manualLayout>
          <c:xMode val="edge"/>
          <c:yMode val="edge"/>
          <c:x val="0.60425181869780131"/>
          <c:y val="2.4778761061946902E-2"/>
        </c:manualLayout>
      </c:layout>
      <c:overlay val="0"/>
      <c:spPr>
        <a:noFill/>
        <a:ln w="22225" cap="rnd" cmpd="dbl"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24979853587561"/>
          <c:y val="0.27635912493601017"/>
          <c:w val="0.67500041215561324"/>
          <c:h val="0.56635722870084582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2E0-4EE3-846F-81EE5812B5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2E0-4EE3-846F-81EE5812B5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2E0-4EE3-846F-81EE5812B5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2E0-4EE3-846F-81EE5812B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2E0-4EE3-846F-81EE5812B5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2E0-4EE3-846F-81EE5812B5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2E0-4EE3-846F-81EE5812B5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2E0-4EE3-846F-81EE5812B5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2E0-4EE3-846F-81EE5812B53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2E0-4EE3-846F-81EE5812B53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2E0-4EE3-846F-81EE5812B53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2E0-4EE3-846F-81EE5812B53D}"/>
              </c:ext>
            </c:extLst>
          </c:dPt>
          <c:dLbls>
            <c:dLbl>
              <c:idx val="0"/>
              <c:layout>
                <c:manualLayout>
                  <c:x val="9.9514437956589926E-3"/>
                  <c:y val="-3.7950804821963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2E0-4EE3-846F-81EE5812B53D}"/>
                </c:ext>
              </c:extLst>
            </c:dLbl>
            <c:dLbl>
              <c:idx val="1"/>
              <c:layout>
                <c:manualLayout>
                  <c:x val="4.8926562235866694E-2"/>
                  <c:y val="-2.0368995713731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2E0-4EE3-846F-81EE5812B53D}"/>
                </c:ext>
              </c:extLst>
            </c:dLbl>
            <c:dLbl>
              <c:idx val="2"/>
              <c:layout>
                <c:manualLayout>
                  <c:x val="3.2779944355084481E-2"/>
                  <c:y val="2.27496341718347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2E0-4EE3-846F-81EE5812B53D}"/>
                </c:ext>
              </c:extLst>
            </c:dLbl>
            <c:dLbl>
              <c:idx val="3"/>
              <c:layout>
                <c:manualLayout>
                  <c:x val="1.5334211142984461E-2"/>
                  <c:y val="0.178395373144728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2E0-4EE3-846F-81EE5812B53D}"/>
                </c:ext>
              </c:extLst>
            </c:dLbl>
            <c:dLbl>
              <c:idx val="4"/>
              <c:layout>
                <c:manualLayout>
                  <c:x val="-2.8803076777323501E-2"/>
                  <c:y val="-0.157464148839802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82E0-4EE3-846F-81EE5812B53D}"/>
                </c:ext>
              </c:extLst>
            </c:dLbl>
            <c:dLbl>
              <c:idx val="7"/>
              <c:layout>
                <c:manualLayout>
                  <c:x val="-6.528133318064272E-2"/>
                  <c:y val="1.21552103284386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E0-4EE3-846F-81EE5812B53D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spcCol="3600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Octubre!$AF$4:$AF$9</c:f>
              <c:numCache>
                <c:formatCode>0_);[Red]\(0\)</c:formatCode>
                <c:ptCount val="6"/>
                <c:pt idx="0">
                  <c:v>98</c:v>
                </c:pt>
                <c:pt idx="1">
                  <c:v>97.5</c:v>
                </c:pt>
                <c:pt idx="2">
                  <c:v>94.5</c:v>
                </c:pt>
                <c:pt idx="3">
                  <c:v>94.55</c:v>
                </c:pt>
                <c:pt idx="4">
                  <c:v>71</c:v>
                </c:pt>
                <c:pt idx="5">
                  <c:v>91.45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E0-4EE3-846F-81EE5812B53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6"/>
          <c:order val="0"/>
          <c:tx>
            <c:strRef>
              <c:f>Octubre!$A$4</c:f>
              <c:strCache>
                <c:ptCount val="1"/>
                <c:pt idx="0">
                  <c:v>Jazzmin Zavala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Octubre!$AF$4</c:f>
              <c:numCache>
                <c:formatCode>0_);[Red]\(0\)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D-46AA-834F-C06231D39AF2}"/>
            </c:ext>
          </c:extLst>
        </c:ser>
        <c:ser>
          <c:idx val="7"/>
          <c:order val="1"/>
          <c:tx>
            <c:strRef>
              <c:f>Octubre!$A$5</c:f>
              <c:strCache>
                <c:ptCount val="1"/>
                <c:pt idx="0">
                  <c:v>Monica Garcia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Octubre!$AF$5</c:f>
              <c:numCache>
                <c:formatCode>0_);[Red]\(0\)</c:formatCode>
                <c:ptCount val="1"/>
                <c:pt idx="0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D-46AA-834F-C06231D39AF2}"/>
            </c:ext>
          </c:extLst>
        </c:ser>
        <c:ser>
          <c:idx val="8"/>
          <c:order val="2"/>
          <c:tx>
            <c:strRef>
              <c:f>Octubre!$A$6</c:f>
              <c:strCache>
                <c:ptCount val="1"/>
                <c:pt idx="0">
                  <c:v>Sindy Batz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Octubre!$AF$6</c:f>
              <c:numCache>
                <c:formatCode>0_);[Red]\(0\)</c:formatCode>
                <c:ptCount val="1"/>
                <c:pt idx="0">
                  <c:v>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D-46AA-834F-C06231D39AF2}"/>
            </c:ext>
          </c:extLst>
        </c:ser>
        <c:ser>
          <c:idx val="9"/>
          <c:order val="3"/>
          <c:tx>
            <c:strRef>
              <c:f>Octubre!$A$7</c:f>
              <c:strCache>
                <c:ptCount val="1"/>
                <c:pt idx="0">
                  <c:v>Karina Yos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Octubre!$AF$7</c:f>
              <c:numCache>
                <c:formatCode>0_);[Red]\(0\)</c:formatCode>
                <c:ptCount val="1"/>
                <c:pt idx="0">
                  <c:v>94.55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D-46AA-834F-C06231D39AF2}"/>
            </c:ext>
          </c:extLst>
        </c:ser>
        <c:ser>
          <c:idx val="10"/>
          <c:order val="4"/>
          <c:tx>
            <c:strRef>
              <c:f>Octubre!$A$8</c:f>
              <c:strCache>
                <c:ptCount val="1"/>
                <c:pt idx="0">
                  <c:v>Jennifer Reyes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Octubre!$AF$8</c:f>
              <c:numCache>
                <c:formatCode>0_);[Red]\(0\)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6D-46AA-834F-C06231D39AF2}"/>
            </c:ext>
          </c:extLst>
        </c:ser>
        <c:ser>
          <c:idx val="11"/>
          <c:order val="5"/>
          <c:tx>
            <c:strRef>
              <c:f>Octubre!$A$9</c:f>
              <c:strCache>
                <c:ptCount val="1"/>
                <c:pt idx="0">
                  <c:v>Kevin Barrera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Octubre!$AF$9</c:f>
              <c:numCache>
                <c:formatCode>0_);[Red]\(0\)</c:formatCode>
                <c:ptCount val="1"/>
                <c:pt idx="0">
                  <c:v>91.45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6D-46AA-834F-C06231D39A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96685807"/>
        <c:axId val="996686223"/>
        <c:axId val="0"/>
      </c:bar3DChart>
      <c:catAx>
        <c:axId val="996685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686223"/>
        <c:crosses val="autoZero"/>
        <c:auto val="1"/>
        <c:lblAlgn val="ctr"/>
        <c:lblOffset val="100"/>
        <c:noMultiLvlLbl val="0"/>
      </c:catAx>
      <c:valAx>
        <c:axId val="9966862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out"/>
        <c:minorTickMark val="none"/>
        <c:tickLblPos val="nextTo"/>
        <c:crossAx val="996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Eficiencia</a:t>
            </a:r>
          </a:p>
        </c:rich>
      </c:tx>
      <c:layout>
        <c:manualLayout>
          <c:xMode val="edge"/>
          <c:yMode val="edge"/>
          <c:x val="0.75861665925577293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66264454499747"/>
          <c:y val="0.24070349938705002"/>
          <c:w val="0.69254797218032527"/>
          <c:h val="0.59917446784798856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A27-48CE-A186-191A0E9EF3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A27-48CE-A186-191A0E9EF3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A27-48CE-A186-191A0E9EF3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A27-48CE-A186-191A0E9EF3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A27-48CE-A186-191A0E9EF3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A27-48CE-A186-191A0E9EF3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A27-48CE-A186-191A0E9EF3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A27-48CE-A186-191A0E9EF3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A27-48CE-A186-191A0E9EF3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A27-48CE-A186-191A0E9EF3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A27-48CE-A186-191A0E9EF3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A27-48CE-A186-191A0E9EF30C}"/>
              </c:ext>
            </c:extLst>
          </c:dPt>
          <c:dLbls>
            <c:dLbl>
              <c:idx val="2"/>
              <c:layout>
                <c:manualLayout>
                  <c:x val="-6.7454101720103285E-2"/>
                  <c:y val="-1.98595787362086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A27-48CE-A186-191A0E9EF30C}"/>
                </c:ext>
              </c:extLst>
            </c:dLbl>
            <c:dLbl>
              <c:idx val="3"/>
              <c:layout>
                <c:manualLayout>
                  <c:x val="1.0890103904809788E-2"/>
                  <c:y val="5.34503510531594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A27-48CE-A186-191A0E9EF30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Noviembre!$A$4:$A$9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Noviembre!$D$4:$D$9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A27-48CE-A186-191A0E9EF30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Eficacia</a:t>
            </a:r>
          </a:p>
        </c:rich>
      </c:tx>
      <c:layout>
        <c:manualLayout>
          <c:xMode val="edge"/>
          <c:yMode val="edge"/>
          <c:x val="0.81182571488596145"/>
          <c:y val="2.8307143653181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A84-4B66-BD95-BDADBB66F1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A84-4B66-BD95-BDADBB66F1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A84-4B66-BD95-BDADBB66F1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A84-4B66-BD95-BDADBB66F1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A84-4B66-BD95-BDADBB66F1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A84-4B66-BD95-BDADBB66F1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A84-4B66-BD95-BDADBB66F1A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A84-4B66-BD95-BDADBB66F1A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A84-4B66-BD95-BDADBB66F1A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A84-4B66-BD95-BDADBB66F1A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A84-4B66-BD95-BDADBB66F1A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A84-4B66-BD95-BDADBB66F1AE}"/>
              </c:ext>
            </c:extLst>
          </c:dPt>
          <c:dLbls>
            <c:dLbl>
              <c:idx val="0"/>
              <c:layout>
                <c:manualLayout>
                  <c:x val="0.12316790507029587"/>
                  <c:y val="1.41644377577175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A84-4B66-BD95-BDADBB66F1AE}"/>
                </c:ext>
              </c:extLst>
            </c:dLbl>
            <c:dLbl>
              <c:idx val="1"/>
              <c:layout>
                <c:manualLayout>
                  <c:x val="5.8926458897585396E-2"/>
                  <c:y val="0.116144823358965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A84-4B66-BD95-BDADBB66F1AE}"/>
                </c:ext>
              </c:extLst>
            </c:dLbl>
            <c:dLbl>
              <c:idx val="2"/>
              <c:layout>
                <c:manualLayout>
                  <c:x val="-0.30193553037354098"/>
                  <c:y val="-7.29388164493480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A84-4B66-BD95-BDADBB66F1AE}"/>
                </c:ext>
              </c:extLst>
            </c:dLbl>
            <c:dLbl>
              <c:idx val="3"/>
              <c:layout>
                <c:manualLayout>
                  <c:x val="-6.2010350039873929E-2"/>
                  <c:y val="7.339239942048367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A84-4B66-BD95-BDADBB66F1AE}"/>
                </c:ext>
              </c:extLst>
            </c:dLbl>
            <c:dLbl>
              <c:idx val="5"/>
              <c:layout>
                <c:manualLayout>
                  <c:x val="0.15803810631734619"/>
                  <c:y val="-8.40259667892566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A84-4B66-BD95-BDADBB66F1AE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Noviembre!$A$4:$A$9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Noviembre!$G$4:$G$9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A84-4B66-BD95-BDADBB66F1AE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Iniciativa</a:t>
            </a:r>
          </a:p>
        </c:rich>
      </c:tx>
      <c:layout>
        <c:manualLayout>
          <c:xMode val="edge"/>
          <c:yMode val="edge"/>
          <c:x val="0.78003765350775722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03838563262379"/>
          <c:y val="0.19165836931673863"/>
          <c:w val="0.73653861024401579"/>
          <c:h val="0.64563500127000251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86-4FC0-91C8-60F9DE6B0E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86-4FC0-91C8-60F9DE6B0E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286-4FC0-91C8-60F9DE6B0E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286-4FC0-91C8-60F9DE6B0E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286-4FC0-91C8-60F9DE6B0E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286-4FC0-91C8-60F9DE6B0E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286-4FC0-91C8-60F9DE6B0E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286-4FC0-91C8-60F9DE6B0E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286-4FC0-91C8-60F9DE6B0E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286-4FC0-91C8-60F9DE6B0EA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286-4FC0-91C8-60F9DE6B0EA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286-4FC0-91C8-60F9DE6B0EAA}"/>
              </c:ext>
            </c:extLst>
          </c:dPt>
          <c:dLbls>
            <c:dLbl>
              <c:idx val="0"/>
              <c:layout>
                <c:manualLayout>
                  <c:x val="3.6390895890114482E-2"/>
                  <c:y val="8.05444110108102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286-4FC0-91C8-60F9DE6B0EAA}"/>
                </c:ext>
              </c:extLst>
            </c:dLbl>
            <c:dLbl>
              <c:idx val="1"/>
              <c:layout>
                <c:manualLayout>
                  <c:x val="1.2062559717199476E-2"/>
                  <c:y val="3.75916638805304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286-4FC0-91C8-60F9DE6B0EAA}"/>
                </c:ext>
              </c:extLst>
            </c:dLbl>
            <c:dLbl>
              <c:idx val="2"/>
              <c:layout>
                <c:manualLayout>
                  <c:x val="-4.8200640562648216E-2"/>
                  <c:y val="-3.33469854006463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286-4FC0-91C8-60F9DE6B0EAA}"/>
                </c:ext>
              </c:extLst>
            </c:dLbl>
            <c:dLbl>
              <c:idx val="3"/>
              <c:layout>
                <c:manualLayout>
                  <c:x val="1.2987835517336548E-3"/>
                  <c:y val="0.109718321631561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286-4FC0-91C8-60F9DE6B0EAA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Noviembre!$A$4:$A$9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Noviembre!$J$4:$J$9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90</c:v>
                </c:pt>
                <c:pt idx="4">
                  <c:v>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286-4FC0-91C8-60F9DE6B0EAA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Respeto</a:t>
            </a:r>
          </a:p>
        </c:rich>
      </c:tx>
      <c:layout>
        <c:manualLayout>
          <c:xMode val="edge"/>
          <c:yMode val="edge"/>
          <c:x val="0.80854502994120037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3FC-44D1-9730-3BAD23C8A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3FC-44D1-9730-3BAD23C8A0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3FC-44D1-9730-3BAD23C8A0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3FC-44D1-9730-3BAD23C8A0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3FC-44D1-9730-3BAD23C8A0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3FC-44D1-9730-3BAD23C8A0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3FC-44D1-9730-3BAD23C8A0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3FC-44D1-9730-3BAD23C8A0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3FC-44D1-9730-3BAD23C8A0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3FC-44D1-9730-3BAD23C8A0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3FC-44D1-9730-3BAD23C8A0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3FC-44D1-9730-3BAD23C8A0E3}"/>
              </c:ext>
            </c:extLst>
          </c:dPt>
          <c:dLbls>
            <c:dLbl>
              <c:idx val="0"/>
              <c:layout>
                <c:manualLayout>
                  <c:x val="-1.2103932433159396E-3"/>
                  <c:y val="-3.47631784241613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3FC-44D1-9730-3BAD23C8A0E3}"/>
                </c:ext>
              </c:extLst>
            </c:dLbl>
            <c:dLbl>
              <c:idx val="1"/>
              <c:layout>
                <c:manualLayout>
                  <c:x val="2.3061248419764476E-2"/>
                  <c:y val="4.37370444667335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3FC-44D1-9730-3BAD23C8A0E3}"/>
                </c:ext>
              </c:extLst>
            </c:dLbl>
            <c:dLbl>
              <c:idx val="2"/>
              <c:layout>
                <c:manualLayout>
                  <c:x val="-0.16468293160605735"/>
                  <c:y val="-6.4977432296890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3FC-44D1-9730-3BAD23C8A0E3}"/>
                </c:ext>
              </c:extLst>
            </c:dLbl>
            <c:dLbl>
              <c:idx val="3"/>
              <c:layout>
                <c:manualLayout>
                  <c:x val="-1.2276875773306807E-2"/>
                  <c:y val="3.90861473308815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3FC-44D1-9730-3BAD23C8A0E3}"/>
                </c:ext>
              </c:extLst>
            </c:dLbl>
            <c:dLbl>
              <c:idx val="5"/>
              <c:layout>
                <c:manualLayout>
                  <c:x val="-7.7127896538275323E-3"/>
                  <c:y val="-5.66649949849548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3FC-44D1-9730-3BAD23C8A0E3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Noviembre!$A$4:$A$9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Noviembre!$M$4:$M$9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3FC-44D1-9730-3BAD23C8A0E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Puntualidad</a:t>
            </a:r>
          </a:p>
        </c:rich>
      </c:tx>
      <c:layout>
        <c:manualLayout>
          <c:xMode val="edge"/>
          <c:yMode val="edge"/>
          <c:x val="0.72780949435285458"/>
          <c:y val="2.4768750696534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150532828026582E-2"/>
          <c:y val="0.19709712470745575"/>
          <c:w val="0.80577082901784702"/>
          <c:h val="0.69063886102752703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32C-4A7D-A01D-E5BF85B806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32C-4A7D-A01D-E5BF85B806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32C-4A7D-A01D-E5BF85B806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32C-4A7D-A01D-E5BF85B806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32C-4A7D-A01D-E5BF85B806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32C-4A7D-A01D-E5BF85B806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32C-4A7D-A01D-E5BF85B806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32C-4A7D-A01D-E5BF85B806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C32C-4A7D-A01D-E5BF85B806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C32C-4A7D-A01D-E5BF85B806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C32C-4A7D-A01D-E5BF85B806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C32C-4A7D-A01D-E5BF85B8068C}"/>
              </c:ext>
            </c:extLst>
          </c:dPt>
          <c:dLbls>
            <c:dLbl>
              <c:idx val="0"/>
              <c:layout>
                <c:manualLayout>
                  <c:x val="2.5195171798985418E-2"/>
                  <c:y val="2.07982280173854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2C-4A7D-A01D-E5BF85B8068C}"/>
                </c:ext>
              </c:extLst>
            </c:dLbl>
            <c:dLbl>
              <c:idx val="1"/>
              <c:layout>
                <c:manualLayout>
                  <c:x val="4.1356965006193236E-2"/>
                  <c:y val="-4.49576507299676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2C-4A7D-A01D-E5BF85B8068C}"/>
                </c:ext>
              </c:extLst>
            </c:dLbl>
            <c:dLbl>
              <c:idx val="2"/>
              <c:layout>
                <c:manualLayout>
                  <c:x val="0.13020363783963751"/>
                  <c:y val="-5.4246071547977268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2C-4A7D-A01D-E5BF85B8068C}"/>
                </c:ext>
              </c:extLst>
            </c:dLbl>
            <c:dLbl>
              <c:idx val="3"/>
              <c:layout>
                <c:manualLayout>
                  <c:x val="-1.3464107593774295E-2"/>
                  <c:y val="-1.8644544745347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2C-4A7D-A01D-E5BF85B8068C}"/>
                </c:ext>
              </c:extLst>
            </c:dLbl>
            <c:dLbl>
              <c:idx val="5"/>
              <c:layout>
                <c:manualLayout>
                  <c:x val="-4.409249411486476E-2"/>
                  <c:y val="-5.35080240722166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2C-4A7D-A01D-E5BF85B8068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Noviembre!$A$4:$A$9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Noviembre!$P$4:$P$9</c:f>
              <c:numCache>
                <c:formatCode>0_);[Red]\(0\)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32C-4A7D-A01D-E5BF85B8068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Promedio General</a:t>
            </a:r>
          </a:p>
        </c:rich>
      </c:tx>
      <c:layout>
        <c:manualLayout>
          <c:xMode val="edge"/>
          <c:yMode val="edge"/>
          <c:x val="0.60425181869780131"/>
          <c:y val="2.4778761061946902E-2"/>
        </c:manualLayout>
      </c:layout>
      <c:overlay val="0"/>
      <c:spPr>
        <a:noFill/>
        <a:ln w="22225" cap="rnd" cmpd="dbl"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24979853587561"/>
          <c:y val="0.27635912493601017"/>
          <c:w val="0.67500041215561324"/>
          <c:h val="0.56635722870084582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C31-4217-80DE-04EE954F5E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C31-4217-80DE-04EE954F5E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C31-4217-80DE-04EE954F5E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C31-4217-80DE-04EE954F5E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C31-4217-80DE-04EE954F5E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C31-4217-80DE-04EE954F5E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C31-4217-80DE-04EE954F5E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C31-4217-80DE-04EE954F5E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C31-4217-80DE-04EE954F5E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C31-4217-80DE-04EE954F5E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C31-4217-80DE-04EE954F5E1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C31-4217-80DE-04EE954F5E1E}"/>
              </c:ext>
            </c:extLst>
          </c:dPt>
          <c:dLbls>
            <c:dLbl>
              <c:idx val="0"/>
              <c:layout>
                <c:manualLayout>
                  <c:x val="9.9514437956589926E-3"/>
                  <c:y val="-3.7950804821963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C31-4217-80DE-04EE954F5E1E}"/>
                </c:ext>
              </c:extLst>
            </c:dLbl>
            <c:dLbl>
              <c:idx val="1"/>
              <c:layout>
                <c:manualLayout>
                  <c:x val="4.8926562235866694E-2"/>
                  <c:y val="-2.0368995713731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C31-4217-80DE-04EE954F5E1E}"/>
                </c:ext>
              </c:extLst>
            </c:dLbl>
            <c:dLbl>
              <c:idx val="2"/>
              <c:layout>
                <c:manualLayout>
                  <c:x val="3.2779944355084481E-2"/>
                  <c:y val="2.27496341718347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C31-4217-80DE-04EE954F5E1E}"/>
                </c:ext>
              </c:extLst>
            </c:dLbl>
            <c:dLbl>
              <c:idx val="3"/>
              <c:layout>
                <c:manualLayout>
                  <c:x val="1.5334211142984461E-2"/>
                  <c:y val="0.178395373144728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C31-4217-80DE-04EE954F5E1E}"/>
                </c:ext>
              </c:extLst>
            </c:dLbl>
            <c:dLbl>
              <c:idx val="4"/>
              <c:layout>
                <c:manualLayout>
                  <c:x val="-2.8803076777323501E-2"/>
                  <c:y val="-0.157464148839802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C31-4217-80DE-04EE954F5E1E}"/>
                </c:ext>
              </c:extLst>
            </c:dLbl>
            <c:dLbl>
              <c:idx val="7"/>
              <c:layout>
                <c:manualLayout>
                  <c:x val="-6.528133318064272E-2"/>
                  <c:y val="1.21552103284386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C31-4217-80DE-04EE954F5E1E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spcCol="3600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Noviembre!$A$4:$A$9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Noviembre!$V$4:$V$9</c:f>
              <c:numCache>
                <c:formatCode>0_);[Red]\(0\)</c:formatCode>
                <c:ptCount val="6"/>
                <c:pt idx="0">
                  <c:v>98</c:v>
                </c:pt>
                <c:pt idx="1">
                  <c:v>98</c:v>
                </c:pt>
                <c:pt idx="2">
                  <c:v>94</c:v>
                </c:pt>
                <c:pt idx="3">
                  <c:v>96</c:v>
                </c:pt>
                <c:pt idx="4">
                  <c:v>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C31-4217-80DE-04EE954F5E1E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6"/>
          <c:order val="0"/>
          <c:tx>
            <c:strRef>
              <c:f>Noviembre!$A$4</c:f>
              <c:strCache>
                <c:ptCount val="1"/>
                <c:pt idx="0">
                  <c:v>Jazzmin Zavala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Noviembre!$V$4</c:f>
              <c:numCache>
                <c:formatCode>0_);[Red]\(0\)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A29-A2F7-AD9924FCEED8}"/>
            </c:ext>
          </c:extLst>
        </c:ser>
        <c:ser>
          <c:idx val="7"/>
          <c:order val="1"/>
          <c:tx>
            <c:strRef>
              <c:f>Noviembre!$A$5</c:f>
              <c:strCache>
                <c:ptCount val="1"/>
                <c:pt idx="0">
                  <c:v>Monica Garcia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Noviembre!$V$5</c:f>
              <c:numCache>
                <c:formatCode>0_);[Red]\(0\)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A29-A2F7-AD9924FCEED8}"/>
            </c:ext>
          </c:extLst>
        </c:ser>
        <c:ser>
          <c:idx val="8"/>
          <c:order val="2"/>
          <c:tx>
            <c:strRef>
              <c:f>Noviembre!$A$6</c:f>
              <c:strCache>
                <c:ptCount val="1"/>
                <c:pt idx="0">
                  <c:v>Sindy Batz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Noviembre!$V$6</c:f>
              <c:numCache>
                <c:formatCode>0_);[Red]\(0\)</c:formatCode>
                <c:ptCount val="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A29-A2F7-AD9924FCEED8}"/>
            </c:ext>
          </c:extLst>
        </c:ser>
        <c:ser>
          <c:idx val="9"/>
          <c:order val="3"/>
          <c:tx>
            <c:strRef>
              <c:f>Noviembre!$A$7</c:f>
              <c:strCache>
                <c:ptCount val="1"/>
                <c:pt idx="0">
                  <c:v>Karina Yos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Noviembre!$V$7</c:f>
              <c:numCache>
                <c:formatCode>0_);[Red]\(0\)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A29-A2F7-AD9924FCEED8}"/>
            </c:ext>
          </c:extLst>
        </c:ser>
        <c:ser>
          <c:idx val="10"/>
          <c:order val="4"/>
          <c:tx>
            <c:strRef>
              <c:f>Noviembre!$A$8</c:f>
              <c:strCache>
                <c:ptCount val="1"/>
                <c:pt idx="0">
                  <c:v>Jennifer Reyes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Noviembre!$V$8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A29-A2F7-AD9924FCEED8}"/>
            </c:ext>
          </c:extLst>
        </c:ser>
        <c:ser>
          <c:idx val="11"/>
          <c:order val="5"/>
          <c:tx>
            <c:strRef>
              <c:f>Noviembre!$A$9</c:f>
              <c:strCache>
                <c:ptCount val="1"/>
                <c:pt idx="0">
                  <c:v>Kevin Barrera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Noviembre!$V$9</c:f>
              <c:numCache>
                <c:formatCode>0_);[Red]\(0\)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A29-A2F7-AD9924FCEE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96685807"/>
        <c:axId val="996686223"/>
        <c:axId val="0"/>
      </c:bar3DChart>
      <c:catAx>
        <c:axId val="996685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686223"/>
        <c:crosses val="autoZero"/>
        <c:auto val="1"/>
        <c:lblAlgn val="ctr"/>
        <c:lblOffset val="100"/>
        <c:noMultiLvlLbl val="0"/>
      </c:catAx>
      <c:valAx>
        <c:axId val="9966862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out"/>
        <c:minorTickMark val="none"/>
        <c:tickLblPos val="nextTo"/>
        <c:crossAx val="996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Iniciativa</a:t>
            </a:r>
          </a:p>
        </c:rich>
      </c:tx>
      <c:layout>
        <c:manualLayout>
          <c:xMode val="edge"/>
          <c:yMode val="edge"/>
          <c:x val="0.78022016926428694"/>
          <c:y val="2.8307143653181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29E-4637-A660-6BE0AF0EBD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29E-4637-A660-6BE0AF0EBD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29E-4637-A660-6BE0AF0EBD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29E-4637-A660-6BE0AF0EBD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29E-4637-A660-6BE0AF0EBD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29E-4637-A660-6BE0AF0EBD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29E-4637-A660-6BE0AF0EBD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29E-4637-A660-6BE0AF0EBD3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29E-4637-A660-6BE0AF0EBD3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29E-4637-A660-6BE0AF0EBD3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29E-4637-A660-6BE0AF0EBD3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29E-4637-A660-6BE0AF0EBD3A}"/>
              </c:ext>
            </c:extLst>
          </c:dPt>
          <c:dLbls>
            <c:dLbl>
              <c:idx val="0"/>
              <c:layout>
                <c:manualLayout>
                  <c:x val="2.6629248453730995E-2"/>
                  <c:y val="-3.97439540844756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9E-4637-A660-6BE0AF0EBD3A}"/>
                </c:ext>
              </c:extLst>
            </c:dLbl>
            <c:dLbl>
              <c:idx val="1"/>
              <c:layout>
                <c:manualLayout>
                  <c:x val="6.0493636327556374E-2"/>
                  <c:y val="-0.138369274490137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9E-4637-A660-6BE0AF0EBD3A}"/>
                </c:ext>
              </c:extLst>
            </c:dLbl>
            <c:dLbl>
              <c:idx val="2"/>
              <c:layout>
                <c:manualLayout>
                  <c:x val="-0.1405198722461164"/>
                  <c:y val="-9.345257996210854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9E-4637-A660-6BE0AF0EBD3A}"/>
                </c:ext>
              </c:extLst>
            </c:dLbl>
            <c:dLbl>
              <c:idx val="3"/>
              <c:layout>
                <c:manualLayout>
                  <c:x val="-4.0031082043644368E-2"/>
                  <c:y val="-3.25498718377354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9E-4637-A660-6BE0AF0EBD3A}"/>
                </c:ext>
              </c:extLst>
            </c:dLbl>
            <c:dLbl>
              <c:idx val="5"/>
              <c:layout>
                <c:manualLayout>
                  <c:x val="4.4433849348175285E-2"/>
                  <c:y val="-8.25529365875403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9E-4637-A660-6BE0AF0EBD3A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Agosto!$J$4:$J$9</c:f>
              <c:numCache>
                <c:formatCode>0_);[Red]\(0\)</c:formatCode>
                <c:ptCount val="6"/>
                <c:pt idx="0">
                  <c:v>100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0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4-493A-BC45-C64EB7DE8A7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Respeto</a:t>
            </a:r>
          </a:p>
        </c:rich>
      </c:tx>
      <c:layout>
        <c:manualLayout>
          <c:xMode val="edge"/>
          <c:yMode val="edge"/>
          <c:x val="0.79205924250041893"/>
          <c:y val="3.1845536609829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69808718043039E-2"/>
          <c:y val="0.20771230357739884"/>
          <c:w val="0.8112950825154247"/>
          <c:h val="0.69771564694082244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50-43C8-872F-9EB2B83A2F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50-43C8-872F-9EB2B83A2F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D50-43C8-872F-9EB2B83A2F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D50-43C8-872F-9EB2B83A2F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D50-43C8-872F-9EB2B83A2F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D50-43C8-872F-9EB2B83A2F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D50-43C8-872F-9EB2B83A2F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D50-43C8-872F-9EB2B83A2F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D50-43C8-872F-9EB2B83A2F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D50-43C8-872F-9EB2B83A2F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D50-43C8-872F-9EB2B83A2F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D50-43C8-872F-9EB2B83A2FA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Agosto!$M$4:$M$9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97.5</c:v>
                </c:pt>
                <c:pt idx="3">
                  <c:v>95</c:v>
                </c:pt>
                <c:pt idx="4">
                  <c:v>0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9-41BB-8A7F-1206D1FE6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Puntualidad</a:t>
            </a:r>
          </a:p>
        </c:rich>
      </c:tx>
      <c:layout>
        <c:manualLayout>
          <c:xMode val="edge"/>
          <c:yMode val="edge"/>
          <c:x val="0.7227275012569131"/>
          <c:y val="3.1845536609829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1F0-4383-BD68-7184BB97F7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1F0-4383-BD68-7184BB97F7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1F0-4383-BD68-7184BB97F7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1F0-4383-BD68-7184BB97F7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1F0-4383-BD68-7184BB97F7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1F0-4383-BD68-7184BB97F7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1F0-4383-BD68-7184BB97F7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1F0-4383-BD68-7184BB97F7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1F0-4383-BD68-7184BB97F7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1F0-4383-BD68-7184BB97F7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1F0-4383-BD68-7184BB97F7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61F0-4383-BD68-7184BB97F725}"/>
              </c:ext>
            </c:extLst>
          </c:dPt>
          <c:dLbls>
            <c:dLbl>
              <c:idx val="0"/>
              <c:layout>
                <c:manualLayout>
                  <c:x val="9.9022419595056116E-2"/>
                  <c:y val="3.13521118912292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F0-4383-BD68-7184BB97F725}"/>
                </c:ext>
              </c:extLst>
            </c:dLbl>
            <c:dLbl>
              <c:idx val="1"/>
              <c:layout>
                <c:manualLayout>
                  <c:x val="4.1988540585253253E-2"/>
                  <c:y val="-1.32461272707009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F0-4383-BD68-7184BB97F725}"/>
                </c:ext>
              </c:extLst>
            </c:dLbl>
            <c:dLbl>
              <c:idx val="2"/>
              <c:layout>
                <c:manualLayout>
                  <c:x val="-0.2098795153039377"/>
                  <c:y val="-9.16128942382703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F0-4383-BD68-7184BB97F725}"/>
                </c:ext>
              </c:extLst>
            </c:dLbl>
            <c:dLbl>
              <c:idx val="3"/>
              <c:layout>
                <c:manualLayout>
                  <c:x val="3.6429492013293423E-4"/>
                  <c:y val="5.122589992198819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F0-4383-BD68-7184BB97F725}"/>
                </c:ext>
              </c:extLst>
            </c:dLbl>
            <c:dLbl>
              <c:idx val="5"/>
              <c:layout>
                <c:manualLayout>
                  <c:x val="4.7883997969640699E-2"/>
                  <c:y val="-6.2427003231917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F0-4383-BD68-7184BB97F725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Agosto!$P$4:$P$9</c:f>
              <c:numCache>
                <c:formatCode>0_);[Red]\(0\)</c:formatCode>
                <c:ptCount val="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1-4FC6-A701-46DF77208F6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General</a:t>
            </a:r>
          </a:p>
        </c:rich>
      </c:tx>
      <c:layout>
        <c:manualLayout>
          <c:xMode val="edge"/>
          <c:yMode val="edge"/>
          <c:x val="0.61237137590078772"/>
          <c:y val="3.5383929566477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E44-4D5C-A077-507C6E96B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E44-4D5C-A077-507C6E96B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E44-4D5C-A077-507C6E96B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E44-4D5C-A077-507C6E96BF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E44-4D5C-A077-507C6E96BF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E44-4D5C-A077-507C6E96BF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E44-4D5C-A077-507C6E96BF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E44-4D5C-A077-507C6E96BF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E44-4D5C-A077-507C6E96BF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E44-4D5C-A077-507C6E96BF1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5BD-4772-9F1F-9E89962D8B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E44-4D5C-A077-507C6E96BF18}"/>
              </c:ext>
            </c:extLst>
          </c:dPt>
          <c:dLbls>
            <c:dLbl>
              <c:idx val="0"/>
              <c:layout>
                <c:manualLayout>
                  <c:x val="3.5141902997621204E-2"/>
                  <c:y val="1.57296890672016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44-4D5C-A077-507C6E96BF18}"/>
                </c:ext>
              </c:extLst>
            </c:dLbl>
            <c:dLbl>
              <c:idx val="1"/>
              <c:layout>
                <c:manualLayout>
                  <c:x val="4.9130453851503615E-2"/>
                  <c:y val="-0.186594505739440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44-4D5C-A077-507C6E96BF18}"/>
                </c:ext>
              </c:extLst>
            </c:dLbl>
            <c:dLbl>
              <c:idx val="2"/>
              <c:layout>
                <c:manualLayout>
                  <c:x val="-0.10648457748640915"/>
                  <c:y val="-3.153070322077343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44-4D5C-A077-507C6E96BF18}"/>
                </c:ext>
              </c:extLst>
            </c:dLbl>
            <c:dLbl>
              <c:idx val="3"/>
              <c:layout>
                <c:manualLayout>
                  <c:x val="1.5941087647996191E-2"/>
                  <c:y val="0.12540454697425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44-4D5C-A077-507C6E96BF18}"/>
                </c:ext>
              </c:extLst>
            </c:dLbl>
            <c:dLbl>
              <c:idx val="5"/>
              <c:layout>
                <c:manualLayout>
                  <c:x val="6.6524718418255094E-2"/>
                  <c:y val="-6.596539618856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44-4D5C-A077-507C6E96BF18}"/>
                </c:ext>
              </c:extLst>
            </c:dLbl>
            <c:dLbl>
              <c:idx val="10"/>
              <c:layout>
                <c:manualLayout>
                  <c:x val="-3.5171448627442543E-2"/>
                  <c:y val="-5.65307032207734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BD-4772-9F1F-9E89962D8B12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Agosto!$V$4:$V$9</c:f>
              <c:numCache>
                <c:formatCode>0_);[Red]\(0\)</c:formatCode>
                <c:ptCount val="6"/>
                <c:pt idx="0">
                  <c:v>99</c:v>
                </c:pt>
                <c:pt idx="1">
                  <c:v>98</c:v>
                </c:pt>
                <c:pt idx="2">
                  <c:v>95.5</c:v>
                </c:pt>
                <c:pt idx="3">
                  <c:v>95</c:v>
                </c:pt>
                <c:pt idx="4">
                  <c:v>0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FE5-A7BD-8ACD0AA1603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Trabajo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6"/>
          <c:order val="0"/>
          <c:tx>
            <c:strRef>
              <c:f>Agosto!$A$4</c:f>
              <c:strCache>
                <c:ptCount val="1"/>
                <c:pt idx="0">
                  <c:v>Jazzmin Zavala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Agosto!$V$4</c:f>
              <c:numCache>
                <c:formatCode>0_);[Red]\(0\)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58-4B1A-A2B6-E1622E3C6550}"/>
            </c:ext>
          </c:extLst>
        </c:ser>
        <c:ser>
          <c:idx val="7"/>
          <c:order val="1"/>
          <c:tx>
            <c:strRef>
              <c:f>Agosto!$A$5</c:f>
              <c:strCache>
                <c:ptCount val="1"/>
                <c:pt idx="0">
                  <c:v>Monica Garcia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Agosto!$V$5</c:f>
              <c:numCache>
                <c:formatCode>0_);[Red]\(0\)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58-4B1A-A2B6-E1622E3C6550}"/>
            </c:ext>
          </c:extLst>
        </c:ser>
        <c:ser>
          <c:idx val="8"/>
          <c:order val="2"/>
          <c:tx>
            <c:strRef>
              <c:f>Agosto!$A$6</c:f>
              <c:strCache>
                <c:ptCount val="1"/>
                <c:pt idx="0">
                  <c:v>Sindy Batz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Agosto!$V$6</c:f>
              <c:numCache>
                <c:formatCode>0_);[Red]\(0\)</c:formatCode>
                <c:ptCount val="1"/>
                <c:pt idx="0">
                  <c:v>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8-40BF-8F10-7A8B4C09BF1B}"/>
            </c:ext>
          </c:extLst>
        </c:ser>
        <c:ser>
          <c:idx val="9"/>
          <c:order val="3"/>
          <c:tx>
            <c:strRef>
              <c:f>Agosto!$A$7</c:f>
              <c:strCache>
                <c:ptCount val="1"/>
                <c:pt idx="0">
                  <c:v>Karina Yos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Agosto!$V$7</c:f>
              <c:numCache>
                <c:formatCode>0_);[Red]\(0\)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8-40BF-8F10-7A8B4C09BF1B}"/>
            </c:ext>
          </c:extLst>
        </c:ser>
        <c:ser>
          <c:idx val="10"/>
          <c:order val="4"/>
          <c:tx>
            <c:strRef>
              <c:f>Agosto!$A$8</c:f>
              <c:strCache>
                <c:ptCount val="1"/>
                <c:pt idx="0">
                  <c:v>Jennifer Reyes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8-40BF-8F10-7A8B4C09BF1B}"/>
            </c:ext>
          </c:extLst>
        </c:ser>
        <c:ser>
          <c:idx val="11"/>
          <c:order val="5"/>
          <c:tx>
            <c:strRef>
              <c:f>Agosto!$A$9</c:f>
              <c:strCache>
                <c:ptCount val="1"/>
                <c:pt idx="0">
                  <c:v>Kevin Barrera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Agosto!$V$9</c:f>
              <c:numCache>
                <c:formatCode>0_);[Red]\(0\)</c:formatCode>
                <c:ptCount val="1"/>
                <c:pt idx="0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F8-40BF-8F10-7A8B4C09BF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96685807"/>
        <c:axId val="996686223"/>
        <c:axId val="0"/>
      </c:bar3DChart>
      <c:catAx>
        <c:axId val="99668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6686223"/>
        <c:crosses val="autoZero"/>
        <c:auto val="1"/>
        <c:lblAlgn val="ctr"/>
        <c:lblOffset val="100"/>
        <c:noMultiLvlLbl val="0"/>
      </c:catAx>
      <c:valAx>
        <c:axId val="996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6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Eficiencia</a:t>
            </a:r>
          </a:p>
        </c:rich>
      </c:tx>
      <c:layout>
        <c:manualLayout>
          <c:xMode val="edge"/>
          <c:yMode val="edge"/>
          <c:x val="0.75861665925577293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66264454499747"/>
          <c:y val="0.24070349938705002"/>
          <c:w val="0.69254797218032527"/>
          <c:h val="0.59917446784798856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54E-4CFD-9C89-4546A5EA8E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54E-4CFD-9C89-4546A5EA8E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54E-4CFD-9C89-4546A5EA8E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02A1-4E6C-A19D-5E7451AA18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54E-4CFD-9C89-4546A5EA8E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54E-4CFD-9C89-4546A5EA8E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54E-4CFD-9C89-4546A5EA8E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54E-4CFD-9C89-4546A5EA8E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54E-4CFD-9C89-4546A5EA8E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54E-4CFD-9C89-4546A5EA8E6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54E-4CFD-9C89-4546A5EA8E6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54E-4CFD-9C89-4546A5EA8E69}"/>
              </c:ext>
            </c:extLst>
          </c:dPt>
          <c:dLbls>
            <c:dLbl>
              <c:idx val="2"/>
              <c:layout>
                <c:manualLayout>
                  <c:x val="-6.7454101720103285E-2"/>
                  <c:y val="-1.98595787362086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4E-4CFD-9C89-4546A5EA8E69}"/>
                </c:ext>
              </c:extLst>
            </c:dLbl>
            <c:dLbl>
              <c:idx val="3"/>
              <c:layout>
                <c:manualLayout>
                  <c:x val="1.0890103904809788E-2"/>
                  <c:y val="5.34503510531594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A1-4E6C-A19D-5E7451AA1835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Septiembre!$E$4:$E$9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5-4870-93F8-323EA842D6D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Eficacia</a:t>
            </a:r>
          </a:p>
        </c:rich>
      </c:tx>
      <c:layout>
        <c:manualLayout>
          <c:xMode val="edge"/>
          <c:yMode val="edge"/>
          <c:x val="0.81182571488596145"/>
          <c:y val="2.8307143653181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285-4D46-A53E-9A74B94BF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285-4D46-A53E-9A74B94BF1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285-4D46-A53E-9A74B94BF1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285-4D46-A53E-9A74B94BF1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285-4D46-A53E-9A74B94BF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285-4D46-A53E-9A74B94BF1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285-4D46-A53E-9A74B94BF1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285-4D46-A53E-9A74B94BF1A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285-4D46-A53E-9A74B94BF1A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285-4D46-A53E-9A74B94BF1A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285-4D46-A53E-9A74B94BF1A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285-4D46-A53E-9A74B94BF1AB}"/>
              </c:ext>
            </c:extLst>
          </c:dPt>
          <c:dLbls>
            <c:dLbl>
              <c:idx val="0"/>
              <c:layout>
                <c:manualLayout>
                  <c:x val="0.12316790507029587"/>
                  <c:y val="1.41644377577175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85-4D46-A53E-9A74B94BF1AB}"/>
                </c:ext>
              </c:extLst>
            </c:dLbl>
            <c:dLbl>
              <c:idx val="1"/>
              <c:layout>
                <c:manualLayout>
                  <c:x val="5.8926458897585396E-2"/>
                  <c:y val="0.116144823358965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85-4D46-A53E-9A74B94BF1AB}"/>
                </c:ext>
              </c:extLst>
            </c:dLbl>
            <c:dLbl>
              <c:idx val="2"/>
              <c:layout>
                <c:manualLayout>
                  <c:x val="-0.30193553037354098"/>
                  <c:y val="-7.29388164493480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85-4D46-A53E-9A74B94BF1AB}"/>
                </c:ext>
              </c:extLst>
            </c:dLbl>
            <c:dLbl>
              <c:idx val="3"/>
              <c:layout>
                <c:manualLayout>
                  <c:x val="-6.2010350039873929E-2"/>
                  <c:y val="7.339239942048367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85-4D46-A53E-9A74B94BF1AB}"/>
                </c:ext>
              </c:extLst>
            </c:dLbl>
            <c:dLbl>
              <c:idx val="5"/>
              <c:layout>
                <c:manualLayout>
                  <c:x val="0.15803810631734619"/>
                  <c:y val="-8.40259667892566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285-4D46-A53E-9A74B94BF1A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Septiembre!$I$4:$I$9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4BE1-AA6A-781994DD764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514474</xdr:colOff>
      <xdr:row>11</xdr:row>
      <xdr:rowOff>7792</xdr:rowOff>
    </xdr:from>
    <xdr:to>
      <xdr:col>28</xdr:col>
      <xdr:colOff>402063</xdr:colOff>
      <xdr:row>29</xdr:row>
      <xdr:rowOff>167992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138296</xdr:colOff>
      <xdr:row>30</xdr:row>
      <xdr:rowOff>146091</xdr:rowOff>
    </xdr:from>
    <xdr:to>
      <xdr:col>9</xdr:col>
      <xdr:colOff>108575</xdr:colOff>
      <xdr:row>49</xdr:row>
      <xdr:rowOff>115791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407842</xdr:colOff>
      <xdr:row>31</xdr:row>
      <xdr:rowOff>7668</xdr:rowOff>
    </xdr:from>
    <xdr:to>
      <xdr:col>21</xdr:col>
      <xdr:colOff>18054</xdr:colOff>
      <xdr:row>49</xdr:row>
      <xdr:rowOff>167868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502101</xdr:colOff>
      <xdr:row>31</xdr:row>
      <xdr:rowOff>245</xdr:rowOff>
    </xdr:from>
    <xdr:to>
      <xdr:col>28</xdr:col>
      <xdr:colOff>389690</xdr:colOff>
      <xdr:row>49</xdr:row>
      <xdr:rowOff>160445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414766</xdr:colOff>
      <xdr:row>51</xdr:row>
      <xdr:rowOff>39583</xdr:rowOff>
    </xdr:from>
    <xdr:to>
      <xdr:col>21</xdr:col>
      <xdr:colOff>24978</xdr:colOff>
      <xdr:row>70</xdr:row>
      <xdr:rowOff>9283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436709</xdr:colOff>
      <xdr:row>11</xdr:row>
      <xdr:rowOff>3759</xdr:rowOff>
    </xdr:from>
    <xdr:to>
      <xdr:col>21</xdr:col>
      <xdr:colOff>47721</xdr:colOff>
      <xdr:row>29</xdr:row>
      <xdr:rowOff>163959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114298</xdr:colOff>
      <xdr:row>11</xdr:row>
      <xdr:rowOff>10885</xdr:rowOff>
    </xdr:from>
    <xdr:to>
      <xdr:col>9</xdr:col>
      <xdr:colOff>80390</xdr:colOff>
      <xdr:row>29</xdr:row>
      <xdr:rowOff>171085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243567</xdr:colOff>
      <xdr:row>11</xdr:row>
      <xdr:rowOff>0</xdr:rowOff>
    </xdr:from>
    <xdr:to>
      <xdr:col>28</xdr:col>
      <xdr:colOff>201751</xdr:colOff>
      <xdr:row>29</xdr:row>
      <xdr:rowOff>160200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140911</xdr:colOff>
      <xdr:row>31</xdr:row>
      <xdr:rowOff>11945</xdr:rowOff>
    </xdr:from>
    <xdr:to>
      <xdr:col>7</xdr:col>
      <xdr:colOff>141428</xdr:colOff>
      <xdr:row>49</xdr:row>
      <xdr:rowOff>172145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42334</xdr:colOff>
      <xdr:row>31</xdr:row>
      <xdr:rowOff>10584</xdr:rowOff>
    </xdr:from>
    <xdr:to>
      <xdr:col>18</xdr:col>
      <xdr:colOff>517</xdr:colOff>
      <xdr:row>49</xdr:row>
      <xdr:rowOff>170784</xdr:rowOff>
    </xdr:to>
    <xdr:graphicFrame macro="">
      <xdr:nvGraphicFramePr>
        <xdr:cNvPr id="4" name="8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238580</xdr:colOff>
      <xdr:row>31</xdr:row>
      <xdr:rowOff>8768</xdr:rowOff>
    </xdr:from>
    <xdr:to>
      <xdr:col>28</xdr:col>
      <xdr:colOff>196764</xdr:colOff>
      <xdr:row>49</xdr:row>
      <xdr:rowOff>168968</xdr:rowOff>
    </xdr:to>
    <xdr:graphicFrame macro="">
      <xdr:nvGraphicFramePr>
        <xdr:cNvPr id="5" name="9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29691</xdr:colOff>
      <xdr:row>51</xdr:row>
      <xdr:rowOff>3024</xdr:rowOff>
    </xdr:from>
    <xdr:to>
      <xdr:col>17</xdr:col>
      <xdr:colOff>494035</xdr:colOff>
      <xdr:row>69</xdr:row>
      <xdr:rowOff>163224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21166</xdr:colOff>
      <xdr:row>11</xdr:row>
      <xdr:rowOff>10584</xdr:rowOff>
    </xdr:from>
    <xdr:to>
      <xdr:col>17</xdr:col>
      <xdr:colOff>486832</xdr:colOff>
      <xdr:row>29</xdr:row>
      <xdr:rowOff>169334</xdr:rowOff>
    </xdr:to>
    <xdr:graphicFrame macro="">
      <xdr:nvGraphicFramePr>
        <xdr:cNvPr id="7" name="11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118836</xdr:colOff>
      <xdr:row>11</xdr:row>
      <xdr:rowOff>12397</xdr:rowOff>
    </xdr:from>
    <xdr:to>
      <xdr:col>7</xdr:col>
      <xdr:colOff>119353</xdr:colOff>
      <xdr:row>29</xdr:row>
      <xdr:rowOff>172597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243567</xdr:colOff>
      <xdr:row>11</xdr:row>
      <xdr:rowOff>0</xdr:rowOff>
    </xdr:from>
    <xdr:to>
      <xdr:col>33</xdr:col>
      <xdr:colOff>201751</xdr:colOff>
      <xdr:row>29</xdr:row>
      <xdr:rowOff>160200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140911</xdr:colOff>
      <xdr:row>31</xdr:row>
      <xdr:rowOff>11945</xdr:rowOff>
    </xdr:from>
    <xdr:to>
      <xdr:col>8</xdr:col>
      <xdr:colOff>141428</xdr:colOff>
      <xdr:row>49</xdr:row>
      <xdr:rowOff>172145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42334</xdr:colOff>
      <xdr:row>31</xdr:row>
      <xdr:rowOff>10584</xdr:rowOff>
    </xdr:from>
    <xdr:to>
      <xdr:col>22</xdr:col>
      <xdr:colOff>517</xdr:colOff>
      <xdr:row>49</xdr:row>
      <xdr:rowOff>170784</xdr:rowOff>
    </xdr:to>
    <xdr:graphicFrame macro="">
      <xdr:nvGraphicFramePr>
        <xdr:cNvPr id="4" name="8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238580</xdr:colOff>
      <xdr:row>31</xdr:row>
      <xdr:rowOff>8768</xdr:rowOff>
    </xdr:from>
    <xdr:to>
      <xdr:col>33</xdr:col>
      <xdr:colOff>196764</xdr:colOff>
      <xdr:row>49</xdr:row>
      <xdr:rowOff>168968</xdr:rowOff>
    </xdr:to>
    <xdr:graphicFrame macro="">
      <xdr:nvGraphicFramePr>
        <xdr:cNvPr id="5" name="9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29691</xdr:colOff>
      <xdr:row>51</xdr:row>
      <xdr:rowOff>3024</xdr:rowOff>
    </xdr:from>
    <xdr:to>
      <xdr:col>21</xdr:col>
      <xdr:colOff>494035</xdr:colOff>
      <xdr:row>69</xdr:row>
      <xdr:rowOff>163224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21166</xdr:colOff>
      <xdr:row>11</xdr:row>
      <xdr:rowOff>10584</xdr:rowOff>
    </xdr:from>
    <xdr:to>
      <xdr:col>21</xdr:col>
      <xdr:colOff>486832</xdr:colOff>
      <xdr:row>29</xdr:row>
      <xdr:rowOff>169334</xdr:rowOff>
    </xdr:to>
    <xdr:graphicFrame macro="">
      <xdr:nvGraphicFramePr>
        <xdr:cNvPr id="7" name="11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118836</xdr:colOff>
      <xdr:row>11</xdr:row>
      <xdr:rowOff>12397</xdr:rowOff>
    </xdr:from>
    <xdr:to>
      <xdr:col>8</xdr:col>
      <xdr:colOff>119353</xdr:colOff>
      <xdr:row>29</xdr:row>
      <xdr:rowOff>172597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243567</xdr:colOff>
      <xdr:row>11</xdr:row>
      <xdr:rowOff>0</xdr:rowOff>
    </xdr:from>
    <xdr:to>
      <xdr:col>23</xdr:col>
      <xdr:colOff>201751</xdr:colOff>
      <xdr:row>29</xdr:row>
      <xdr:rowOff>160200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140911</xdr:colOff>
      <xdr:row>31</xdr:row>
      <xdr:rowOff>11945</xdr:rowOff>
    </xdr:from>
    <xdr:to>
      <xdr:col>6</xdr:col>
      <xdr:colOff>0</xdr:colOff>
      <xdr:row>49</xdr:row>
      <xdr:rowOff>172145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42334</xdr:colOff>
      <xdr:row>31</xdr:row>
      <xdr:rowOff>10584</xdr:rowOff>
    </xdr:from>
    <xdr:to>
      <xdr:col>14</xdr:col>
      <xdr:colOff>517</xdr:colOff>
      <xdr:row>49</xdr:row>
      <xdr:rowOff>170784</xdr:rowOff>
    </xdr:to>
    <xdr:graphicFrame macro="">
      <xdr:nvGraphicFramePr>
        <xdr:cNvPr id="4" name="8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238580</xdr:colOff>
      <xdr:row>31</xdr:row>
      <xdr:rowOff>8768</xdr:rowOff>
    </xdr:from>
    <xdr:to>
      <xdr:col>23</xdr:col>
      <xdr:colOff>196764</xdr:colOff>
      <xdr:row>49</xdr:row>
      <xdr:rowOff>168968</xdr:rowOff>
    </xdr:to>
    <xdr:graphicFrame macro="">
      <xdr:nvGraphicFramePr>
        <xdr:cNvPr id="5" name="9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29691</xdr:colOff>
      <xdr:row>51</xdr:row>
      <xdr:rowOff>3024</xdr:rowOff>
    </xdr:from>
    <xdr:to>
      <xdr:col>13</xdr:col>
      <xdr:colOff>494035</xdr:colOff>
      <xdr:row>69</xdr:row>
      <xdr:rowOff>163224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21166</xdr:colOff>
      <xdr:row>11</xdr:row>
      <xdr:rowOff>10584</xdr:rowOff>
    </xdr:from>
    <xdr:to>
      <xdr:col>13</xdr:col>
      <xdr:colOff>486832</xdr:colOff>
      <xdr:row>29</xdr:row>
      <xdr:rowOff>169334</xdr:rowOff>
    </xdr:to>
    <xdr:graphicFrame macro="">
      <xdr:nvGraphicFramePr>
        <xdr:cNvPr id="7" name="11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118836</xdr:colOff>
      <xdr:row>11</xdr:row>
      <xdr:rowOff>12397</xdr:rowOff>
    </xdr:from>
    <xdr:to>
      <xdr:col>6</xdr:col>
      <xdr:colOff>0</xdr:colOff>
      <xdr:row>29</xdr:row>
      <xdr:rowOff>172597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zoomScaleNormal="100" workbookViewId="0">
      <selection activeCell="AE34" sqref="AE34"/>
    </sheetView>
  </sheetViews>
  <sheetFormatPr baseColWidth="10" defaultColWidth="11.42578125" defaultRowHeight="15" x14ac:dyDescent="0.25"/>
  <cols>
    <col min="1" max="1" width="27.7109375" customWidth="1"/>
    <col min="2" max="3" width="4.85546875" customWidth="1"/>
    <col min="4" max="4" width="8.28515625" customWidth="1"/>
    <col min="5" max="6" width="4.85546875" customWidth="1"/>
    <col min="7" max="7" width="7.28515625" customWidth="1"/>
    <col min="8" max="9" width="4.85546875" customWidth="1"/>
    <col min="10" max="10" width="6.7109375" customWidth="1"/>
    <col min="11" max="12" width="4.85546875" customWidth="1"/>
    <col min="13" max="13" width="9.5703125" customWidth="1"/>
    <col min="14" max="15" width="4.85546875" customWidth="1"/>
    <col min="16" max="16" width="9.28515625" bestFit="1" customWidth="1"/>
    <col min="17" max="17" width="6.5703125" customWidth="1"/>
    <col min="18" max="18" width="5.85546875" customWidth="1"/>
    <col min="19" max="19" width="6.140625" customWidth="1"/>
    <col min="20" max="20" width="6.42578125" customWidth="1"/>
    <col min="21" max="21" width="7.5703125" customWidth="1"/>
    <col min="22" max="22" width="12.28515625" bestFit="1" customWidth="1"/>
    <col min="23" max="23" width="4" customWidth="1"/>
  </cols>
  <sheetData>
    <row r="1" spans="1:23" ht="15" customHeight="1" x14ac:dyDescent="0.25">
      <c r="B1" s="32" t="s">
        <v>5</v>
      </c>
      <c r="C1" s="32"/>
      <c r="D1" s="33"/>
      <c r="E1" s="32" t="s">
        <v>6</v>
      </c>
      <c r="F1" s="32"/>
      <c r="G1" s="33"/>
      <c r="H1" s="32" t="s">
        <v>7</v>
      </c>
      <c r="I1" s="32"/>
      <c r="J1" s="33"/>
      <c r="K1" s="32" t="s">
        <v>8</v>
      </c>
      <c r="L1" s="32"/>
      <c r="M1" s="33"/>
      <c r="N1" s="32" t="s">
        <v>9</v>
      </c>
      <c r="O1" s="32"/>
      <c r="P1" s="33"/>
      <c r="Q1" s="28" t="s">
        <v>17</v>
      </c>
      <c r="R1" s="29"/>
      <c r="S1" s="29"/>
      <c r="T1" s="29"/>
      <c r="U1" s="29"/>
      <c r="V1" s="29"/>
    </row>
    <row r="2" spans="1:23" ht="26.25" customHeight="1" x14ac:dyDescent="0.25">
      <c r="B2" s="34"/>
      <c r="C2" s="34"/>
      <c r="D2" s="35"/>
      <c r="E2" s="34"/>
      <c r="F2" s="34"/>
      <c r="G2" s="35"/>
      <c r="H2" s="34"/>
      <c r="I2" s="34"/>
      <c r="J2" s="35"/>
      <c r="K2" s="34"/>
      <c r="L2" s="34"/>
      <c r="M2" s="35"/>
      <c r="N2" s="34"/>
      <c r="O2" s="34"/>
      <c r="P2" s="35"/>
      <c r="Q2" s="30"/>
      <c r="R2" s="31"/>
      <c r="S2" s="31"/>
      <c r="T2" s="31"/>
      <c r="U2" s="31"/>
      <c r="V2" s="31"/>
    </row>
    <row r="3" spans="1:23" ht="93.75" customHeight="1" x14ac:dyDescent="0.25">
      <c r="B3" s="23" t="s">
        <v>12</v>
      </c>
      <c r="C3" s="23" t="s">
        <v>13</v>
      </c>
      <c r="D3" s="10" t="s">
        <v>14</v>
      </c>
      <c r="E3" s="23" t="s">
        <v>12</v>
      </c>
      <c r="F3" s="23" t="s">
        <v>13</v>
      </c>
      <c r="G3" s="10" t="s">
        <v>14</v>
      </c>
      <c r="H3" s="23" t="s">
        <v>12</v>
      </c>
      <c r="I3" s="23" t="s">
        <v>13</v>
      </c>
      <c r="J3" s="10" t="s">
        <v>14</v>
      </c>
      <c r="K3" s="23" t="s">
        <v>12</v>
      </c>
      <c r="L3" s="23" t="s">
        <v>13</v>
      </c>
      <c r="M3" s="10" t="s">
        <v>14</v>
      </c>
      <c r="N3" s="23" t="s">
        <v>12</v>
      </c>
      <c r="O3" s="23" t="s">
        <v>13</v>
      </c>
      <c r="P3" s="10" t="s">
        <v>14</v>
      </c>
      <c r="Q3" s="26" t="s">
        <v>5</v>
      </c>
      <c r="R3" s="26" t="s">
        <v>6</v>
      </c>
      <c r="S3" s="26" t="s">
        <v>7</v>
      </c>
      <c r="T3" s="26" t="s">
        <v>8</v>
      </c>
      <c r="U3" s="22" t="s">
        <v>9</v>
      </c>
      <c r="V3" s="22" t="s">
        <v>14</v>
      </c>
    </row>
    <row r="4" spans="1:23" ht="15.75" x14ac:dyDescent="0.25">
      <c r="A4" s="27" t="s">
        <v>18</v>
      </c>
      <c r="B4" s="1">
        <v>100</v>
      </c>
      <c r="C4" s="1">
        <v>100</v>
      </c>
      <c r="D4" s="7">
        <f t="shared" ref="D4:D9" si="0">AVERAGE(B4:C4)</f>
        <v>100</v>
      </c>
      <c r="E4" s="2">
        <v>100</v>
      </c>
      <c r="F4" s="2">
        <v>100</v>
      </c>
      <c r="G4" s="8">
        <f t="shared" ref="G4:G9" si="1">AVERAGE(E4:F4)</f>
        <v>100</v>
      </c>
      <c r="H4" s="3">
        <v>100</v>
      </c>
      <c r="I4" s="3">
        <v>100</v>
      </c>
      <c r="J4" s="6">
        <f t="shared" ref="J4:J9" si="2">AVERAGE(H4:I4)</f>
        <v>100</v>
      </c>
      <c r="K4" s="15">
        <v>100</v>
      </c>
      <c r="L4" s="15">
        <v>100</v>
      </c>
      <c r="M4" s="16">
        <f t="shared" ref="M4:M9" si="3">AVERAGE(K4:L4)</f>
        <v>100</v>
      </c>
      <c r="N4" s="4">
        <v>95</v>
      </c>
      <c r="O4" s="4">
        <v>95</v>
      </c>
      <c r="P4" s="9">
        <f t="shared" ref="P4:P9" si="4">AVERAGE(N4:O4)</f>
        <v>95</v>
      </c>
      <c r="Q4" s="5">
        <f t="shared" ref="Q4:Q9" si="5">+D4</f>
        <v>100</v>
      </c>
      <c r="R4" s="5">
        <f t="shared" ref="R4:R9" si="6">+G4</f>
        <v>100</v>
      </c>
      <c r="S4" s="5">
        <f t="shared" ref="S4:S9" si="7">+J4</f>
        <v>100</v>
      </c>
      <c r="T4" s="5">
        <f t="shared" ref="T4:T9" si="8">+M4</f>
        <v>100</v>
      </c>
      <c r="U4" s="5">
        <f t="shared" ref="U4:U9" si="9">+P4</f>
        <v>95</v>
      </c>
      <c r="V4" s="21">
        <f t="shared" ref="V4:V9" si="10">AVERAGE(Q4:U4)</f>
        <v>99</v>
      </c>
    </row>
    <row r="5" spans="1:23" ht="15.75" x14ac:dyDescent="0.25">
      <c r="A5" s="27" t="s">
        <v>19</v>
      </c>
      <c r="B5" s="1">
        <v>100</v>
      </c>
      <c r="C5" s="1">
        <v>100</v>
      </c>
      <c r="D5" s="7">
        <f t="shared" si="0"/>
        <v>100</v>
      </c>
      <c r="E5" s="2">
        <v>100</v>
      </c>
      <c r="F5" s="2">
        <v>100</v>
      </c>
      <c r="G5" s="8">
        <f t="shared" si="1"/>
        <v>100</v>
      </c>
      <c r="H5" s="3">
        <v>95</v>
      </c>
      <c r="I5" s="3">
        <v>95</v>
      </c>
      <c r="J5" s="6">
        <f t="shared" si="2"/>
        <v>95</v>
      </c>
      <c r="K5" s="15">
        <v>100</v>
      </c>
      <c r="L5" s="15">
        <v>100</v>
      </c>
      <c r="M5" s="16">
        <f t="shared" si="3"/>
        <v>100</v>
      </c>
      <c r="N5" s="4">
        <v>95</v>
      </c>
      <c r="O5" s="4">
        <v>95</v>
      </c>
      <c r="P5" s="9">
        <f t="shared" si="4"/>
        <v>95</v>
      </c>
      <c r="Q5" s="5">
        <f t="shared" si="5"/>
        <v>100</v>
      </c>
      <c r="R5" s="5">
        <f t="shared" si="6"/>
        <v>100</v>
      </c>
      <c r="S5" s="5">
        <f t="shared" si="7"/>
        <v>95</v>
      </c>
      <c r="T5" s="5">
        <f t="shared" si="8"/>
        <v>100</v>
      </c>
      <c r="U5" s="5">
        <f t="shared" si="9"/>
        <v>95</v>
      </c>
      <c r="V5" s="21">
        <f t="shared" si="10"/>
        <v>98</v>
      </c>
    </row>
    <row r="6" spans="1:23" ht="15.75" x14ac:dyDescent="0.25">
      <c r="A6" s="27" t="s">
        <v>20</v>
      </c>
      <c r="B6" s="1">
        <v>100</v>
      </c>
      <c r="C6" s="1">
        <v>100</v>
      </c>
      <c r="D6" s="7">
        <f t="shared" si="0"/>
        <v>100</v>
      </c>
      <c r="E6" s="2">
        <v>90</v>
      </c>
      <c r="F6" s="2">
        <v>90</v>
      </c>
      <c r="G6" s="8">
        <f t="shared" si="1"/>
        <v>90</v>
      </c>
      <c r="H6" s="3">
        <v>95</v>
      </c>
      <c r="I6" s="3">
        <v>95</v>
      </c>
      <c r="J6" s="6">
        <f t="shared" si="2"/>
        <v>95</v>
      </c>
      <c r="K6" s="15">
        <v>100</v>
      </c>
      <c r="L6" s="15">
        <v>95</v>
      </c>
      <c r="M6" s="16">
        <f t="shared" si="3"/>
        <v>97.5</v>
      </c>
      <c r="N6" s="4">
        <v>95</v>
      </c>
      <c r="O6" s="4">
        <v>95</v>
      </c>
      <c r="P6" s="9">
        <f t="shared" si="4"/>
        <v>95</v>
      </c>
      <c r="Q6" s="5">
        <f t="shared" si="5"/>
        <v>100</v>
      </c>
      <c r="R6" s="5">
        <f t="shared" si="6"/>
        <v>90</v>
      </c>
      <c r="S6" s="5">
        <f t="shared" si="7"/>
        <v>95</v>
      </c>
      <c r="T6" s="5">
        <f t="shared" si="8"/>
        <v>97.5</v>
      </c>
      <c r="U6" s="5">
        <f t="shared" si="9"/>
        <v>95</v>
      </c>
      <c r="V6" s="21">
        <f t="shared" si="10"/>
        <v>95.5</v>
      </c>
      <c r="W6" s="17"/>
    </row>
    <row r="7" spans="1:23" ht="15.75" x14ac:dyDescent="0.25">
      <c r="A7" s="27" t="s">
        <v>21</v>
      </c>
      <c r="B7" s="1">
        <v>100</v>
      </c>
      <c r="C7" s="1">
        <v>100</v>
      </c>
      <c r="D7" s="7">
        <f t="shared" si="0"/>
        <v>100</v>
      </c>
      <c r="E7" s="2">
        <v>95</v>
      </c>
      <c r="F7" s="2">
        <v>95</v>
      </c>
      <c r="G7" s="8">
        <f t="shared" si="1"/>
        <v>95</v>
      </c>
      <c r="H7" s="3">
        <v>95</v>
      </c>
      <c r="I7" s="3">
        <v>95</v>
      </c>
      <c r="J7" s="6">
        <f t="shared" si="2"/>
        <v>95</v>
      </c>
      <c r="K7" s="15">
        <v>95</v>
      </c>
      <c r="L7" s="15">
        <v>95</v>
      </c>
      <c r="M7" s="16">
        <f t="shared" si="3"/>
        <v>95</v>
      </c>
      <c r="N7" s="4">
        <v>90</v>
      </c>
      <c r="O7" s="4">
        <v>90</v>
      </c>
      <c r="P7" s="9">
        <f t="shared" si="4"/>
        <v>90</v>
      </c>
      <c r="Q7" s="5">
        <f t="shared" si="5"/>
        <v>100</v>
      </c>
      <c r="R7" s="5">
        <f t="shared" si="6"/>
        <v>95</v>
      </c>
      <c r="S7" s="5">
        <f t="shared" si="7"/>
        <v>95</v>
      </c>
      <c r="T7" s="5">
        <f t="shared" si="8"/>
        <v>95</v>
      </c>
      <c r="U7" s="5">
        <f t="shared" si="9"/>
        <v>90</v>
      </c>
      <c r="V7" s="21">
        <f t="shared" si="10"/>
        <v>95</v>
      </c>
    </row>
    <row r="8" spans="1:23" ht="15.75" x14ac:dyDescent="0.25">
      <c r="A8" s="27" t="s">
        <v>22</v>
      </c>
      <c r="B8" s="1">
        <v>0</v>
      </c>
      <c r="C8" s="1">
        <v>0</v>
      </c>
      <c r="D8" s="7">
        <f t="shared" si="0"/>
        <v>0</v>
      </c>
      <c r="E8" s="2">
        <v>0</v>
      </c>
      <c r="F8" s="2">
        <v>0</v>
      </c>
      <c r="G8" s="8">
        <f t="shared" si="1"/>
        <v>0</v>
      </c>
      <c r="H8" s="3">
        <v>0</v>
      </c>
      <c r="I8" s="3">
        <v>0</v>
      </c>
      <c r="J8" s="6">
        <f t="shared" si="2"/>
        <v>0</v>
      </c>
      <c r="K8" s="15">
        <v>0</v>
      </c>
      <c r="L8" s="15">
        <v>0</v>
      </c>
      <c r="M8" s="16">
        <f t="shared" si="3"/>
        <v>0</v>
      </c>
      <c r="N8" s="4">
        <v>0</v>
      </c>
      <c r="O8" s="4">
        <v>0</v>
      </c>
      <c r="P8" s="9">
        <f t="shared" si="4"/>
        <v>0</v>
      </c>
      <c r="Q8" s="5">
        <f t="shared" si="5"/>
        <v>0</v>
      </c>
      <c r="R8" s="5">
        <f t="shared" si="6"/>
        <v>0</v>
      </c>
      <c r="S8" s="5">
        <f t="shared" si="7"/>
        <v>0</v>
      </c>
      <c r="T8" s="5">
        <f t="shared" si="8"/>
        <v>0</v>
      </c>
      <c r="U8" s="5">
        <f t="shared" si="9"/>
        <v>0</v>
      </c>
      <c r="V8" s="21">
        <f t="shared" si="10"/>
        <v>0</v>
      </c>
    </row>
    <row r="9" spans="1:23" ht="15.75" x14ac:dyDescent="0.25">
      <c r="A9" s="27" t="s">
        <v>23</v>
      </c>
      <c r="B9" s="1">
        <v>90</v>
      </c>
      <c r="C9" s="1">
        <v>90</v>
      </c>
      <c r="D9" s="7">
        <f t="shared" si="0"/>
        <v>90</v>
      </c>
      <c r="E9" s="2">
        <v>95</v>
      </c>
      <c r="F9" s="2">
        <v>95</v>
      </c>
      <c r="G9" s="8">
        <f t="shared" si="1"/>
        <v>95</v>
      </c>
      <c r="H9" s="3">
        <v>85</v>
      </c>
      <c r="I9" s="3">
        <v>85</v>
      </c>
      <c r="J9" s="6">
        <f t="shared" si="2"/>
        <v>85</v>
      </c>
      <c r="K9" s="15">
        <v>100</v>
      </c>
      <c r="L9" s="15">
        <v>95</v>
      </c>
      <c r="M9" s="16">
        <f t="shared" si="3"/>
        <v>97.5</v>
      </c>
      <c r="N9" s="4">
        <v>90</v>
      </c>
      <c r="O9" s="4">
        <v>90</v>
      </c>
      <c r="P9" s="9">
        <f t="shared" si="4"/>
        <v>90</v>
      </c>
      <c r="Q9" s="5">
        <f t="shared" si="5"/>
        <v>90</v>
      </c>
      <c r="R9" s="5">
        <f t="shared" si="6"/>
        <v>95</v>
      </c>
      <c r="S9" s="5">
        <f t="shared" si="7"/>
        <v>85</v>
      </c>
      <c r="T9" s="5">
        <f t="shared" si="8"/>
        <v>97.5</v>
      </c>
      <c r="U9" s="5">
        <f t="shared" si="9"/>
        <v>90</v>
      </c>
      <c r="V9" s="21">
        <f t="shared" si="10"/>
        <v>91.5</v>
      </c>
    </row>
    <row r="10" spans="1:23" ht="21.75" thickBot="1" x14ac:dyDescent="0.4">
      <c r="B10" s="11"/>
      <c r="C10" s="11"/>
      <c r="D10" s="12"/>
      <c r="E10" s="11"/>
      <c r="F10" s="11"/>
      <c r="G10" s="12"/>
      <c r="H10" s="11"/>
      <c r="I10" s="11"/>
      <c r="J10" s="13"/>
      <c r="K10" s="11"/>
      <c r="L10" s="11"/>
      <c r="M10" s="12"/>
      <c r="N10" s="11"/>
      <c r="O10" s="11"/>
      <c r="P10" s="12"/>
      <c r="Q10" s="18">
        <f>AVERAGE(Q4:Q9)</f>
        <v>81.666666666666671</v>
      </c>
      <c r="R10" s="19">
        <f>AVERAGE(R4:R9)</f>
        <v>80</v>
      </c>
      <c r="S10" s="19">
        <f>AVERAGE(S4:S9)</f>
        <v>78.333333333333329</v>
      </c>
      <c r="T10" s="19">
        <f>AVERAGE(T4:T9)</f>
        <v>81.666666666666671</v>
      </c>
      <c r="U10" s="19">
        <f>AVERAGE(U4:U9)</f>
        <v>77.5</v>
      </c>
      <c r="V10" s="20">
        <f>AVERAGE(Q10:U10)</f>
        <v>79.833333333333343</v>
      </c>
    </row>
  </sheetData>
  <mergeCells count="6">
    <mergeCell ref="Q1:V2"/>
    <mergeCell ref="K1:M2"/>
    <mergeCell ref="N1:P2"/>
    <mergeCell ref="B1:D2"/>
    <mergeCell ref="E1:G2"/>
    <mergeCell ref="H1:J2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zoomScaleNormal="100" workbookViewId="0">
      <selection activeCell="X63" sqref="X63"/>
    </sheetView>
  </sheetViews>
  <sheetFormatPr baseColWidth="10" defaultRowHeight="15" x14ac:dyDescent="0.25"/>
  <cols>
    <col min="1" max="1" width="25.140625" customWidth="1"/>
    <col min="2" max="2" width="6.42578125" customWidth="1"/>
    <col min="3" max="3" width="6" customWidth="1"/>
    <col min="4" max="4" width="5.140625" customWidth="1"/>
    <col min="5" max="5" width="5.85546875" customWidth="1"/>
    <col min="6" max="6" width="5.5703125" customWidth="1"/>
    <col min="7" max="7" width="5.42578125" customWidth="1"/>
    <col min="8" max="8" width="5.140625" customWidth="1"/>
    <col min="9" max="9" width="6" customWidth="1"/>
    <col min="10" max="10" width="7" customWidth="1"/>
    <col min="11" max="11" width="8.140625" customWidth="1"/>
    <col min="12" max="12" width="6.5703125" customWidth="1"/>
    <col min="13" max="13" width="7.7109375" customWidth="1"/>
    <col min="14" max="14" width="7.28515625" customWidth="1"/>
    <col min="15" max="15" width="7.7109375" customWidth="1"/>
    <col min="16" max="16" width="7.140625" customWidth="1"/>
    <col min="17" max="17" width="7" customWidth="1"/>
    <col min="18" max="18" width="7.5703125" customWidth="1"/>
    <col min="19" max="19" width="6.140625" customWidth="1"/>
    <col min="20" max="21" width="7.140625" customWidth="1"/>
    <col min="22" max="22" width="7.28515625" customWidth="1"/>
    <col min="23" max="23" width="6.28515625" customWidth="1"/>
    <col min="24" max="24" width="7.140625" customWidth="1"/>
    <col min="25" max="25" width="7.5703125" customWidth="1"/>
    <col min="26" max="26" width="7.7109375" customWidth="1"/>
    <col min="27" max="27" width="7.42578125" customWidth="1"/>
    <col min="28" max="28" width="8.140625" customWidth="1"/>
    <col min="29" max="29" width="7.7109375" customWidth="1"/>
    <col min="30" max="30" width="8.5703125" customWidth="1"/>
    <col min="31" max="31" width="7.42578125" customWidth="1"/>
    <col min="32" max="32" width="8.28515625" customWidth="1"/>
  </cols>
  <sheetData>
    <row r="1" spans="1:33" ht="18.75" customHeight="1" x14ac:dyDescent="0.25">
      <c r="B1" s="36" t="s">
        <v>0</v>
      </c>
      <c r="C1" s="36"/>
      <c r="D1" s="36"/>
      <c r="E1" s="36"/>
      <c r="F1" s="36" t="s">
        <v>1</v>
      </c>
      <c r="G1" s="36"/>
      <c r="H1" s="36"/>
      <c r="I1" s="36"/>
      <c r="J1" s="36" t="s">
        <v>2</v>
      </c>
      <c r="K1" s="36"/>
      <c r="L1" s="36"/>
      <c r="M1" s="36"/>
      <c r="N1" s="36" t="s">
        <v>3</v>
      </c>
      <c r="O1" s="36"/>
      <c r="P1" s="36"/>
      <c r="Q1" s="36"/>
      <c r="R1" s="36" t="s">
        <v>4</v>
      </c>
      <c r="S1" s="36"/>
      <c r="T1" s="36"/>
      <c r="U1" s="36"/>
      <c r="V1" s="36" t="s">
        <v>17</v>
      </c>
      <c r="W1" s="36"/>
      <c r="X1" s="36"/>
      <c r="Y1" s="36"/>
      <c r="Z1" s="36"/>
      <c r="AA1" s="36"/>
    </row>
    <row r="2" spans="1:33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33" ht="84.75" customHeight="1" x14ac:dyDescent="0.25">
      <c r="B3" s="23" t="s">
        <v>10</v>
      </c>
      <c r="C3" s="23" t="s">
        <v>11</v>
      </c>
      <c r="D3" s="23" t="s">
        <v>12</v>
      </c>
      <c r="E3" s="10" t="s">
        <v>14</v>
      </c>
      <c r="F3" s="23" t="s">
        <v>10</v>
      </c>
      <c r="G3" s="23" t="s">
        <v>11</v>
      </c>
      <c r="H3" s="23" t="s">
        <v>12</v>
      </c>
      <c r="I3" s="10" t="s">
        <v>14</v>
      </c>
      <c r="J3" s="23" t="s">
        <v>10</v>
      </c>
      <c r="K3" s="23" t="s">
        <v>11</v>
      </c>
      <c r="L3" s="23" t="s">
        <v>12</v>
      </c>
      <c r="M3" s="10" t="s">
        <v>14</v>
      </c>
      <c r="N3" s="23" t="s">
        <v>10</v>
      </c>
      <c r="O3" s="23" t="s">
        <v>11</v>
      </c>
      <c r="P3" s="23" t="s">
        <v>12</v>
      </c>
      <c r="Q3" s="10" t="s">
        <v>14</v>
      </c>
      <c r="R3" s="23" t="s">
        <v>10</v>
      </c>
      <c r="S3" s="23" t="s">
        <v>11</v>
      </c>
      <c r="T3" s="23" t="s">
        <v>12</v>
      </c>
      <c r="U3" s="10" t="s">
        <v>14</v>
      </c>
      <c r="V3" s="24" t="s">
        <v>5</v>
      </c>
      <c r="W3" s="24" t="s">
        <v>6</v>
      </c>
      <c r="X3" s="24" t="s">
        <v>7</v>
      </c>
      <c r="Y3" s="24" t="s">
        <v>8</v>
      </c>
      <c r="Z3" s="24" t="s">
        <v>9</v>
      </c>
      <c r="AA3" s="25" t="s">
        <v>14</v>
      </c>
    </row>
    <row r="4" spans="1:33" ht="15.75" x14ac:dyDescent="0.25">
      <c r="A4" s="27" t="s">
        <v>18</v>
      </c>
      <c r="B4" s="1">
        <v>100</v>
      </c>
      <c r="C4" s="1">
        <v>100</v>
      </c>
      <c r="D4" s="1">
        <v>100</v>
      </c>
      <c r="E4" s="7">
        <f t="shared" ref="E4:E9" si="0">AVERAGE(B4:D4)</f>
        <v>100</v>
      </c>
      <c r="F4" s="2">
        <v>100</v>
      </c>
      <c r="G4" s="2">
        <v>100</v>
      </c>
      <c r="H4" s="2">
        <v>100</v>
      </c>
      <c r="I4" s="8">
        <f t="shared" ref="I4" si="1">AVERAGE(F4:H4)</f>
        <v>100</v>
      </c>
      <c r="J4" s="3">
        <v>100</v>
      </c>
      <c r="K4" s="3">
        <v>100</v>
      </c>
      <c r="L4" s="3">
        <v>100</v>
      </c>
      <c r="M4" s="6">
        <f t="shared" ref="M4:M9" si="2">AVERAGE(J4:L4)</f>
        <v>100</v>
      </c>
      <c r="N4" s="15">
        <v>100</v>
      </c>
      <c r="O4" s="15">
        <v>100</v>
      </c>
      <c r="P4" s="15">
        <v>100</v>
      </c>
      <c r="Q4" s="16">
        <f t="shared" ref="Q4:Q9" si="3">AVERAGE(N4:P4)</f>
        <v>100</v>
      </c>
      <c r="R4" s="4">
        <v>90</v>
      </c>
      <c r="S4" s="4">
        <v>90</v>
      </c>
      <c r="T4" s="4">
        <v>90</v>
      </c>
      <c r="U4" s="9">
        <f t="shared" ref="U4" si="4">AVERAGE(R4:T4)</f>
        <v>90</v>
      </c>
      <c r="V4" s="5">
        <f t="shared" ref="V4:V9" si="5">+E4</f>
        <v>100</v>
      </c>
      <c r="W4" s="5">
        <f t="shared" ref="W4:W9" si="6">+I4</f>
        <v>100</v>
      </c>
      <c r="X4" s="5">
        <f t="shared" ref="X4:X9" si="7">+M4</f>
        <v>100</v>
      </c>
      <c r="Y4" s="5">
        <f t="shared" ref="Y4:Y9" si="8">+Q4</f>
        <v>100</v>
      </c>
      <c r="Z4" s="5">
        <f t="shared" ref="Z4:Z9" si="9">+U4</f>
        <v>90</v>
      </c>
      <c r="AA4" s="21">
        <f t="shared" ref="AA4:AA9" si="10">AVERAGE(V4:Z4)</f>
        <v>98</v>
      </c>
    </row>
    <row r="5" spans="1:33" ht="15.75" x14ac:dyDescent="0.25">
      <c r="A5" s="27" t="s">
        <v>19</v>
      </c>
      <c r="B5" s="1">
        <v>100</v>
      </c>
      <c r="C5" s="1">
        <v>100</v>
      </c>
      <c r="D5" s="1">
        <v>100</v>
      </c>
      <c r="E5" s="7">
        <f t="shared" si="0"/>
        <v>100</v>
      </c>
      <c r="F5" s="2">
        <v>100</v>
      </c>
      <c r="G5" s="2">
        <v>100</v>
      </c>
      <c r="H5" s="2">
        <v>100</v>
      </c>
      <c r="I5" s="8">
        <f t="shared" ref="I5" si="11">AVERAGE(F5:H5)</f>
        <v>100</v>
      </c>
      <c r="J5" s="3">
        <v>100</v>
      </c>
      <c r="K5" s="3">
        <v>100</v>
      </c>
      <c r="L5" s="3">
        <v>95</v>
      </c>
      <c r="M5" s="6">
        <f>AVERAGE(J5:L5)</f>
        <v>98.333333333333329</v>
      </c>
      <c r="N5" s="15">
        <v>90</v>
      </c>
      <c r="O5" s="15">
        <v>90</v>
      </c>
      <c r="P5" s="15">
        <v>90</v>
      </c>
      <c r="Q5" s="16">
        <f t="shared" si="3"/>
        <v>90</v>
      </c>
      <c r="R5" s="4">
        <v>90</v>
      </c>
      <c r="S5" s="4">
        <v>90</v>
      </c>
      <c r="T5" s="4">
        <v>90</v>
      </c>
      <c r="U5" s="9">
        <f>AVERAGE(R5:T5)</f>
        <v>90</v>
      </c>
      <c r="V5" s="5">
        <f t="shared" si="5"/>
        <v>100</v>
      </c>
      <c r="W5" s="5">
        <f t="shared" si="6"/>
        <v>100</v>
      </c>
      <c r="X5" s="5">
        <f t="shared" si="7"/>
        <v>98.333333333333329</v>
      </c>
      <c r="Y5" s="5">
        <f t="shared" si="8"/>
        <v>90</v>
      </c>
      <c r="Z5" s="5">
        <f t="shared" si="9"/>
        <v>90</v>
      </c>
      <c r="AA5" s="21">
        <f t="shared" si="10"/>
        <v>95.666666666666657</v>
      </c>
    </row>
    <row r="6" spans="1:33" ht="15.75" x14ac:dyDescent="0.25">
      <c r="A6" s="27" t="s">
        <v>20</v>
      </c>
      <c r="B6" s="1">
        <v>100</v>
      </c>
      <c r="C6" s="1">
        <v>100</v>
      </c>
      <c r="D6" s="1">
        <v>100</v>
      </c>
      <c r="E6" s="7">
        <f t="shared" si="0"/>
        <v>100</v>
      </c>
      <c r="F6" s="2">
        <v>100</v>
      </c>
      <c r="G6" s="2">
        <v>100</v>
      </c>
      <c r="H6" s="2">
        <v>100</v>
      </c>
      <c r="I6" s="8">
        <f t="shared" ref="I6:I9" si="12">AVERAGE(F6:H6)</f>
        <v>100</v>
      </c>
      <c r="J6" s="3">
        <v>80</v>
      </c>
      <c r="K6" s="3">
        <v>80</v>
      </c>
      <c r="L6" s="3">
        <v>80</v>
      </c>
      <c r="M6" s="6">
        <f t="shared" si="2"/>
        <v>80</v>
      </c>
      <c r="N6" s="15">
        <v>95</v>
      </c>
      <c r="O6" s="15">
        <v>95</v>
      </c>
      <c r="P6" s="15">
        <v>95</v>
      </c>
      <c r="Q6" s="16">
        <f t="shared" si="3"/>
        <v>95</v>
      </c>
      <c r="R6" s="4">
        <v>90</v>
      </c>
      <c r="S6" s="4">
        <v>90</v>
      </c>
      <c r="T6" s="4">
        <v>90</v>
      </c>
      <c r="U6" s="9">
        <f t="shared" ref="U6:U9" si="13">AVERAGE(R6:T6)</f>
        <v>90</v>
      </c>
      <c r="V6" s="5">
        <f t="shared" si="5"/>
        <v>100</v>
      </c>
      <c r="W6" s="5">
        <f t="shared" si="6"/>
        <v>100</v>
      </c>
      <c r="X6" s="5">
        <f t="shared" si="7"/>
        <v>80</v>
      </c>
      <c r="Y6" s="5">
        <f t="shared" si="8"/>
        <v>95</v>
      </c>
      <c r="Z6" s="5">
        <f t="shared" si="9"/>
        <v>90</v>
      </c>
      <c r="AA6" s="21">
        <f t="shared" si="10"/>
        <v>93</v>
      </c>
      <c r="AG6" s="17"/>
    </row>
    <row r="7" spans="1:33" ht="15.75" x14ac:dyDescent="0.25">
      <c r="A7" s="27" t="s">
        <v>21</v>
      </c>
      <c r="B7" s="1">
        <v>100</v>
      </c>
      <c r="C7" s="1">
        <v>100</v>
      </c>
      <c r="D7" s="1">
        <v>100</v>
      </c>
      <c r="E7" s="7">
        <f t="shared" si="0"/>
        <v>100</v>
      </c>
      <c r="F7" s="2">
        <v>100</v>
      </c>
      <c r="G7" s="2">
        <v>100</v>
      </c>
      <c r="H7" s="2">
        <v>100</v>
      </c>
      <c r="I7" s="8">
        <f t="shared" si="12"/>
        <v>100</v>
      </c>
      <c r="J7" s="3">
        <v>80</v>
      </c>
      <c r="K7" s="3">
        <v>80</v>
      </c>
      <c r="L7" s="3">
        <v>80</v>
      </c>
      <c r="M7" s="6">
        <f t="shared" si="2"/>
        <v>80</v>
      </c>
      <c r="N7" s="15">
        <v>90</v>
      </c>
      <c r="O7" s="15">
        <v>90</v>
      </c>
      <c r="P7" s="15">
        <v>90</v>
      </c>
      <c r="Q7" s="16">
        <f t="shared" si="3"/>
        <v>90</v>
      </c>
      <c r="R7" s="4">
        <v>90</v>
      </c>
      <c r="S7" s="4">
        <v>90</v>
      </c>
      <c r="T7" s="4">
        <v>90</v>
      </c>
      <c r="U7" s="9">
        <f t="shared" si="13"/>
        <v>90</v>
      </c>
      <c r="V7" s="5">
        <f t="shared" si="5"/>
        <v>100</v>
      </c>
      <c r="W7" s="5">
        <f t="shared" si="6"/>
        <v>100</v>
      </c>
      <c r="X7" s="5">
        <f t="shared" si="7"/>
        <v>80</v>
      </c>
      <c r="Y7" s="5">
        <f t="shared" si="8"/>
        <v>90</v>
      </c>
      <c r="Z7" s="5">
        <f t="shared" si="9"/>
        <v>90</v>
      </c>
      <c r="AA7" s="21">
        <f t="shared" si="10"/>
        <v>92</v>
      </c>
      <c r="AF7" s="14" t="s">
        <v>16</v>
      </c>
    </row>
    <row r="8" spans="1:33" ht="15.75" x14ac:dyDescent="0.25">
      <c r="A8" s="27" t="s">
        <v>22</v>
      </c>
      <c r="B8" s="1">
        <v>0</v>
      </c>
      <c r="C8" s="1">
        <v>0</v>
      </c>
      <c r="D8" s="1">
        <v>0</v>
      </c>
      <c r="E8" s="7">
        <f t="shared" si="0"/>
        <v>0</v>
      </c>
      <c r="F8" s="2">
        <v>0</v>
      </c>
      <c r="G8" s="2">
        <v>0</v>
      </c>
      <c r="H8" s="2">
        <v>0</v>
      </c>
      <c r="I8" s="8">
        <f t="shared" si="12"/>
        <v>0</v>
      </c>
      <c r="J8" s="3">
        <v>0</v>
      </c>
      <c r="K8" s="3">
        <v>0</v>
      </c>
      <c r="L8" s="3">
        <v>0</v>
      </c>
      <c r="M8" s="6">
        <f t="shared" si="2"/>
        <v>0</v>
      </c>
      <c r="N8" s="15">
        <v>0</v>
      </c>
      <c r="O8" s="15">
        <v>0</v>
      </c>
      <c r="P8" s="15">
        <v>0</v>
      </c>
      <c r="Q8" s="16">
        <f t="shared" si="3"/>
        <v>0</v>
      </c>
      <c r="R8" s="4">
        <v>0</v>
      </c>
      <c r="S8" s="4">
        <v>0</v>
      </c>
      <c r="T8" s="4">
        <v>0</v>
      </c>
      <c r="U8" s="9">
        <f t="shared" si="13"/>
        <v>0</v>
      </c>
      <c r="V8" s="5">
        <f t="shared" si="5"/>
        <v>0</v>
      </c>
      <c r="W8" s="5">
        <f t="shared" si="6"/>
        <v>0</v>
      </c>
      <c r="X8" s="5">
        <f t="shared" si="7"/>
        <v>0</v>
      </c>
      <c r="Y8" s="5">
        <f t="shared" si="8"/>
        <v>0</v>
      </c>
      <c r="Z8" s="5">
        <f t="shared" si="9"/>
        <v>0</v>
      </c>
      <c r="AA8" s="21">
        <f t="shared" si="10"/>
        <v>0</v>
      </c>
    </row>
    <row r="9" spans="1:33" ht="15.75" x14ac:dyDescent="0.25">
      <c r="A9" s="27" t="s">
        <v>23</v>
      </c>
      <c r="B9" s="1">
        <v>100</v>
      </c>
      <c r="C9" s="1">
        <v>100</v>
      </c>
      <c r="D9" s="1">
        <v>100</v>
      </c>
      <c r="E9" s="7">
        <f t="shared" si="0"/>
        <v>100</v>
      </c>
      <c r="F9" s="2">
        <v>100</v>
      </c>
      <c r="G9" s="2">
        <v>100</v>
      </c>
      <c r="H9" s="2">
        <v>100</v>
      </c>
      <c r="I9" s="8">
        <f t="shared" si="12"/>
        <v>100</v>
      </c>
      <c r="J9" s="3">
        <v>60</v>
      </c>
      <c r="K9" s="3">
        <v>60</v>
      </c>
      <c r="L9" s="3">
        <v>60</v>
      </c>
      <c r="M9" s="6">
        <f t="shared" si="2"/>
        <v>60</v>
      </c>
      <c r="N9" s="15">
        <v>95</v>
      </c>
      <c r="O9" s="15">
        <v>95</v>
      </c>
      <c r="P9" s="15">
        <v>94</v>
      </c>
      <c r="Q9" s="16">
        <f t="shared" si="3"/>
        <v>94.666666666666671</v>
      </c>
      <c r="R9" s="4">
        <v>90</v>
      </c>
      <c r="S9" s="4">
        <v>90</v>
      </c>
      <c r="T9" s="4">
        <v>90</v>
      </c>
      <c r="U9" s="9">
        <f t="shared" si="13"/>
        <v>90</v>
      </c>
      <c r="V9" s="5">
        <f t="shared" si="5"/>
        <v>100</v>
      </c>
      <c r="W9" s="5">
        <f t="shared" si="6"/>
        <v>100</v>
      </c>
      <c r="X9" s="5">
        <f t="shared" si="7"/>
        <v>60</v>
      </c>
      <c r="Y9" s="5">
        <f t="shared" si="8"/>
        <v>94.666666666666671</v>
      </c>
      <c r="Z9" s="5">
        <f t="shared" si="9"/>
        <v>90</v>
      </c>
      <c r="AA9" s="21">
        <f t="shared" si="10"/>
        <v>88.933333333333337</v>
      </c>
    </row>
    <row r="10" spans="1:33" ht="21.75" thickBot="1" x14ac:dyDescent="0.4">
      <c r="B10" s="11"/>
      <c r="C10" s="11"/>
      <c r="D10" s="11"/>
      <c r="E10" s="11"/>
      <c r="F10" s="12"/>
      <c r="G10" s="11"/>
      <c r="H10" s="11"/>
      <c r="I10" s="11"/>
      <c r="J10" s="11"/>
      <c r="K10" s="12"/>
      <c r="L10" s="11"/>
      <c r="M10" s="11"/>
      <c r="N10" s="11"/>
      <c r="O10" s="11"/>
      <c r="P10" s="13"/>
      <c r="Q10" s="11"/>
      <c r="R10" s="11"/>
      <c r="S10" s="12" t="s">
        <v>15</v>
      </c>
      <c r="T10" s="11"/>
      <c r="U10" s="12"/>
      <c r="V10" s="18">
        <f>AVERAGE(V4:V9)</f>
        <v>83.333333333333329</v>
      </c>
      <c r="W10" s="19">
        <f>AVERAGE(W4:W9)</f>
        <v>83.333333333333329</v>
      </c>
      <c r="X10" s="19">
        <f>AVERAGE(X4:X9)</f>
        <v>69.722222222222214</v>
      </c>
      <c r="Y10" s="19">
        <f>AVERAGE(Y4:Y9)</f>
        <v>78.277777777777786</v>
      </c>
      <c r="Z10" s="19">
        <f>AVERAGE(Z4:Z9)</f>
        <v>75</v>
      </c>
      <c r="AA10" s="20">
        <f>AVERAGE(V10:Z10)</f>
        <v>77.933333333333323</v>
      </c>
    </row>
  </sheetData>
  <mergeCells count="6">
    <mergeCell ref="V1:AA2"/>
    <mergeCell ref="B1:E2"/>
    <mergeCell ref="F1:I2"/>
    <mergeCell ref="J1:M2"/>
    <mergeCell ref="N1:Q2"/>
    <mergeCell ref="R1:U2"/>
  </mergeCells>
  <printOptions horizontalCentered="1" verticalCentered="1"/>
  <pageMargins left="0.39370078740157483" right="0.39370078740157483" top="0.39370078740157483" bottom="0.39370078740157483" header="0.51181102362204722" footer="0.39370078740157483"/>
  <pageSetup paperSize="6" scale="2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zoomScaleNormal="100" workbookViewId="0">
      <selection activeCell="Y6" sqref="Y6"/>
    </sheetView>
  </sheetViews>
  <sheetFormatPr baseColWidth="10" defaultRowHeight="15" x14ac:dyDescent="0.25"/>
  <cols>
    <col min="1" max="1" width="25.140625" customWidth="1"/>
    <col min="2" max="2" width="6.42578125" customWidth="1"/>
    <col min="3" max="3" width="6" customWidth="1"/>
    <col min="4" max="5" width="5.140625" customWidth="1"/>
    <col min="6" max="6" width="5.85546875" customWidth="1"/>
    <col min="7" max="7" width="5.5703125" customWidth="1"/>
    <col min="8" max="8" width="5.42578125" customWidth="1"/>
    <col min="9" max="10" width="5.140625" customWidth="1"/>
    <col min="11" max="11" width="6" customWidth="1"/>
    <col min="12" max="12" width="7" customWidth="1"/>
    <col min="13" max="13" width="8.140625" customWidth="1"/>
    <col min="14" max="15" width="6.5703125" customWidth="1"/>
    <col min="16" max="16" width="7.7109375" customWidth="1"/>
    <col min="17" max="17" width="7.28515625" customWidth="1"/>
    <col min="18" max="18" width="7.7109375" customWidth="1"/>
    <col min="19" max="20" width="7.140625" customWidth="1"/>
    <col min="21" max="21" width="7" customWidth="1"/>
    <col min="22" max="22" width="7.5703125" customWidth="1"/>
    <col min="23" max="23" width="6.140625" customWidth="1"/>
    <col min="24" max="26" width="7.140625" customWidth="1"/>
    <col min="27" max="27" width="7.28515625" customWidth="1"/>
    <col min="28" max="28" width="6.28515625" customWidth="1"/>
    <col min="29" max="29" width="7.140625" customWidth="1"/>
    <col min="30" max="30" width="7.5703125" customWidth="1"/>
    <col min="31" max="31" width="7.7109375" customWidth="1"/>
    <col min="32" max="32" width="7.42578125" customWidth="1"/>
    <col min="33" max="33" width="8.140625" customWidth="1"/>
    <col min="34" max="34" width="7.7109375" customWidth="1"/>
    <col min="35" max="35" width="8.5703125" customWidth="1"/>
    <col min="36" max="36" width="7.42578125" customWidth="1"/>
    <col min="37" max="37" width="8.28515625" customWidth="1"/>
  </cols>
  <sheetData>
    <row r="1" spans="1:38" ht="18.75" customHeight="1" x14ac:dyDescent="0.25">
      <c r="B1" s="36" t="s">
        <v>0</v>
      </c>
      <c r="C1" s="36"/>
      <c r="D1" s="36"/>
      <c r="E1" s="36"/>
      <c r="F1" s="36"/>
      <c r="G1" s="36" t="s">
        <v>1</v>
      </c>
      <c r="H1" s="36"/>
      <c r="I1" s="36"/>
      <c r="J1" s="36"/>
      <c r="K1" s="36"/>
      <c r="L1" s="36" t="s">
        <v>2</v>
      </c>
      <c r="M1" s="36"/>
      <c r="N1" s="36"/>
      <c r="O1" s="36"/>
      <c r="P1" s="36"/>
      <c r="Q1" s="36" t="s">
        <v>3</v>
      </c>
      <c r="R1" s="36"/>
      <c r="S1" s="36"/>
      <c r="T1" s="36"/>
      <c r="U1" s="36"/>
      <c r="V1" s="36" t="s">
        <v>4</v>
      </c>
      <c r="W1" s="36"/>
      <c r="X1" s="36"/>
      <c r="Y1" s="36"/>
      <c r="Z1" s="36"/>
      <c r="AA1" s="36" t="s">
        <v>17</v>
      </c>
      <c r="AB1" s="36"/>
      <c r="AC1" s="36"/>
      <c r="AD1" s="36"/>
      <c r="AE1" s="36"/>
      <c r="AF1" s="36"/>
    </row>
    <row r="2" spans="1:38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</row>
    <row r="3" spans="1:38" ht="84.75" customHeight="1" x14ac:dyDescent="0.25">
      <c r="B3" s="23" t="s">
        <v>10</v>
      </c>
      <c r="C3" s="23" t="s">
        <v>11</v>
      </c>
      <c r="D3" s="23" t="s">
        <v>12</v>
      </c>
      <c r="E3" s="23" t="s">
        <v>13</v>
      </c>
      <c r="F3" s="10" t="s">
        <v>14</v>
      </c>
      <c r="G3" s="23" t="s">
        <v>10</v>
      </c>
      <c r="H3" s="23" t="s">
        <v>11</v>
      </c>
      <c r="I3" s="23" t="s">
        <v>12</v>
      </c>
      <c r="J3" s="23" t="s">
        <v>13</v>
      </c>
      <c r="K3" s="10" t="s">
        <v>14</v>
      </c>
      <c r="L3" s="23" t="s">
        <v>10</v>
      </c>
      <c r="M3" s="23" t="s">
        <v>11</v>
      </c>
      <c r="N3" s="23" t="s">
        <v>12</v>
      </c>
      <c r="O3" s="23" t="s">
        <v>13</v>
      </c>
      <c r="P3" s="10" t="s">
        <v>14</v>
      </c>
      <c r="Q3" s="23" t="s">
        <v>10</v>
      </c>
      <c r="R3" s="23" t="s">
        <v>11</v>
      </c>
      <c r="S3" s="23" t="s">
        <v>12</v>
      </c>
      <c r="T3" s="23" t="s">
        <v>13</v>
      </c>
      <c r="U3" s="10" t="s">
        <v>14</v>
      </c>
      <c r="V3" s="23" t="s">
        <v>10</v>
      </c>
      <c r="W3" s="23" t="s">
        <v>11</v>
      </c>
      <c r="X3" s="23" t="s">
        <v>12</v>
      </c>
      <c r="Y3" s="23" t="s">
        <v>13</v>
      </c>
      <c r="Z3" s="10" t="s">
        <v>14</v>
      </c>
      <c r="AA3" s="24" t="s">
        <v>5</v>
      </c>
      <c r="AB3" s="24" t="s">
        <v>6</v>
      </c>
      <c r="AC3" s="24" t="s">
        <v>7</v>
      </c>
      <c r="AD3" s="24" t="s">
        <v>8</v>
      </c>
      <c r="AE3" s="24" t="s">
        <v>9</v>
      </c>
      <c r="AF3" s="25" t="s">
        <v>14</v>
      </c>
    </row>
    <row r="4" spans="1:38" ht="15.75" x14ac:dyDescent="0.25">
      <c r="A4" s="27" t="s">
        <v>18</v>
      </c>
      <c r="B4" s="1">
        <v>100</v>
      </c>
      <c r="C4" s="1">
        <v>100</v>
      </c>
      <c r="D4" s="1">
        <v>100</v>
      </c>
      <c r="E4" s="1">
        <v>100</v>
      </c>
      <c r="F4" s="7">
        <f>AVERAGE(B4:E4)</f>
        <v>100</v>
      </c>
      <c r="G4" s="2">
        <v>100</v>
      </c>
      <c r="H4" s="2">
        <v>100</v>
      </c>
      <c r="I4" s="2">
        <v>100</v>
      </c>
      <c r="J4" s="2">
        <v>100</v>
      </c>
      <c r="K4" s="8">
        <f>AVERAGE(G4:J4)</f>
        <v>100</v>
      </c>
      <c r="L4" s="3">
        <v>100</v>
      </c>
      <c r="M4" s="3">
        <v>100</v>
      </c>
      <c r="N4" s="3">
        <v>100</v>
      </c>
      <c r="O4" s="3">
        <v>100</v>
      </c>
      <c r="P4" s="6">
        <f>AVERAGE(L4:O4)</f>
        <v>100</v>
      </c>
      <c r="Q4" s="15">
        <v>100</v>
      </c>
      <c r="R4" s="15">
        <v>100</v>
      </c>
      <c r="S4" s="15">
        <v>100</v>
      </c>
      <c r="T4" s="15">
        <v>100</v>
      </c>
      <c r="U4" s="16">
        <f>AVERAGE(Q4:T4)</f>
        <v>100</v>
      </c>
      <c r="V4" s="4">
        <v>90</v>
      </c>
      <c r="W4" s="4">
        <v>90</v>
      </c>
      <c r="X4" s="4">
        <v>90</v>
      </c>
      <c r="Y4" s="4">
        <v>90</v>
      </c>
      <c r="Z4" s="9">
        <f>AVERAGE(V4:Y4)</f>
        <v>90</v>
      </c>
      <c r="AA4" s="5">
        <f t="shared" ref="AA4:AA9" si="0">+F4</f>
        <v>100</v>
      </c>
      <c r="AB4" s="5">
        <f t="shared" ref="AB4:AB9" si="1">+K4</f>
        <v>100</v>
      </c>
      <c r="AC4" s="5">
        <f t="shared" ref="AC4:AC9" si="2">+P4</f>
        <v>100</v>
      </c>
      <c r="AD4" s="5">
        <f t="shared" ref="AD4:AD9" si="3">+U4</f>
        <v>100</v>
      </c>
      <c r="AE4" s="5">
        <f t="shared" ref="AE4:AE9" si="4">+Z4</f>
        <v>90</v>
      </c>
      <c r="AF4" s="21">
        <f t="shared" ref="AF4:AF9" si="5">AVERAGE(AA4:AE4)</f>
        <v>98</v>
      </c>
    </row>
    <row r="5" spans="1:38" ht="15.75" x14ac:dyDescent="0.25">
      <c r="A5" s="27" t="s">
        <v>19</v>
      </c>
      <c r="B5" s="1">
        <v>100</v>
      </c>
      <c r="C5" s="1">
        <v>100</v>
      </c>
      <c r="D5" s="1">
        <v>100</v>
      </c>
      <c r="E5" s="1">
        <v>100</v>
      </c>
      <c r="F5" s="7">
        <f t="shared" ref="F5:F9" si="6">AVERAGE(B5:E5)</f>
        <v>100</v>
      </c>
      <c r="G5" s="2">
        <v>100</v>
      </c>
      <c r="H5" s="2">
        <v>100</v>
      </c>
      <c r="I5" s="2">
        <v>100</v>
      </c>
      <c r="J5" s="2">
        <v>100</v>
      </c>
      <c r="K5" s="8">
        <f t="shared" ref="K5:K9" si="7">AVERAGE(G5:J5)</f>
        <v>100</v>
      </c>
      <c r="L5" s="3">
        <v>100</v>
      </c>
      <c r="M5" s="3">
        <v>100</v>
      </c>
      <c r="N5" s="3">
        <v>95</v>
      </c>
      <c r="O5" s="3">
        <v>95</v>
      </c>
      <c r="P5" s="6">
        <f t="shared" ref="P5:P9" si="8">AVERAGE(L5:O5)</f>
        <v>97.5</v>
      </c>
      <c r="Q5" s="15">
        <v>100</v>
      </c>
      <c r="R5" s="15">
        <v>100</v>
      </c>
      <c r="S5" s="15">
        <v>100</v>
      </c>
      <c r="T5" s="15">
        <v>100</v>
      </c>
      <c r="U5" s="16">
        <f t="shared" ref="U5:U9" si="9">AVERAGE(Q5:T5)</f>
        <v>100</v>
      </c>
      <c r="V5" s="4">
        <v>90</v>
      </c>
      <c r="W5" s="4">
        <v>90</v>
      </c>
      <c r="X5" s="4">
        <v>90</v>
      </c>
      <c r="Y5" s="4">
        <v>90</v>
      </c>
      <c r="Z5" s="9">
        <f t="shared" ref="Z5:Z9" si="10">AVERAGE(V5:Y5)</f>
        <v>90</v>
      </c>
      <c r="AA5" s="5">
        <f t="shared" si="0"/>
        <v>100</v>
      </c>
      <c r="AB5" s="5">
        <f t="shared" si="1"/>
        <v>100</v>
      </c>
      <c r="AC5" s="5">
        <f t="shared" si="2"/>
        <v>97.5</v>
      </c>
      <c r="AD5" s="5">
        <f t="shared" si="3"/>
        <v>100</v>
      </c>
      <c r="AE5" s="5">
        <f t="shared" si="4"/>
        <v>90</v>
      </c>
      <c r="AF5" s="21">
        <f t="shared" si="5"/>
        <v>97.5</v>
      </c>
    </row>
    <row r="6" spans="1:38" ht="15.75" x14ac:dyDescent="0.25">
      <c r="A6" s="27" t="s">
        <v>20</v>
      </c>
      <c r="B6" s="1">
        <v>100</v>
      </c>
      <c r="C6" s="1">
        <v>100</v>
      </c>
      <c r="D6" s="1">
        <v>100</v>
      </c>
      <c r="E6" s="1">
        <v>100</v>
      </c>
      <c r="F6" s="7">
        <f t="shared" si="6"/>
        <v>100</v>
      </c>
      <c r="G6" s="2">
        <v>100</v>
      </c>
      <c r="H6" s="2">
        <v>100</v>
      </c>
      <c r="I6" s="2">
        <v>100</v>
      </c>
      <c r="J6" s="2">
        <v>100</v>
      </c>
      <c r="K6" s="8">
        <f t="shared" si="7"/>
        <v>100</v>
      </c>
      <c r="L6" s="3">
        <v>80</v>
      </c>
      <c r="M6" s="3">
        <v>80</v>
      </c>
      <c r="N6" s="3">
        <v>80</v>
      </c>
      <c r="O6" s="3">
        <v>90</v>
      </c>
      <c r="P6" s="6">
        <f t="shared" si="8"/>
        <v>82.5</v>
      </c>
      <c r="Q6" s="15">
        <v>100</v>
      </c>
      <c r="R6" s="15">
        <v>100</v>
      </c>
      <c r="S6" s="15">
        <v>100</v>
      </c>
      <c r="T6" s="15">
        <v>100</v>
      </c>
      <c r="U6" s="16">
        <f t="shared" si="9"/>
        <v>100</v>
      </c>
      <c r="V6" s="4">
        <v>90</v>
      </c>
      <c r="W6" s="4">
        <v>90</v>
      </c>
      <c r="X6" s="4">
        <v>90</v>
      </c>
      <c r="Y6" s="4">
        <v>90</v>
      </c>
      <c r="Z6" s="9">
        <f t="shared" si="10"/>
        <v>90</v>
      </c>
      <c r="AA6" s="5">
        <f t="shared" si="0"/>
        <v>100</v>
      </c>
      <c r="AB6" s="5">
        <f t="shared" si="1"/>
        <v>100</v>
      </c>
      <c r="AC6" s="5">
        <f t="shared" si="2"/>
        <v>82.5</v>
      </c>
      <c r="AD6" s="5">
        <f t="shared" si="3"/>
        <v>100</v>
      </c>
      <c r="AE6" s="5">
        <f t="shared" si="4"/>
        <v>90</v>
      </c>
      <c r="AF6" s="21">
        <f t="shared" si="5"/>
        <v>94.5</v>
      </c>
      <c r="AL6" s="17"/>
    </row>
    <row r="7" spans="1:38" ht="15.75" x14ac:dyDescent="0.25">
      <c r="A7" s="27" t="s">
        <v>21</v>
      </c>
      <c r="B7" s="1">
        <v>100</v>
      </c>
      <c r="C7" s="1">
        <v>100</v>
      </c>
      <c r="D7" s="1">
        <v>100</v>
      </c>
      <c r="E7" s="1">
        <v>100</v>
      </c>
      <c r="F7" s="7">
        <f t="shared" si="6"/>
        <v>100</v>
      </c>
      <c r="G7" s="2">
        <v>100</v>
      </c>
      <c r="H7" s="2">
        <v>100</v>
      </c>
      <c r="I7" s="2">
        <v>100</v>
      </c>
      <c r="J7" s="2">
        <v>100</v>
      </c>
      <c r="K7" s="8">
        <f t="shared" si="7"/>
        <v>100</v>
      </c>
      <c r="L7" s="3">
        <v>80</v>
      </c>
      <c r="M7" s="3">
        <v>80</v>
      </c>
      <c r="N7" s="3">
        <v>80</v>
      </c>
      <c r="O7" s="3">
        <v>91</v>
      </c>
      <c r="P7" s="6">
        <f t="shared" si="8"/>
        <v>82.75</v>
      </c>
      <c r="Q7" s="15">
        <v>100</v>
      </c>
      <c r="R7" s="15">
        <v>100</v>
      </c>
      <c r="S7" s="15">
        <v>100</v>
      </c>
      <c r="T7" s="15">
        <v>100</v>
      </c>
      <c r="U7" s="16">
        <f t="shared" si="9"/>
        <v>100</v>
      </c>
      <c r="V7" s="4">
        <v>90</v>
      </c>
      <c r="W7" s="4">
        <v>90</v>
      </c>
      <c r="X7" s="4">
        <v>90</v>
      </c>
      <c r="Y7" s="4">
        <v>90</v>
      </c>
      <c r="Z7" s="9">
        <f>AVERAGE(V7:Y7)</f>
        <v>90</v>
      </c>
      <c r="AA7" s="5">
        <f t="shared" si="0"/>
        <v>100</v>
      </c>
      <c r="AB7" s="5">
        <f t="shared" si="1"/>
        <v>100</v>
      </c>
      <c r="AC7" s="5">
        <f t="shared" si="2"/>
        <v>82.75</v>
      </c>
      <c r="AD7" s="5">
        <f t="shared" si="3"/>
        <v>100</v>
      </c>
      <c r="AE7" s="5">
        <f t="shared" si="4"/>
        <v>90</v>
      </c>
      <c r="AF7" s="21">
        <f t="shared" si="5"/>
        <v>94.55</v>
      </c>
      <c r="AK7" s="14" t="s">
        <v>16</v>
      </c>
    </row>
    <row r="8" spans="1:38" ht="15.75" x14ac:dyDescent="0.25">
      <c r="A8" s="27" t="s">
        <v>22</v>
      </c>
      <c r="B8" s="1">
        <v>85</v>
      </c>
      <c r="C8" s="1">
        <v>85</v>
      </c>
      <c r="D8" s="1">
        <v>85</v>
      </c>
      <c r="E8" s="1">
        <v>0</v>
      </c>
      <c r="F8" s="7">
        <f t="shared" si="6"/>
        <v>63.75</v>
      </c>
      <c r="G8" s="2">
        <v>85</v>
      </c>
      <c r="H8" s="2">
        <v>85</v>
      </c>
      <c r="I8" s="2">
        <v>85</v>
      </c>
      <c r="J8" s="2">
        <v>0</v>
      </c>
      <c r="K8" s="8">
        <f t="shared" si="7"/>
        <v>63.75</v>
      </c>
      <c r="L8" s="3">
        <v>85</v>
      </c>
      <c r="M8" s="3">
        <v>85</v>
      </c>
      <c r="N8" s="3">
        <v>85</v>
      </c>
      <c r="O8" s="3">
        <v>0</v>
      </c>
      <c r="P8" s="6">
        <f t="shared" si="8"/>
        <v>63.75</v>
      </c>
      <c r="Q8" s="15">
        <v>100</v>
      </c>
      <c r="R8" s="15">
        <v>100</v>
      </c>
      <c r="S8" s="15">
        <v>100</v>
      </c>
      <c r="T8" s="15">
        <v>100</v>
      </c>
      <c r="U8" s="16">
        <f t="shared" si="9"/>
        <v>100</v>
      </c>
      <c r="V8" s="4">
        <v>85</v>
      </c>
      <c r="W8" s="4">
        <v>85</v>
      </c>
      <c r="X8" s="4">
        <v>85</v>
      </c>
      <c r="Y8" s="4">
        <v>0</v>
      </c>
      <c r="Z8" s="9">
        <f t="shared" si="10"/>
        <v>63.75</v>
      </c>
      <c r="AA8" s="5">
        <f t="shared" si="0"/>
        <v>63.75</v>
      </c>
      <c r="AB8" s="5">
        <f t="shared" si="1"/>
        <v>63.75</v>
      </c>
      <c r="AC8" s="5">
        <f t="shared" si="2"/>
        <v>63.75</v>
      </c>
      <c r="AD8" s="5">
        <f t="shared" si="3"/>
        <v>100</v>
      </c>
      <c r="AE8" s="5">
        <f t="shared" si="4"/>
        <v>63.75</v>
      </c>
      <c r="AF8" s="21">
        <f t="shared" si="5"/>
        <v>71</v>
      </c>
    </row>
    <row r="9" spans="1:38" ht="15.75" x14ac:dyDescent="0.25">
      <c r="A9" s="27" t="s">
        <v>23</v>
      </c>
      <c r="B9" s="1">
        <v>100</v>
      </c>
      <c r="C9" s="1">
        <v>100</v>
      </c>
      <c r="D9" s="1">
        <v>100</v>
      </c>
      <c r="E9" s="1">
        <v>100</v>
      </c>
      <c r="F9" s="7">
        <f t="shared" si="6"/>
        <v>100</v>
      </c>
      <c r="G9" s="2">
        <v>100</v>
      </c>
      <c r="H9" s="2">
        <v>100</v>
      </c>
      <c r="I9" s="2">
        <v>100</v>
      </c>
      <c r="J9" s="2">
        <v>100</v>
      </c>
      <c r="K9" s="8">
        <f t="shared" si="7"/>
        <v>100</v>
      </c>
      <c r="L9" s="3">
        <v>85</v>
      </c>
      <c r="M9" s="3">
        <v>70</v>
      </c>
      <c r="N9" s="3">
        <v>70</v>
      </c>
      <c r="O9" s="3">
        <v>70</v>
      </c>
      <c r="P9" s="6">
        <f t="shared" si="8"/>
        <v>73.75</v>
      </c>
      <c r="Q9" s="15">
        <v>98</v>
      </c>
      <c r="R9" s="15">
        <v>98</v>
      </c>
      <c r="S9" s="15">
        <v>98</v>
      </c>
      <c r="T9" s="15">
        <v>100</v>
      </c>
      <c r="U9" s="16">
        <f t="shared" si="9"/>
        <v>98.5</v>
      </c>
      <c r="V9" s="4">
        <v>85</v>
      </c>
      <c r="W9" s="4">
        <v>85</v>
      </c>
      <c r="X9" s="4">
        <v>85</v>
      </c>
      <c r="Y9" s="4">
        <v>85</v>
      </c>
      <c r="Z9" s="9">
        <f t="shared" si="10"/>
        <v>85</v>
      </c>
      <c r="AA9" s="5">
        <f t="shared" si="0"/>
        <v>100</v>
      </c>
      <c r="AB9" s="5">
        <f t="shared" si="1"/>
        <v>100</v>
      </c>
      <c r="AC9" s="5">
        <f t="shared" si="2"/>
        <v>73.75</v>
      </c>
      <c r="AD9" s="5">
        <f t="shared" si="3"/>
        <v>98.5</v>
      </c>
      <c r="AE9" s="5">
        <f t="shared" si="4"/>
        <v>85</v>
      </c>
      <c r="AF9" s="21">
        <f t="shared" si="5"/>
        <v>91.45</v>
      </c>
    </row>
    <row r="10" spans="1:38" ht="21.75" thickBot="1" x14ac:dyDescent="0.4">
      <c r="B10" s="11"/>
      <c r="C10" s="11"/>
      <c r="D10" s="11"/>
      <c r="E10" s="11"/>
      <c r="F10" s="11"/>
      <c r="G10" s="12"/>
      <c r="H10" s="11"/>
      <c r="I10" s="11"/>
      <c r="J10" s="11"/>
      <c r="K10" s="11"/>
      <c r="L10" s="11"/>
      <c r="M10" s="12"/>
      <c r="N10" s="11"/>
      <c r="O10" s="11"/>
      <c r="P10" s="11"/>
      <c r="Q10" s="11"/>
      <c r="R10" s="11"/>
      <c r="S10" s="13"/>
      <c r="T10" s="13"/>
      <c r="U10" s="11"/>
      <c r="V10" s="11"/>
      <c r="W10" s="12" t="s">
        <v>15</v>
      </c>
      <c r="X10" s="11"/>
      <c r="Y10" s="11"/>
      <c r="Z10" s="12"/>
      <c r="AA10" s="18">
        <f>AVERAGE(AA4:AA9)</f>
        <v>93.958333333333329</v>
      </c>
      <c r="AB10" s="19">
        <f>AVERAGE(AB4:AB9)</f>
        <v>93.958333333333329</v>
      </c>
      <c r="AC10" s="19">
        <f>AVERAGE(AC4:AC9)</f>
        <v>83.375</v>
      </c>
      <c r="AD10" s="19">
        <f>AVERAGE(AD4:AD9)</f>
        <v>99.75</v>
      </c>
      <c r="AE10" s="19">
        <f>AVERAGE(AE4:AE9)</f>
        <v>84.791666666666671</v>
      </c>
      <c r="AF10" s="20">
        <f>AVERAGE(AA10:AE10)</f>
        <v>91.166666666666657</v>
      </c>
    </row>
  </sheetData>
  <mergeCells count="6">
    <mergeCell ref="AA1:AF2"/>
    <mergeCell ref="B1:F2"/>
    <mergeCell ref="G1:K2"/>
    <mergeCell ref="L1:P2"/>
    <mergeCell ref="Q1:U2"/>
    <mergeCell ref="V1:Z2"/>
  </mergeCells>
  <printOptions horizontalCentered="1" verticalCentered="1"/>
  <pageMargins left="0.39370078740157483" right="0.39370078740157483" top="0.39370078740157483" bottom="0.39370078740157483" header="0.51181102362204722" footer="0.39370078740157483"/>
  <pageSetup paperSize="6" scale="2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zoomScaleNormal="100" workbookViewId="0">
      <selection activeCell="P7" sqref="P7"/>
    </sheetView>
  </sheetViews>
  <sheetFormatPr baseColWidth="10" defaultRowHeight="15" x14ac:dyDescent="0.25"/>
  <cols>
    <col min="1" max="1" width="25.140625" customWidth="1"/>
    <col min="2" max="2" width="6.42578125" customWidth="1"/>
    <col min="3" max="3" width="6" customWidth="1"/>
    <col min="4" max="4" width="5.85546875" customWidth="1"/>
    <col min="5" max="5" width="5.5703125" customWidth="1"/>
    <col min="6" max="6" width="5.42578125" customWidth="1"/>
    <col min="7" max="7" width="6" customWidth="1"/>
    <col min="8" max="8" width="7" customWidth="1"/>
    <col min="9" max="9" width="8.140625" customWidth="1"/>
    <col min="10" max="10" width="7.7109375" customWidth="1"/>
    <col min="11" max="11" width="7.28515625" customWidth="1"/>
    <col min="12" max="12" width="7.7109375" customWidth="1"/>
    <col min="13" max="13" width="7" customWidth="1"/>
    <col min="14" max="14" width="7.5703125" customWidth="1"/>
    <col min="15" max="15" width="6.140625" customWidth="1"/>
    <col min="16" max="16" width="7.140625" customWidth="1"/>
    <col min="17" max="17" width="7.28515625" customWidth="1"/>
    <col min="18" max="18" width="6.28515625" customWidth="1"/>
    <col min="19" max="19" width="7.140625" customWidth="1"/>
    <col min="20" max="20" width="7.5703125" customWidth="1"/>
    <col min="21" max="21" width="7.7109375" customWidth="1"/>
    <col min="22" max="22" width="7.42578125" customWidth="1"/>
    <col min="23" max="23" width="8.140625" customWidth="1"/>
    <col min="24" max="24" width="7.7109375" customWidth="1"/>
    <col min="25" max="25" width="8.5703125" customWidth="1"/>
    <col min="26" max="26" width="7.42578125" customWidth="1"/>
    <col min="27" max="27" width="8.28515625" customWidth="1"/>
  </cols>
  <sheetData>
    <row r="1" spans="1:28" ht="18.75" customHeight="1" x14ac:dyDescent="0.25">
      <c r="B1" s="36" t="s">
        <v>0</v>
      </c>
      <c r="C1" s="36"/>
      <c r="D1" s="36"/>
      <c r="E1" s="36" t="s">
        <v>1</v>
      </c>
      <c r="F1" s="36"/>
      <c r="G1" s="36"/>
      <c r="H1" s="36" t="s">
        <v>2</v>
      </c>
      <c r="I1" s="36"/>
      <c r="J1" s="36"/>
      <c r="K1" s="36" t="s">
        <v>3</v>
      </c>
      <c r="L1" s="36"/>
      <c r="M1" s="36"/>
      <c r="N1" s="36" t="s">
        <v>4</v>
      </c>
      <c r="O1" s="36"/>
      <c r="P1" s="36"/>
      <c r="Q1" s="36" t="s">
        <v>17</v>
      </c>
      <c r="R1" s="36"/>
      <c r="S1" s="36"/>
      <c r="T1" s="36"/>
      <c r="U1" s="36"/>
      <c r="V1" s="36"/>
    </row>
    <row r="2" spans="1:28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 spans="1:28" ht="84.75" customHeight="1" x14ac:dyDescent="0.25">
      <c r="B3" s="23" t="s">
        <v>10</v>
      </c>
      <c r="C3" s="23" t="s">
        <v>11</v>
      </c>
      <c r="D3" s="10" t="s">
        <v>14</v>
      </c>
      <c r="E3" s="23" t="s">
        <v>10</v>
      </c>
      <c r="F3" s="23" t="s">
        <v>11</v>
      </c>
      <c r="G3" s="10" t="s">
        <v>14</v>
      </c>
      <c r="H3" s="23" t="s">
        <v>10</v>
      </c>
      <c r="I3" s="23" t="s">
        <v>11</v>
      </c>
      <c r="J3" s="10" t="s">
        <v>14</v>
      </c>
      <c r="K3" s="23" t="s">
        <v>10</v>
      </c>
      <c r="L3" s="23" t="s">
        <v>11</v>
      </c>
      <c r="M3" s="10" t="s">
        <v>14</v>
      </c>
      <c r="N3" s="23" t="s">
        <v>10</v>
      </c>
      <c r="O3" s="23" t="s">
        <v>11</v>
      </c>
      <c r="P3" s="10" t="s">
        <v>14</v>
      </c>
      <c r="Q3" s="24" t="s">
        <v>5</v>
      </c>
      <c r="R3" s="24" t="s">
        <v>6</v>
      </c>
      <c r="S3" s="24" t="s">
        <v>7</v>
      </c>
      <c r="T3" s="24" t="s">
        <v>8</v>
      </c>
      <c r="U3" s="24" t="s">
        <v>9</v>
      </c>
      <c r="V3" s="25" t="s">
        <v>14</v>
      </c>
    </row>
    <row r="4" spans="1:28" ht="15.75" x14ac:dyDescent="0.25">
      <c r="A4" s="27" t="s">
        <v>18</v>
      </c>
      <c r="B4" s="1">
        <v>100</v>
      </c>
      <c r="C4" s="1">
        <v>100</v>
      </c>
      <c r="D4" s="7">
        <f>AVERAGE(B4:C4)</f>
        <v>100</v>
      </c>
      <c r="E4" s="2">
        <v>100</v>
      </c>
      <c r="F4" s="2">
        <v>100</v>
      </c>
      <c r="G4" s="8">
        <f>AVERAGE(E4:F4)</f>
        <v>100</v>
      </c>
      <c r="H4" s="3">
        <v>100</v>
      </c>
      <c r="I4" s="3">
        <v>100</v>
      </c>
      <c r="J4" s="6">
        <f>AVERAGE(H4:I4)</f>
        <v>100</v>
      </c>
      <c r="K4" s="15">
        <v>100</v>
      </c>
      <c r="L4" s="15">
        <v>100</v>
      </c>
      <c r="M4" s="16">
        <f>AVERAGE(K4:L4)</f>
        <v>100</v>
      </c>
      <c r="N4" s="4">
        <v>90</v>
      </c>
      <c r="O4" s="4">
        <v>90</v>
      </c>
      <c r="P4" s="9">
        <f>AVERAGE(N4:O4)</f>
        <v>90</v>
      </c>
      <c r="Q4" s="5">
        <f>+D4</f>
        <v>100</v>
      </c>
      <c r="R4" s="5">
        <f>+G4</f>
        <v>100</v>
      </c>
      <c r="S4" s="5">
        <f>+J4</f>
        <v>100</v>
      </c>
      <c r="T4" s="5">
        <f>+M4</f>
        <v>100</v>
      </c>
      <c r="U4" s="5">
        <f t="shared" ref="U4:U9" si="0">+P4</f>
        <v>90</v>
      </c>
      <c r="V4" s="21">
        <f t="shared" ref="V4:V9" si="1">AVERAGE(Q4:U4)</f>
        <v>98</v>
      </c>
    </row>
    <row r="5" spans="1:28" ht="15.75" x14ac:dyDescent="0.25">
      <c r="A5" s="27" t="s">
        <v>19</v>
      </c>
      <c r="B5" s="1">
        <v>100</v>
      </c>
      <c r="C5" s="1">
        <v>100</v>
      </c>
      <c r="D5" s="7">
        <f>AVERAGE(B5:C5)</f>
        <v>100</v>
      </c>
      <c r="E5" s="2">
        <v>100</v>
      </c>
      <c r="F5" s="2">
        <v>100</v>
      </c>
      <c r="G5" s="8">
        <f>AVERAGE(E5:F5)</f>
        <v>100</v>
      </c>
      <c r="H5" s="3">
        <v>100</v>
      </c>
      <c r="I5" s="3">
        <v>100</v>
      </c>
      <c r="J5" s="6">
        <f>AVERAGE(H5:I5)</f>
        <v>100</v>
      </c>
      <c r="K5" s="15">
        <v>100</v>
      </c>
      <c r="L5" s="15">
        <v>100</v>
      </c>
      <c r="M5" s="16">
        <f>AVERAGE(K5:L5)</f>
        <v>100</v>
      </c>
      <c r="N5" s="4">
        <v>90</v>
      </c>
      <c r="O5" s="4">
        <v>90</v>
      </c>
      <c r="P5" s="9">
        <f>AVERAGE(N5:O5)</f>
        <v>90</v>
      </c>
      <c r="Q5" s="5">
        <f>+D5</f>
        <v>100</v>
      </c>
      <c r="R5" s="5">
        <f>+G5</f>
        <v>100</v>
      </c>
      <c r="S5" s="5">
        <f>+J5</f>
        <v>100</v>
      </c>
      <c r="T5" s="5">
        <f>+M5</f>
        <v>100</v>
      </c>
      <c r="U5" s="5">
        <f t="shared" si="0"/>
        <v>90</v>
      </c>
      <c r="V5" s="21">
        <f t="shared" si="1"/>
        <v>98</v>
      </c>
    </row>
    <row r="6" spans="1:28" ht="15.75" x14ac:dyDescent="0.25">
      <c r="A6" s="27" t="s">
        <v>20</v>
      </c>
      <c r="B6" s="1">
        <v>100</v>
      </c>
      <c r="C6" s="1">
        <v>100</v>
      </c>
      <c r="D6" s="7">
        <f>AVERAGE(B6:C6)</f>
        <v>100</v>
      </c>
      <c r="E6" s="2">
        <v>100</v>
      </c>
      <c r="F6" s="2">
        <v>100</v>
      </c>
      <c r="G6" s="8">
        <f>AVERAGE(E6:F6)</f>
        <v>100</v>
      </c>
      <c r="H6" s="3">
        <v>80</v>
      </c>
      <c r="I6" s="3">
        <v>80</v>
      </c>
      <c r="J6" s="6">
        <f>AVERAGE(H6:I6)</f>
        <v>80</v>
      </c>
      <c r="K6" s="15">
        <v>100</v>
      </c>
      <c r="L6" s="15">
        <v>100</v>
      </c>
      <c r="M6" s="16">
        <f>AVERAGE(K6:L6)</f>
        <v>100</v>
      </c>
      <c r="N6" s="4">
        <v>90</v>
      </c>
      <c r="O6" s="4">
        <v>90</v>
      </c>
      <c r="P6" s="9">
        <f>AVERAGE(N6:O6)</f>
        <v>90</v>
      </c>
      <c r="Q6" s="5">
        <f>+D6</f>
        <v>100</v>
      </c>
      <c r="R6" s="5">
        <f>+G6</f>
        <v>100</v>
      </c>
      <c r="S6" s="5">
        <f>+J6</f>
        <v>80</v>
      </c>
      <c r="T6" s="5">
        <f>+M6</f>
        <v>100</v>
      </c>
      <c r="U6" s="5">
        <f t="shared" si="0"/>
        <v>90</v>
      </c>
      <c r="V6" s="21">
        <f t="shared" si="1"/>
        <v>94</v>
      </c>
      <c r="AB6" s="17"/>
    </row>
    <row r="7" spans="1:28" ht="15.75" x14ac:dyDescent="0.25">
      <c r="A7" s="27" t="s">
        <v>21</v>
      </c>
      <c r="B7" s="1">
        <v>100</v>
      </c>
      <c r="C7" s="1">
        <v>100</v>
      </c>
      <c r="D7" s="7">
        <f>AVERAGE(B7:C7)</f>
        <v>100</v>
      </c>
      <c r="E7" s="2">
        <v>100</v>
      </c>
      <c r="F7" s="2">
        <v>100</v>
      </c>
      <c r="G7" s="8">
        <f>AVERAGE(E7:F7)</f>
        <v>100</v>
      </c>
      <c r="H7" s="3">
        <v>90</v>
      </c>
      <c r="I7" s="3">
        <v>90</v>
      </c>
      <c r="J7" s="6">
        <f>AVERAGE(H7:I7)</f>
        <v>90</v>
      </c>
      <c r="K7" s="15">
        <v>100</v>
      </c>
      <c r="L7" s="15">
        <v>100</v>
      </c>
      <c r="M7" s="16">
        <f>AVERAGE(K7:L7)</f>
        <v>100</v>
      </c>
      <c r="N7" s="4">
        <v>90</v>
      </c>
      <c r="O7" s="4">
        <v>90</v>
      </c>
      <c r="P7" s="9">
        <f>AVERAGE(N7:O7)</f>
        <v>90</v>
      </c>
      <c r="Q7" s="5">
        <f>+D7</f>
        <v>100</v>
      </c>
      <c r="R7" s="5">
        <f>+G7</f>
        <v>100</v>
      </c>
      <c r="S7" s="5">
        <f>+J7</f>
        <v>90</v>
      </c>
      <c r="T7" s="5">
        <f>+M7</f>
        <v>100</v>
      </c>
      <c r="U7" s="5">
        <f t="shared" si="0"/>
        <v>90</v>
      </c>
      <c r="V7" s="21">
        <f t="shared" si="1"/>
        <v>96</v>
      </c>
      <c r="AA7" s="14" t="s">
        <v>16</v>
      </c>
    </row>
    <row r="8" spans="1:28" ht="15.75" x14ac:dyDescent="0.25">
      <c r="A8" s="27" t="s">
        <v>22</v>
      </c>
      <c r="B8" s="1">
        <v>0</v>
      </c>
      <c r="C8" s="1">
        <v>0</v>
      </c>
      <c r="D8" s="7">
        <f>AVERAGE(B8:C8)</f>
        <v>0</v>
      </c>
      <c r="E8" s="2">
        <v>0</v>
      </c>
      <c r="F8" s="2">
        <v>0</v>
      </c>
      <c r="G8" s="8">
        <f>AVERAGE(E8:F8)</f>
        <v>0</v>
      </c>
      <c r="H8" s="3">
        <v>0</v>
      </c>
      <c r="I8" s="3">
        <v>0</v>
      </c>
      <c r="J8" s="6">
        <f>AVERAGE(H8:I8)</f>
        <v>0</v>
      </c>
      <c r="K8" s="15">
        <v>0</v>
      </c>
      <c r="L8" s="15">
        <v>0</v>
      </c>
      <c r="M8" s="16">
        <f>AVERAGE(K8:L8)</f>
        <v>0</v>
      </c>
      <c r="N8" s="4">
        <v>0</v>
      </c>
      <c r="O8" s="4">
        <v>0</v>
      </c>
      <c r="P8" s="9">
        <f>AVERAGE(N8:O8)</f>
        <v>0</v>
      </c>
      <c r="Q8" s="5">
        <f>+D8</f>
        <v>0</v>
      </c>
      <c r="R8" s="5">
        <f>+G8</f>
        <v>0</v>
      </c>
      <c r="S8" s="5">
        <f>+J8</f>
        <v>0</v>
      </c>
      <c r="T8" s="5">
        <f>+M8</f>
        <v>0</v>
      </c>
      <c r="U8" s="5">
        <f t="shared" si="0"/>
        <v>0</v>
      </c>
      <c r="V8" s="21">
        <f t="shared" si="1"/>
        <v>0</v>
      </c>
    </row>
    <row r="9" spans="1:28" ht="15.75" x14ac:dyDescent="0.25">
      <c r="A9" s="27" t="s">
        <v>23</v>
      </c>
      <c r="B9" s="1">
        <v>40</v>
      </c>
      <c r="C9" s="1">
        <v>40</v>
      </c>
      <c r="D9" s="7">
        <f>AVERAGE(B9:C9)</f>
        <v>40</v>
      </c>
      <c r="E9" s="2">
        <v>40</v>
      </c>
      <c r="F9" s="2">
        <v>40</v>
      </c>
      <c r="G9" s="8">
        <f>AVERAGE(E9:F9)</f>
        <v>40</v>
      </c>
      <c r="H9" s="3">
        <v>40</v>
      </c>
      <c r="I9" s="3">
        <v>40</v>
      </c>
      <c r="J9" s="6">
        <f>AVERAGE(H9:I9)</f>
        <v>40</v>
      </c>
      <c r="K9" s="15">
        <v>40</v>
      </c>
      <c r="L9" s="15">
        <v>40</v>
      </c>
      <c r="M9" s="16">
        <f>AVERAGE(K9:L9)</f>
        <v>40</v>
      </c>
      <c r="N9" s="4">
        <v>40</v>
      </c>
      <c r="O9" s="4">
        <v>40</v>
      </c>
      <c r="P9" s="9">
        <f>AVERAGE(N9:O9)</f>
        <v>40</v>
      </c>
      <c r="Q9" s="5">
        <f>+D9</f>
        <v>40</v>
      </c>
      <c r="R9" s="5">
        <f>+G9</f>
        <v>40</v>
      </c>
      <c r="S9" s="5">
        <f>+J9</f>
        <v>40</v>
      </c>
      <c r="T9" s="5">
        <f>+M9</f>
        <v>40</v>
      </c>
      <c r="U9" s="5">
        <f t="shared" si="0"/>
        <v>40</v>
      </c>
      <c r="V9" s="21">
        <f t="shared" si="1"/>
        <v>40</v>
      </c>
    </row>
    <row r="10" spans="1:28" ht="21.75" thickBot="1" x14ac:dyDescent="0.4">
      <c r="B10" s="11"/>
      <c r="C10" s="11"/>
      <c r="D10" s="11"/>
      <c r="E10" s="12"/>
      <c r="F10" s="11"/>
      <c r="G10" s="11"/>
      <c r="H10" s="11"/>
      <c r="I10" s="12"/>
      <c r="J10" s="11"/>
      <c r="K10" s="11"/>
      <c r="L10" s="11"/>
      <c r="M10" s="11"/>
      <c r="N10" s="11"/>
      <c r="O10" s="12" t="s">
        <v>15</v>
      </c>
      <c r="P10" s="12"/>
      <c r="Q10" s="18">
        <f>AVERAGE(Q4:Q9)</f>
        <v>73.333333333333329</v>
      </c>
      <c r="R10" s="19">
        <f>AVERAGE(R4:R9)</f>
        <v>73.333333333333329</v>
      </c>
      <c r="S10" s="19">
        <f>AVERAGE(S4:S9)</f>
        <v>68.333333333333329</v>
      </c>
      <c r="T10" s="19">
        <f>AVERAGE(T4:T9)</f>
        <v>73.333333333333329</v>
      </c>
      <c r="U10" s="19">
        <f>AVERAGE(U4:U9)</f>
        <v>66.666666666666671</v>
      </c>
      <c r="V10" s="20">
        <f>AVERAGE(Q10:U10)</f>
        <v>71</v>
      </c>
    </row>
  </sheetData>
  <mergeCells count="6">
    <mergeCell ref="B1:D2"/>
    <mergeCell ref="E1:G2"/>
    <mergeCell ref="H1:J2"/>
    <mergeCell ref="K1:M2"/>
    <mergeCell ref="N1:P2"/>
    <mergeCell ref="Q1:V2"/>
  </mergeCells>
  <printOptions horizontalCentered="1" verticalCentered="1"/>
  <pageMargins left="0.39370078740157483" right="0.39370078740157483" top="0.39370078740157483" bottom="0.39370078740157483" header="0.51181102362204722" footer="0.39370078740157483"/>
  <pageSetup paperSize="6" scale="2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Agosto</vt:lpstr>
      <vt:lpstr>Septiembre</vt:lpstr>
      <vt:lpstr>Octubre</vt:lpstr>
      <vt:lpstr>Noviembre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Julio Sicaja</cp:lastModifiedBy>
  <cp:lastPrinted>2018-09-23T19:32:07Z</cp:lastPrinted>
  <dcterms:created xsi:type="dcterms:W3CDTF">2013-08-04T15:14:52Z</dcterms:created>
  <dcterms:modified xsi:type="dcterms:W3CDTF">2018-11-10T04:14:21Z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743ce697-4878-4229-b436-0d2793522dda</vt:lpwstr>
  </property>
</Properties>
</file>