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c935c2395e9a19/Escritorio/DA/Excel Project - Coffee Sales/"/>
    </mc:Choice>
  </mc:AlternateContent>
  <xr:revisionPtr revIDLastSave="136" documentId="8_{C26E5431-D9B6-4ED8-B741-130A3259986C}" xr6:coauthVersionLast="47" xr6:coauthVersionMax="47" xr10:uidLastSave="{BD27636A-F5D7-4EB6-9961-BB13F82E1BA8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G3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I2" i="17"/>
  <c r="J2" i="17"/>
  <c r="K2" i="17"/>
  <c r="L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<sst xmlns="http://schemas.openxmlformats.org/spreadsheetml/2006/main" count="11059" uniqueCount="6198">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</sst>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m\-yyyy"/>
    <numFmt numFmtId="166" formatCode="0.0\ &quot;kg&quot;"/>
    <numFmt numFmtId="167" formatCode="_-* #,##0.00\ [$€-C0A]_-;\-* #,##0.00\ [$€-C0A]_-;_-* &quot;-&quot;??\ [$€-C0A]_-;_-@_-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1">
    <dxf>
      <numFmt numFmtId="167" formatCode="_-* #,##0.00\ [$€-C0A]_-;\-* #,##0.00\ [$€-C0A]_-;_-* &quot;-&quot;??\ [$€-C0A]_-;_-@_-"/>
    </dxf>
    <dxf>
      <numFmt numFmtId="167" formatCode="_-* #,##0.00\ [$€-C0A]_-;\-* #,##0.00\ [$€-C0A]_-;_-* &quot;-&quot;??\ [$€-C0A]_-;_-@_-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8CDFFC"/>
      <color rgb="FFC6C2C3"/>
      <color rgb="FFFC8CE1"/>
      <color rgb="FFFB7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ED182B-92B6-4D00-B1C2-79C65A553DFC}" name="Orders" displayName="Orders" ref="A1:O1001" totalsRowShown="0" headerRowDxfId="10">
  <autoFilter ref="A1:O1001" xr:uid="{59ED182B-92B6-4D00-B1C2-79C65A553DFC}"/>
  <tableColumns count="15">
    <tableColumn id="1" xr3:uid="{F277A7B3-D14C-4A23-861A-81F146768D53}" name="Order ID" dataDxfId="9"/>
    <tableColumn id="2" xr3:uid="{E45CA048-2D1A-4CE8-80AD-5ED4103C5E7B}" name="Order Date" dataDxfId="8"/>
    <tableColumn id="3" xr3:uid="{499BAB18-3083-469C-A930-E19C7FFFD092}" name="Customer ID" dataDxfId="7"/>
    <tableColumn id="4" xr3:uid="{78543B7A-409A-4B3F-9451-EFB13A22A8D1}" name="Product ID"/>
    <tableColumn id="5" xr3:uid="{ABBCF0EA-6F49-4424-B156-884C2DCF81AF}" name="Quantity" dataDxfId="6"/>
    <tableColumn id="6" xr3:uid="{1EF864E2-4A07-42B2-B5C6-D9CE425CECAE}" name="Customer Name" dataDxfId="5">
      <calculatedColumnFormula>_xlfn.XLOOKUP(C2,customers!$A$1:$A$1001,customers!$B$1:$B$1001,,0)</calculatedColumnFormula>
    </tableColumn>
    <tableColumn id="7" xr3:uid="{BE7AC550-A378-4435-B88A-5B076E5649A3}" name="Email" dataDxfId="4">
      <calculatedColumnFormula>IF(_xlfn.XLOOKUP(C2,customers!$A$1:$A$1001,customers!$C$1:$C$1001,,0)=0,"",_xlfn.XLOOKUP(C2,customers!$A$1:$A$1001,customers!$C$1:$C$1001,,0))</calculatedColumnFormula>
    </tableColumn>
    <tableColumn id="8" xr3:uid="{10803871-B1F5-4371-AB28-28B169F9E468}" name="Country" dataDxfId="3">
      <calculatedColumnFormula>_xlfn.XLOOKUP(C2,customers!$A$1:$A$1001,customers!$G$1:$G$1001,,0)</calculatedColumnFormula>
    </tableColumn>
    <tableColumn id="9" xr3:uid="{0AFF6A30-665E-4DB3-A531-6AB83C233ADE}" name="Coffee Type">
      <calculatedColumnFormula>INDEX(products!$A$1:$G$49,MATCH(orders!$D2,products!$A$1:$A$49,0),MATCH(orders!I$1,products!$A$1:$G$1,0))</calculatedColumnFormula>
    </tableColumn>
    <tableColumn id="10" xr3:uid="{96E2840E-D356-4397-8B71-BD165F7284E8}" name="Roast Type">
      <calculatedColumnFormula>INDEX(products!$A$1:$G$49,MATCH(orders!$D2,products!$A$1:$A$49,0),MATCH(orders!J$1,products!$A$1:$G$1,0))</calculatedColumnFormula>
    </tableColumn>
    <tableColumn id="11" xr3:uid="{505D0EB7-D498-4D80-8203-DD3CD11ED448}" name="Size" dataDxfId="2">
      <calculatedColumnFormula>INDEX(products!$A$1:$G$49,MATCH(orders!$D2,products!$A$1:$A$49,0),MATCH(orders!K$1,products!$A$1:$G$1,0))</calculatedColumnFormula>
    </tableColumn>
    <tableColumn id="12" xr3:uid="{C08425A4-D890-4E3C-8FA1-26E7DC8323A7}" name="Unit Price" dataDxfId="1">
      <calculatedColumnFormula>INDEX(products!$A$1:$G$49,MATCH(orders!$D2,products!$A$1:$A$49,0),MATCH(orders!L$1,products!$A$1:$G$1,0))</calculatedColumnFormula>
    </tableColumn>
    <tableColumn id="13" xr3:uid="{E4A35163-BF7D-4175-8A6B-2319A234FE45}" name="Sales" dataDxfId="0">
      <calculatedColumnFormula>L2*E2</calculatedColumnFormula>
    </tableColumn>
    <tableColumn id="14" xr3:uid="{F50AAD3E-92D5-4BB1-872D-80909A984E02}" name="Coffe Type Name">
      <calculatedColumnFormula>IF(I2="Rob","Robusta",IF(I2="Exc","Excelsa",IF(I2="Ara","Arabica",IF(I2="Lib","Librica",""))))</calculatedColumnFormula>
    </tableColumn>
    <tableColumn id="15" xr3:uid="{52D18D92-CC79-43F9-A97B-8A674BA8F10E}" name="Roast Type Name">
      <calculatedColumnFormula>IF(J2="M","Medium",IF(J2="L","Light",IF(J2="D","Dark","")))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72" zoomScaleNormal="115" workbookViewId="0">
      <selection activeCell="A6" sqref="A6"/>
    </sheetView>
  </sheetViews>
  <sheetFormatPr defaultRowHeight="14.4" x14ac:dyDescent="0.3"/>
  <cols>
    <col min="1" max="1" width="16" bestFit="1" customWidth="1"/>
    <col min="2" max="2" width="13.6640625" bestFit="1" customWidth="1"/>
    <col min="3" max="3" width="16.88671875" bestFit="1" customWidth="1"/>
    <col min="4" max="4" width="12.88671875" bestFit="1" customWidth="1"/>
    <col min="5" max="5" width="11.5546875" bestFit="1" customWidth="1"/>
    <col min="6" max="6" width="22.77734375" bestFit="1" customWidth="1"/>
    <col min="7" max="7" width="36" bestFit="1" customWidth="1"/>
    <col min="8" max="8" width="14.33203125" bestFit="1" customWidth="1"/>
    <col min="9" max="9" width="12.88671875" customWidth="1"/>
    <col min="10" max="10" width="12.21875" customWidth="1"/>
    <col min="11" max="11" width="6.21875" customWidth="1"/>
    <col min="12" max="12" width="11.109375" customWidth="1"/>
    <col min="13" max="13" width="9.5546875" bestFit="1" customWidth="1"/>
    <col min="14" max="14" width="17.21875" customWidth="1"/>
    <col min="15" max="15" width="17.6640625" customWidth="1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IF(I2="Rob","Robusta",IF(I2="Exc","Excelsa",IF(I2="Ara","Arabica",IF(I2="Lib","Librica",""))))</f>
        <v>Robusta</v>
      </c>
      <c r="O2" t="str">
        <f>IF(J2="M","Medium",IF(J2="L","Light",IF(J2="D","Dark","")))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IF(I3="Rob","Robusta",IF(I3="Exc","Excelsa",IF(I3="Ara","Arabica",IF(I3="Lib","Librica",""))))</f>
        <v>Excelsa</v>
      </c>
      <c r="O3" t="str">
        <f t="shared" ref="O3:O66" si="2">IF(J3="M","Medium",IF(J3="L","Light",IF(J3="D","Dark","")))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IF(I67="Rob","Robusta",IF(I67="Exc","Excelsa",IF(I67="Ara","Arabica",IF(I67="Lib","Librica",""))))</f>
        <v>Robusta</v>
      </c>
      <c r="O67" t="str">
        <f t="shared" ref="O67:O130" si="5">IF(J67="M","Medium",IF(J67="L","Light",IF(J67="D","Dark","")))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IF(I131="Rob","Robusta",IF(I131="Exc","Excelsa",IF(I131="Ara","Arabica",IF(I131="Lib","Librica",""))))</f>
        <v>Excelsa</v>
      </c>
      <c r="O131" t="str">
        <f t="shared" ref="O131:O194" si="8">IF(J131="M","Medium",IF(J131="L","Light",IF(J131="D","Dark","")))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IF(I195="Rob","Robusta",IF(I195="Exc","Excelsa",IF(I195="Ara","Arabica",IF(I195="Lib","Librica",""))))</f>
        <v>Excelsa</v>
      </c>
      <c r="O195" t="str">
        <f t="shared" ref="O195:O258" si="11">IF(J195="M","Medium",IF(J195="L","Light",IF(J195="D","Dark","")))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IF(I259="Rob","Robusta",IF(I259="Exc","Excelsa",IF(I259="Ara","Arabica",IF(I259="Lib","Librica",""))))</f>
        <v>Excelsa</v>
      </c>
      <c r="O259" t="str">
        <f t="shared" ref="O259:O322" si="14">IF(J259="M","Medium",IF(J259="L","Light",IF(J259="D","Dark","")))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IF(I323="Rob","Robusta",IF(I323="Exc","Excelsa",IF(I323="Ara","Arabica",IF(I323="Lib","Librica",""))))</f>
        <v>Arabica</v>
      </c>
      <c r="O323" t="str">
        <f t="shared" ref="O323:O386" si="17">IF(J323="M","Medium",IF(J323="L","Light",IF(J323="D","Dark","")))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IF(I387="Rob","Robusta",IF(I387="Exc","Excelsa",IF(I387="Ara","Arabica",IF(I387="Lib","Librica",""))))</f>
        <v>Librica</v>
      </c>
      <c r="O387" t="str">
        <f t="shared" ref="O387:O450" si="20">IF(J387="M","Medium",IF(J387="L","Light",IF(J387="D","Dark","")))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IF(I451="Rob","Robusta",IF(I451="Exc","Excelsa",IF(I451="Ara","Arabica",IF(I451="Lib","Librica",""))))</f>
        <v>Robusta</v>
      </c>
      <c r="O451" t="str">
        <f t="shared" ref="O451:O514" si="23">IF(J451="M","Medium",IF(J451="L","Light",IF(J451="D","Dark","")))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IF(I515="Rob","Robusta",IF(I515="Exc","Excelsa",IF(I515="Ara","Arabica",IF(I515="Lib","Librica",""))))</f>
        <v>Librica</v>
      </c>
      <c r="O515" t="str">
        <f t="shared" ref="O515:O578" si="26">IF(J515="M","Medium",IF(J515="L","Light",IF(J515="D","Dark","")))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IF(I579="Rob","Robusta",IF(I579="Exc","Excelsa",IF(I579="Ara","Arabica",IF(I579="Lib","Librica",""))))</f>
        <v>Librica</v>
      </c>
      <c r="O579" t="str">
        <f t="shared" ref="O579:O642" si="29">IF(J579="M","Medium",IF(J579="L","Light",IF(J579="D","Dark","")))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IF(I643="Rob","Robusta",IF(I643="Exc","Excelsa",IF(I643="Ara","Arabica",IF(I643="Lib","Librica",""))))</f>
        <v>Robusta</v>
      </c>
      <c r="O643" t="str">
        <f t="shared" ref="O643:O706" si="32">IF(J643="M","Medium",IF(J643="L","Light",IF(J643="D","Dark","")))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IF(I707="Rob","Robusta",IF(I707="Exc","Excelsa",IF(I707="Ara","Arabica",IF(I707="Lib","Librica",""))))</f>
        <v>Excelsa</v>
      </c>
      <c r="O707" t="str">
        <f t="shared" ref="O707:O770" si="35">IF(J707="M","Medium",IF(J707="L","Light",IF(J707="D","Dark","")))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IF(I771="Rob","Robusta",IF(I771="Exc","Excelsa",IF(I771="Ara","Arabica",IF(I771="Lib","Librica",""))))</f>
        <v>Robusta</v>
      </c>
      <c r="O771" t="str">
        <f t="shared" ref="O771:O834" si="38">IF(J771="M","Medium",IF(J771="L","Light",IF(J771="D","Dark","")))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IF(I835="Rob","Robusta",IF(I835="Exc","Excelsa",IF(I835="Ara","Arabica",IF(I835="Lib","Librica",""))))</f>
        <v>Robusta</v>
      </c>
      <c r="O835" t="str">
        <f t="shared" ref="O835:O898" si="41">IF(J835="M","Medium",IF(J835="L","Light",IF(J835="D","Dark","")))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IF(I899="Rob","Robusta",IF(I899="Exc","Excelsa",IF(I899="Ara","Arabica",IF(I899="Lib","Librica",""))))</f>
        <v>Excelsa</v>
      </c>
      <c r="O899" t="str">
        <f t="shared" ref="O899:O962" si="44">IF(J899="M","Medium",IF(J899="L","Light",IF(J899="D","Dark","")))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IF(I963="Rob","Robusta",IF(I963="Exc","Excelsa",IF(I963="Ara","Arabica",IF(I963="Lib","Librica",""))))</f>
        <v>Arabica</v>
      </c>
      <c r="O963" t="str">
        <f t="shared" ref="O963:O1001" si="47">IF(J963="M","Medium",IF(J963="L","Light",IF(J963="D","Dark","")))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J1" sqref="J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Karim Medlej Pérez</cp:lastModifiedBy>
  <cp:revision/>
  <dcterms:created xsi:type="dcterms:W3CDTF">2022-11-26T09:51:45Z</dcterms:created>
  <dcterms:modified xsi:type="dcterms:W3CDTF">2024-04-02T13:13:26Z</dcterms:modified>
  <cp:category/>
  <cp:contentStatus/>
</cp:coreProperties>
</file>