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3_ncr:1_{654EAF4E-1514-C144-A1B3-F10F7EAA00A1}" xr6:coauthVersionLast="47" xr6:coauthVersionMax="47" xr10:uidLastSave="{00000000-0000-0000-0000-000000000000}"/>
  <bookViews>
    <workbookView xWindow="0" yWindow="500" windowWidth="25980" windowHeight="12640" activeTab="1" xr2:uid="{00000000-000D-0000-FFFF-FFFF00000000}"/>
  </bookViews>
  <sheets>
    <sheet name="Лист1" sheetId="1" r:id="rId1"/>
    <sheet name="Лист2" sheetId="4" r:id="rId2"/>
  </sheets>
  <definedNames>
    <definedName name="solver_adj" localSheetId="0" hidden="1">Лист1!$B$3:$F$3</definedName>
    <definedName name="solver_adj" localSheetId="1" hidden="1">Лист2!$B$3:$F$3</definedName>
    <definedName name="solver_cvg" localSheetId="0" hidden="1">0.001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100</definedName>
    <definedName name="solver_itr" localSheetId="1" hidden="1">100</definedName>
    <definedName name="solver_lhs1" localSheetId="0" hidden="1">Лист1!$B$3:$F$3</definedName>
    <definedName name="solver_lhs1" localSheetId="1" hidden="1">Лист2!$B$3:$F$3</definedName>
    <definedName name="solver_lhs2" localSheetId="0" hidden="1">Лист1!$G$10</definedName>
    <definedName name="solver_lhs2" localSheetId="1" hidden="1">Лист2!$B$3:$F$3</definedName>
    <definedName name="solver_lhs3" localSheetId="0" hidden="1">Лист1!$G$11</definedName>
    <definedName name="solver_lhs3" localSheetId="1" hidden="1">Лист2!$G$10</definedName>
    <definedName name="solver_lhs4" localSheetId="0" hidden="1">Лист1!$G$12</definedName>
    <definedName name="solver_lhs4" localSheetId="1" hidden="1">Лист2!$G$11</definedName>
    <definedName name="solver_lhs5" localSheetId="0" hidden="1">Лист1!$G$13</definedName>
    <definedName name="solver_lhs5" localSheetId="1" hidden="1">Лист2!$G$12</definedName>
    <definedName name="solver_lhs6" localSheetId="0" hidden="1">Лист1!$G$13</definedName>
    <definedName name="solver_lhs6" localSheetId="1" hidden="1">Лист2!$G$13</definedName>
    <definedName name="solver_lhs7" localSheetId="0" hidden="1">Лист1!$G$13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nwt" localSheetId="0" hidden="1">1</definedName>
    <definedName name="solver_opt" localSheetId="0" hidden="1">Лист1!$G$6</definedName>
    <definedName name="solver_opt" localSheetId="1" hidden="1">Лист2!$G$6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1</definedName>
    <definedName name="solver_rel4" localSheetId="1" hidden="1">2</definedName>
    <definedName name="solver_rel5" localSheetId="0" hidden="1">3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hs1" localSheetId="0" hidden="1">Лист1!$B$4:$F$4</definedName>
    <definedName name="solver_rhs1" localSheetId="1" hidden="1">"целое"</definedName>
    <definedName name="solver_rhs2" localSheetId="0" hidden="1">Лист1!$I$10</definedName>
    <definedName name="solver_rhs2" localSheetId="1" hidden="1">Лист2!$B$4:$F$4</definedName>
    <definedName name="solver_rhs3" localSheetId="0" hidden="1">Лист1!$I$11</definedName>
    <definedName name="solver_rhs3" localSheetId="1" hidden="1">Лист2!$I$10</definedName>
    <definedName name="solver_rhs4" localSheetId="0" hidden="1">Лист1!$I$13</definedName>
    <definedName name="solver_rhs4" localSheetId="1" hidden="1">Лист2!$I$11</definedName>
    <definedName name="solver_rhs5" localSheetId="0" hidden="1">Лист1!$I$13</definedName>
    <definedName name="solver_rhs5" localSheetId="1" hidden="1">Лист2!$I$12</definedName>
    <definedName name="solver_rhs6" localSheetId="0" hidden="1">Лист1!$I$13</definedName>
    <definedName name="solver_rhs6" localSheetId="1" hidden="1">Лист2!$I$13</definedName>
    <definedName name="solver_rhs7" localSheetId="0" hidden="1">Лист1!$I$13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6" i="1"/>
  <c r="G13" i="4"/>
  <c r="G12" i="4"/>
  <c r="G11" i="4"/>
  <c r="G10" i="4"/>
  <c r="G6" i="4"/>
</calcChain>
</file>

<file path=xl/sharedStrings.xml><?xml version="1.0" encoding="utf-8"?>
<sst xmlns="http://schemas.openxmlformats.org/spreadsheetml/2006/main" count="54" uniqueCount="25">
  <si>
    <t>Имя</t>
  </si>
  <si>
    <t>Значение</t>
  </si>
  <si>
    <t>Нижн. Гр</t>
  </si>
  <si>
    <t>X1</t>
  </si>
  <si>
    <t>X2</t>
  </si>
  <si>
    <t>X3</t>
  </si>
  <si>
    <t>X4</t>
  </si>
  <si>
    <t>ЦФ</t>
  </si>
  <si>
    <t>ПЕРЕМЕННЫЕ</t>
  </si>
  <si>
    <t>Коэф. ЦФ</t>
  </si>
  <si>
    <t>ОГРАНИЧЕНИЯ</t>
  </si>
  <si>
    <t>Направл.</t>
  </si>
  <si>
    <t>Вид</t>
  </si>
  <si>
    <t>Огран. 1</t>
  </si>
  <si>
    <t>Огран. 2</t>
  </si>
  <si>
    <t>Огран. 3</t>
  </si>
  <si>
    <t>Лев. часть</t>
  </si>
  <si>
    <t>Знак</t>
  </si>
  <si>
    <t>Прав. Часть</t>
  </si>
  <si>
    <t>Огран. 4</t>
  </si>
  <si>
    <t>&gt;=</t>
  </si>
  <si>
    <t>&lt;=</t>
  </si>
  <si>
    <t>=</t>
  </si>
  <si>
    <t>X5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</si>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</sst>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613833</xdr:colOff>
      <xdr:row>2</xdr:row>
      <xdr:rowOff>21166</xdr:rowOff>
    </xdr:from>
    <xdr:to>
      <xdr:col>21</xdr:col>
      <xdr:colOff>258233</xdr:colOff>
      <xdr:row>13</xdr:row>
      <xdr:rowOff>106281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F483AE-BC9D-A42F-88C2-00C35946D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3916" y="402166"/>
          <a:ext cx="7772400" cy="2180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613832</xdr:colOff>
      <xdr:row>2</xdr:row>
      <xdr:rowOff>21166</xdr:rowOff>
    </xdr:from>
    <xdr:to>
      <xdr:col>21</xdr:col>
      <xdr:colOff>406399</xdr:colOff>
      <xdr:row>13</xdr:row>
      <xdr:rowOff>106281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8B18B1-F6A0-EB48-9658-14904575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7932" y="402166"/>
          <a:ext cx="7869767" cy="218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20" zoomScaleNormal="120" workbookViewId="0">
      <selection activeCell="L18" sqref="L18"/>
    </sheetView>
  </sheetViews>
  <sheetFormatPr baseColWidth="10" defaultColWidth="8.83203125" defaultRowHeight="15" x14ac:dyDescent="0.2"/>
  <cols>
    <col min="6" max="6" width="9.83203125" customWidth="1"/>
  </cols>
  <sheetData>
    <row r="1" spans="1:9" x14ac:dyDescent="0.2">
      <c r="D1" s="2" t="s">
        <v>8</v>
      </c>
    </row>
    <row r="2" spans="1:9" x14ac:dyDescent="0.2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23</v>
      </c>
    </row>
    <row r="3" spans="1:9" x14ac:dyDescent="0.2">
      <c r="A3" t="s">
        <v>1</v>
      </c>
      <c r="B3" s="3">
        <v>0</v>
      </c>
      <c r="C3" s="3">
        <v>523.52941452941161</v>
      </c>
      <c r="D3" s="3">
        <v>0</v>
      </c>
      <c r="E3" s="3">
        <v>0</v>
      </c>
      <c r="F3" s="3">
        <v>0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 s="1" t="s">
        <v>7</v>
      </c>
    </row>
    <row r="5" spans="1:9" x14ac:dyDescent="0.2">
      <c r="G5" t="s">
        <v>1</v>
      </c>
      <c r="H5" t="s">
        <v>11</v>
      </c>
    </row>
    <row r="6" spans="1:9" x14ac:dyDescent="0.2">
      <c r="A6" t="s">
        <v>9</v>
      </c>
      <c r="B6">
        <v>10</v>
      </c>
      <c r="C6">
        <v>0</v>
      </c>
      <c r="D6">
        <v>40</v>
      </c>
      <c r="E6">
        <v>13</v>
      </c>
      <c r="F6">
        <v>56</v>
      </c>
      <c r="G6" s="3">
        <f>SUMPRODUCT(B$3:F$3,B6:F6)</f>
        <v>0</v>
      </c>
      <c r="H6" t="s">
        <v>24</v>
      </c>
    </row>
    <row r="8" spans="1:9" x14ac:dyDescent="0.2">
      <c r="D8" s="2" t="s">
        <v>10</v>
      </c>
    </row>
    <row r="9" spans="1:9" x14ac:dyDescent="0.2">
      <c r="A9" t="s">
        <v>12</v>
      </c>
      <c r="G9" t="s">
        <v>16</v>
      </c>
      <c r="H9" t="s">
        <v>17</v>
      </c>
      <c r="I9" t="s">
        <v>18</v>
      </c>
    </row>
    <row r="10" spans="1:9" x14ac:dyDescent="0.2">
      <c r="A10" t="s">
        <v>13</v>
      </c>
      <c r="B10">
        <v>7</v>
      </c>
      <c r="C10">
        <v>0</v>
      </c>
      <c r="D10">
        <v>16</v>
      </c>
      <c r="E10">
        <v>5</v>
      </c>
      <c r="F10">
        <v>25</v>
      </c>
      <c r="G10">
        <f>SUMPRODUCT(B$3:F$3,B10:F10)</f>
        <v>0</v>
      </c>
      <c r="H10" t="s">
        <v>21</v>
      </c>
      <c r="I10">
        <v>600</v>
      </c>
    </row>
    <row r="11" spans="1:9" x14ac:dyDescent="0.2">
      <c r="A11" t="s">
        <v>14</v>
      </c>
      <c r="B11">
        <v>8</v>
      </c>
      <c r="C11">
        <v>1.7</v>
      </c>
      <c r="D11">
        <v>0</v>
      </c>
      <c r="E11">
        <v>-0.5</v>
      </c>
      <c r="F11">
        <v>4.7</v>
      </c>
      <c r="G11">
        <f t="shared" ref="G11:G13" si="0">SUMPRODUCT(B$3:F$3,B11:F11)</f>
        <v>890.00000469999975</v>
      </c>
      <c r="H11" t="s">
        <v>22</v>
      </c>
      <c r="I11">
        <v>890</v>
      </c>
    </row>
    <row r="12" spans="1:9" x14ac:dyDescent="0.2">
      <c r="A12" t="s">
        <v>15</v>
      </c>
      <c r="B12">
        <v>6</v>
      </c>
      <c r="C12">
        <v>0</v>
      </c>
      <c r="D12">
        <v>4</v>
      </c>
      <c r="E12">
        <v>-7</v>
      </c>
      <c r="F12">
        <v>6.3</v>
      </c>
      <c r="G12">
        <f t="shared" si="0"/>
        <v>0</v>
      </c>
      <c r="H12" t="s">
        <v>21</v>
      </c>
      <c r="I12">
        <v>270</v>
      </c>
    </row>
    <row r="13" spans="1:9" x14ac:dyDescent="0.2">
      <c r="A13" t="s">
        <v>19</v>
      </c>
      <c r="B13">
        <v>84</v>
      </c>
      <c r="C13">
        <v>62</v>
      </c>
      <c r="D13">
        <v>80</v>
      </c>
      <c r="E13">
        <v>0</v>
      </c>
      <c r="F13">
        <v>14</v>
      </c>
      <c r="G13">
        <f t="shared" si="0"/>
        <v>32458.823700823519</v>
      </c>
      <c r="H13" t="s">
        <v>20</v>
      </c>
      <c r="I13">
        <v>2300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261F-8D98-D942-8151-33013BCB6B76}">
  <dimension ref="A1:I1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6" max="6" width="9.83203125" customWidth="1"/>
  </cols>
  <sheetData>
    <row r="1" spans="1:9" x14ac:dyDescent="0.2">
      <c r="D1" s="2" t="s">
        <v>8</v>
      </c>
    </row>
    <row r="2" spans="1:9" x14ac:dyDescent="0.2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23</v>
      </c>
    </row>
    <row r="3" spans="1:9" x14ac:dyDescent="0.2">
      <c r="A3" t="s">
        <v>1</v>
      </c>
      <c r="B3" s="3">
        <v>5</v>
      </c>
      <c r="C3" s="3">
        <v>500</v>
      </c>
      <c r="D3" s="3">
        <v>0</v>
      </c>
      <c r="E3" s="3">
        <v>0</v>
      </c>
      <c r="F3" s="3">
        <v>0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 s="1" t="s">
        <v>7</v>
      </c>
    </row>
    <row r="5" spans="1:9" x14ac:dyDescent="0.2">
      <c r="G5" t="s">
        <v>1</v>
      </c>
      <c r="H5" t="s">
        <v>11</v>
      </c>
    </row>
    <row r="6" spans="1:9" x14ac:dyDescent="0.2">
      <c r="A6" t="s">
        <v>9</v>
      </c>
      <c r="B6">
        <v>10</v>
      </c>
      <c r="C6">
        <v>0</v>
      </c>
      <c r="D6">
        <v>40</v>
      </c>
      <c r="E6">
        <v>13</v>
      </c>
      <c r="F6">
        <v>56</v>
      </c>
      <c r="G6" s="3">
        <f>SUMPRODUCT(B$3:F$3,B6:F6)</f>
        <v>50</v>
      </c>
      <c r="H6" t="s">
        <v>24</v>
      </c>
    </row>
    <row r="8" spans="1:9" x14ac:dyDescent="0.2">
      <c r="D8" s="2" t="s">
        <v>10</v>
      </c>
    </row>
    <row r="9" spans="1:9" x14ac:dyDescent="0.2">
      <c r="A9" t="s">
        <v>12</v>
      </c>
      <c r="G9" t="s">
        <v>16</v>
      </c>
      <c r="H9" t="s">
        <v>17</v>
      </c>
      <c r="I9" t="s">
        <v>18</v>
      </c>
    </row>
    <row r="10" spans="1:9" x14ac:dyDescent="0.2">
      <c r="A10" t="s">
        <v>13</v>
      </c>
      <c r="B10">
        <v>7</v>
      </c>
      <c r="C10">
        <v>0</v>
      </c>
      <c r="D10">
        <v>16</v>
      </c>
      <c r="E10">
        <v>5</v>
      </c>
      <c r="F10">
        <v>25</v>
      </c>
      <c r="G10">
        <f>SUMPRODUCT(B$3:F$3,B10:F10)</f>
        <v>35</v>
      </c>
      <c r="H10" t="s">
        <v>21</v>
      </c>
      <c r="I10">
        <v>600</v>
      </c>
    </row>
    <row r="11" spans="1:9" x14ac:dyDescent="0.2">
      <c r="A11" t="s">
        <v>14</v>
      </c>
      <c r="B11">
        <v>8</v>
      </c>
      <c r="C11">
        <v>1.7</v>
      </c>
      <c r="D11">
        <v>0</v>
      </c>
      <c r="E11">
        <v>-0.5</v>
      </c>
      <c r="F11">
        <v>4.7</v>
      </c>
      <c r="G11">
        <f t="shared" ref="G11:G13" si="0">SUMPRODUCT(B$3:F$3,B11:F11)</f>
        <v>890</v>
      </c>
      <c r="H11" t="s">
        <v>22</v>
      </c>
      <c r="I11">
        <v>890</v>
      </c>
    </row>
    <row r="12" spans="1:9" x14ac:dyDescent="0.2">
      <c r="A12" t="s">
        <v>15</v>
      </c>
      <c r="B12">
        <v>6</v>
      </c>
      <c r="C12">
        <v>0</v>
      </c>
      <c r="D12">
        <v>4</v>
      </c>
      <c r="E12">
        <v>-7</v>
      </c>
      <c r="F12">
        <v>6.3</v>
      </c>
      <c r="G12">
        <f t="shared" si="0"/>
        <v>30</v>
      </c>
      <c r="H12" t="s">
        <v>21</v>
      </c>
      <c r="I12">
        <v>270</v>
      </c>
    </row>
    <row r="13" spans="1:9" x14ac:dyDescent="0.2">
      <c r="A13" t="s">
        <v>19</v>
      </c>
      <c r="B13">
        <v>84</v>
      </c>
      <c r="C13">
        <v>62</v>
      </c>
      <c r="D13">
        <v>80</v>
      </c>
      <c r="E13">
        <v>0</v>
      </c>
      <c r="F13">
        <v>14</v>
      </c>
      <c r="G13">
        <f t="shared" si="0"/>
        <v>31420</v>
      </c>
      <c r="H13" t="s">
        <v>20</v>
      </c>
      <c r="I13">
        <v>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2024-03-27T09:45:03Z</dcterms:modified>
</cp:coreProperties>
</file>