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tox\Desktop\"/>
    </mc:Choice>
  </mc:AlternateContent>
  <bookViews>
    <workbookView xWindow="-120" yWindow="-120" windowWidth="29040" windowHeight="15840" activeTab="1"/>
  </bookViews>
  <sheets>
    <sheet name="М_М_1" sheetId="1" r:id="rId1"/>
    <sheet name="М_Е2_1" sheetId="3" r:id="rId2"/>
    <sheet name="М_М_1_0" sheetId="2" r:id="rId3"/>
    <sheet name="М_Е2_1_0 " sheetId="4" r:id="rId4"/>
    <sheet name="Лист3" sheetId="5" r:id="rId5"/>
  </sheets>
  <definedNames>
    <definedName name="solver_eng" localSheetId="1" hidden="1">1</definedName>
    <definedName name="solver_eng" localSheetId="0" hidden="1">1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М_Е2_1!$C$8</definedName>
    <definedName name="solver_opt" localSheetId="0" hidden="1">М_М_1!$C$8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AA13" i="3"/>
  <c r="AA12" i="3"/>
  <c r="AA9" i="3"/>
  <c r="AA10" i="3"/>
  <c r="AA14" i="3" s="1"/>
  <c r="AA11" i="3"/>
  <c r="AA8" i="3"/>
  <c r="AA16" i="4"/>
  <c r="AA15" i="4"/>
  <c r="AA14" i="4"/>
  <c r="AA11" i="4"/>
  <c r="AA10" i="4"/>
  <c r="H8" i="4"/>
  <c r="A6" i="5"/>
  <c r="D6" i="5" s="1"/>
  <c r="G6" i="5" s="1"/>
  <c r="B6" i="5"/>
  <c r="E6" i="5" s="1"/>
  <c r="C6" i="5"/>
  <c r="F6" i="5" s="1"/>
  <c r="A7" i="5"/>
  <c r="D7" i="5" s="1"/>
  <c r="G7" i="5" s="1"/>
  <c r="B7" i="5"/>
  <c r="E7" i="5" s="1"/>
  <c r="C7" i="5"/>
  <c r="F7" i="5" s="1"/>
  <c r="A8" i="5"/>
  <c r="D8" i="5" s="1"/>
  <c r="G8" i="5" s="1"/>
  <c r="B8" i="5"/>
  <c r="E8" i="5" s="1"/>
  <c r="C8" i="5"/>
  <c r="F8" i="5" s="1"/>
  <c r="A9" i="5"/>
  <c r="D9" i="5" s="1"/>
  <c r="G9" i="5" s="1"/>
  <c r="B9" i="5"/>
  <c r="E9" i="5" s="1"/>
  <c r="C9" i="5"/>
  <c r="F9" i="5" s="1"/>
  <c r="A10" i="5"/>
  <c r="D10" i="5" s="1"/>
  <c r="G10" i="5" s="1"/>
  <c r="B10" i="5"/>
  <c r="E10" i="5" s="1"/>
  <c r="C10" i="5"/>
  <c r="F10" i="5" s="1"/>
  <c r="A11" i="5"/>
  <c r="D11" i="5" s="1"/>
  <c r="G11" i="5" s="1"/>
  <c r="B11" i="5"/>
  <c r="E11" i="5" s="1"/>
  <c r="C11" i="5"/>
  <c r="F11" i="5" s="1"/>
  <c r="A12" i="5"/>
  <c r="D12" i="5" s="1"/>
  <c r="G12" i="5" s="1"/>
  <c r="B12" i="5"/>
  <c r="E12" i="5" s="1"/>
  <c r="C12" i="5"/>
  <c r="F12" i="5" s="1"/>
  <c r="A13" i="5"/>
  <c r="D13" i="5" s="1"/>
  <c r="G13" i="5" s="1"/>
  <c r="B13" i="5"/>
  <c r="E13" i="5" s="1"/>
  <c r="C13" i="5"/>
  <c r="F13" i="5" s="1"/>
  <c r="A14" i="5"/>
  <c r="D14" i="5" s="1"/>
  <c r="G14" i="5" s="1"/>
  <c r="B14" i="5"/>
  <c r="E14" i="5" s="1"/>
  <c r="C14" i="5"/>
  <c r="F14" i="5" s="1"/>
  <c r="A15" i="5"/>
  <c r="D15" i="5" s="1"/>
  <c r="G15" i="5" s="1"/>
  <c r="B15" i="5"/>
  <c r="E15" i="5" s="1"/>
  <c r="C15" i="5"/>
  <c r="F15" i="5" s="1"/>
  <c r="A16" i="5"/>
  <c r="D16" i="5" s="1"/>
  <c r="G16" i="5" s="1"/>
  <c r="B16" i="5"/>
  <c r="E16" i="5" s="1"/>
  <c r="C16" i="5"/>
  <c r="F16" i="5" s="1"/>
  <c r="A17" i="5"/>
  <c r="D17" i="5" s="1"/>
  <c r="G17" i="5" s="1"/>
  <c r="B17" i="5"/>
  <c r="E17" i="5" s="1"/>
  <c r="C17" i="5"/>
  <c r="F17" i="5" s="1"/>
  <c r="A18" i="5"/>
  <c r="D18" i="5" s="1"/>
  <c r="G18" i="5" s="1"/>
  <c r="B18" i="5"/>
  <c r="E18" i="5" s="1"/>
  <c r="C18" i="5"/>
  <c r="F18" i="5" s="1"/>
  <c r="A19" i="5"/>
  <c r="D19" i="5" s="1"/>
  <c r="G19" i="5" s="1"/>
  <c r="B19" i="5"/>
  <c r="E19" i="5" s="1"/>
  <c r="C19" i="5"/>
  <c r="F19" i="5" s="1"/>
  <c r="A20" i="5"/>
  <c r="D20" i="5" s="1"/>
  <c r="G20" i="5" s="1"/>
  <c r="B20" i="5"/>
  <c r="E20" i="5" s="1"/>
  <c r="C20" i="5"/>
  <c r="F20" i="5" s="1"/>
  <c r="A21" i="5"/>
  <c r="D21" i="5" s="1"/>
  <c r="G21" i="5" s="1"/>
  <c r="B21" i="5"/>
  <c r="E21" i="5" s="1"/>
  <c r="C21" i="5"/>
  <c r="F21" i="5" s="1"/>
  <c r="A22" i="5"/>
  <c r="D22" i="5" s="1"/>
  <c r="G22" i="5" s="1"/>
  <c r="B22" i="5"/>
  <c r="E22" i="5" s="1"/>
  <c r="C22" i="5"/>
  <c r="F22" i="5" s="1"/>
  <c r="A23" i="5"/>
  <c r="D23" i="5" s="1"/>
  <c r="G23" i="5" s="1"/>
  <c r="B23" i="5"/>
  <c r="E23" i="5" s="1"/>
  <c r="C23" i="5"/>
  <c r="F23" i="5" s="1"/>
  <c r="A24" i="5"/>
  <c r="D24" i="5" s="1"/>
  <c r="G24" i="5" s="1"/>
  <c r="B24" i="5"/>
  <c r="E24" i="5" s="1"/>
  <c r="C24" i="5"/>
  <c r="F24" i="5" s="1"/>
  <c r="A25" i="5"/>
  <c r="D25" i="5" s="1"/>
  <c r="G25" i="5" s="1"/>
  <c r="B25" i="5"/>
  <c r="E25" i="5" s="1"/>
  <c r="C25" i="5"/>
  <c r="F25" i="5" s="1"/>
  <c r="A26" i="5"/>
  <c r="D26" i="5" s="1"/>
  <c r="G26" i="5" s="1"/>
  <c r="B26" i="5"/>
  <c r="E26" i="5" s="1"/>
  <c r="C26" i="5"/>
  <c r="F26" i="5" s="1"/>
  <c r="A27" i="5"/>
  <c r="D27" i="5" s="1"/>
  <c r="G27" i="5" s="1"/>
  <c r="B27" i="5"/>
  <c r="E27" i="5" s="1"/>
  <c r="C27" i="5"/>
  <c r="F27" i="5" s="1"/>
  <c r="A28" i="5"/>
  <c r="D28" i="5" s="1"/>
  <c r="G28" i="5" s="1"/>
  <c r="B28" i="5"/>
  <c r="E28" i="5" s="1"/>
  <c r="C28" i="5"/>
  <c r="F28" i="5" s="1"/>
  <c r="A29" i="5"/>
  <c r="D29" i="5" s="1"/>
  <c r="G29" i="5" s="1"/>
  <c r="B29" i="5"/>
  <c r="E29" i="5" s="1"/>
  <c r="C29" i="5"/>
  <c r="F29" i="5" s="1"/>
  <c r="A30" i="5"/>
  <c r="D30" i="5" s="1"/>
  <c r="G30" i="5" s="1"/>
  <c r="B30" i="5"/>
  <c r="E30" i="5" s="1"/>
  <c r="C30" i="5"/>
  <c r="F30" i="5" s="1"/>
  <c r="A31" i="5"/>
  <c r="D31" i="5" s="1"/>
  <c r="G31" i="5" s="1"/>
  <c r="B31" i="5"/>
  <c r="E31" i="5" s="1"/>
  <c r="C31" i="5"/>
  <c r="F31" i="5" s="1"/>
  <c r="A32" i="5"/>
  <c r="D32" i="5" s="1"/>
  <c r="G32" i="5" s="1"/>
  <c r="B32" i="5"/>
  <c r="E32" i="5" s="1"/>
  <c r="C32" i="5"/>
  <c r="F32" i="5" s="1"/>
  <c r="A33" i="5"/>
  <c r="D33" i="5" s="1"/>
  <c r="G33" i="5" s="1"/>
  <c r="B33" i="5"/>
  <c r="E33" i="5" s="1"/>
  <c r="C33" i="5"/>
  <c r="F33" i="5" s="1"/>
  <c r="A34" i="5"/>
  <c r="D34" i="5" s="1"/>
  <c r="G34" i="5" s="1"/>
  <c r="B34" i="5"/>
  <c r="E34" i="5" s="1"/>
  <c r="C34" i="5"/>
  <c r="F34" i="5" s="1"/>
  <c r="A35" i="5"/>
  <c r="D35" i="5" s="1"/>
  <c r="G35" i="5" s="1"/>
  <c r="B35" i="5"/>
  <c r="E35" i="5" s="1"/>
  <c r="C35" i="5"/>
  <c r="F35" i="5" s="1"/>
  <c r="A36" i="5"/>
  <c r="D36" i="5" s="1"/>
  <c r="G36" i="5" s="1"/>
  <c r="B36" i="5"/>
  <c r="E36" i="5" s="1"/>
  <c r="C36" i="5"/>
  <c r="F36" i="5" s="1"/>
  <c r="A37" i="5"/>
  <c r="D37" i="5" s="1"/>
  <c r="G37" i="5" s="1"/>
  <c r="B37" i="5"/>
  <c r="E37" i="5" s="1"/>
  <c r="C37" i="5"/>
  <c r="F37" i="5" s="1"/>
  <c r="A38" i="5"/>
  <c r="D38" i="5" s="1"/>
  <c r="G38" i="5" s="1"/>
  <c r="B38" i="5"/>
  <c r="E38" i="5" s="1"/>
  <c r="C38" i="5"/>
  <c r="F38" i="5" s="1"/>
  <c r="A39" i="5"/>
  <c r="D39" i="5" s="1"/>
  <c r="G39" i="5" s="1"/>
  <c r="B39" i="5"/>
  <c r="E39" i="5" s="1"/>
  <c r="C39" i="5"/>
  <c r="F39" i="5" s="1"/>
  <c r="A40" i="5"/>
  <c r="D40" i="5" s="1"/>
  <c r="G40" i="5" s="1"/>
  <c r="B40" i="5"/>
  <c r="E40" i="5" s="1"/>
  <c r="C40" i="5"/>
  <c r="F40" i="5" s="1"/>
  <c r="A41" i="5"/>
  <c r="D41" i="5" s="1"/>
  <c r="G41" i="5" s="1"/>
  <c r="B41" i="5"/>
  <c r="E41" i="5" s="1"/>
  <c r="C41" i="5"/>
  <c r="F41" i="5" s="1"/>
  <c r="A42" i="5"/>
  <c r="D42" i="5" s="1"/>
  <c r="G42" i="5" s="1"/>
  <c r="B42" i="5"/>
  <c r="E42" i="5" s="1"/>
  <c r="C42" i="5"/>
  <c r="F42" i="5" s="1"/>
  <c r="A43" i="5"/>
  <c r="D43" i="5" s="1"/>
  <c r="G43" i="5" s="1"/>
  <c r="B43" i="5"/>
  <c r="E43" i="5" s="1"/>
  <c r="C43" i="5"/>
  <c r="F43" i="5" s="1"/>
  <c r="A44" i="5"/>
  <c r="D44" i="5" s="1"/>
  <c r="G44" i="5" s="1"/>
  <c r="B44" i="5"/>
  <c r="E44" i="5" s="1"/>
  <c r="C44" i="5"/>
  <c r="F44" i="5" s="1"/>
  <c r="A45" i="5"/>
  <c r="D45" i="5" s="1"/>
  <c r="G45" i="5" s="1"/>
  <c r="B45" i="5"/>
  <c r="E45" i="5" s="1"/>
  <c r="C45" i="5"/>
  <c r="F45" i="5" s="1"/>
  <c r="A46" i="5"/>
  <c r="D46" i="5" s="1"/>
  <c r="G46" i="5" s="1"/>
  <c r="B46" i="5"/>
  <c r="E46" i="5" s="1"/>
  <c r="C46" i="5"/>
  <c r="F46" i="5" s="1"/>
  <c r="A47" i="5"/>
  <c r="D47" i="5" s="1"/>
  <c r="G47" i="5" s="1"/>
  <c r="B47" i="5"/>
  <c r="E47" i="5" s="1"/>
  <c r="C47" i="5"/>
  <c r="F47" i="5" s="1"/>
  <c r="A48" i="5"/>
  <c r="D48" i="5" s="1"/>
  <c r="G48" i="5" s="1"/>
  <c r="B48" i="5"/>
  <c r="E48" i="5" s="1"/>
  <c r="C48" i="5"/>
  <c r="F48" i="5" s="1"/>
  <c r="A49" i="5"/>
  <c r="D49" i="5" s="1"/>
  <c r="G49" i="5" s="1"/>
  <c r="B49" i="5"/>
  <c r="E49" i="5" s="1"/>
  <c r="C49" i="5"/>
  <c r="F49" i="5" s="1"/>
  <c r="A50" i="5"/>
  <c r="D50" i="5" s="1"/>
  <c r="G50" i="5" s="1"/>
  <c r="B50" i="5"/>
  <c r="E50" i="5" s="1"/>
  <c r="C50" i="5"/>
  <c r="F50" i="5" s="1"/>
  <c r="A51" i="5"/>
  <c r="D51" i="5" s="1"/>
  <c r="G51" i="5" s="1"/>
  <c r="B51" i="5"/>
  <c r="E51" i="5" s="1"/>
  <c r="C51" i="5"/>
  <c r="F51" i="5" s="1"/>
  <c r="A52" i="5"/>
  <c r="D52" i="5" s="1"/>
  <c r="G52" i="5" s="1"/>
  <c r="B52" i="5"/>
  <c r="E52" i="5" s="1"/>
  <c r="C52" i="5"/>
  <c r="F52" i="5" s="1"/>
  <c r="A53" i="5"/>
  <c r="D53" i="5" s="1"/>
  <c r="G53" i="5" s="1"/>
  <c r="B53" i="5"/>
  <c r="E53" i="5" s="1"/>
  <c r="C53" i="5"/>
  <c r="F53" i="5" s="1"/>
  <c r="A54" i="5"/>
  <c r="D54" i="5" s="1"/>
  <c r="G54" i="5" s="1"/>
  <c r="B54" i="5"/>
  <c r="E54" i="5" s="1"/>
  <c r="C54" i="5"/>
  <c r="F54" i="5" s="1"/>
  <c r="A55" i="5"/>
  <c r="D55" i="5" s="1"/>
  <c r="G55" i="5" s="1"/>
  <c r="B55" i="5"/>
  <c r="E55" i="5" s="1"/>
  <c r="C55" i="5"/>
  <c r="F55" i="5" s="1"/>
  <c r="A56" i="5"/>
  <c r="D56" i="5" s="1"/>
  <c r="G56" i="5" s="1"/>
  <c r="B56" i="5"/>
  <c r="E56" i="5" s="1"/>
  <c r="C56" i="5"/>
  <c r="F56" i="5" s="1"/>
  <c r="A57" i="5"/>
  <c r="D57" i="5" s="1"/>
  <c r="G57" i="5" s="1"/>
  <c r="B57" i="5"/>
  <c r="E57" i="5" s="1"/>
  <c r="C57" i="5"/>
  <c r="F57" i="5" s="1"/>
  <c r="A58" i="5"/>
  <c r="D58" i="5" s="1"/>
  <c r="G58" i="5" s="1"/>
  <c r="B58" i="5"/>
  <c r="E58" i="5" s="1"/>
  <c r="C58" i="5"/>
  <c r="F58" i="5" s="1"/>
  <c r="A59" i="5"/>
  <c r="D59" i="5" s="1"/>
  <c r="G59" i="5" s="1"/>
  <c r="B59" i="5"/>
  <c r="E59" i="5" s="1"/>
  <c r="C59" i="5"/>
  <c r="F59" i="5" s="1"/>
  <c r="A60" i="5"/>
  <c r="D60" i="5" s="1"/>
  <c r="G60" i="5" s="1"/>
  <c r="B60" i="5"/>
  <c r="E60" i="5" s="1"/>
  <c r="C60" i="5"/>
  <c r="F60" i="5" s="1"/>
  <c r="A61" i="5"/>
  <c r="D61" i="5" s="1"/>
  <c r="G61" i="5" s="1"/>
  <c r="B61" i="5"/>
  <c r="E61" i="5" s="1"/>
  <c r="C61" i="5"/>
  <c r="F61" i="5" s="1"/>
  <c r="A62" i="5"/>
  <c r="D62" i="5" s="1"/>
  <c r="G62" i="5" s="1"/>
  <c r="B62" i="5"/>
  <c r="E62" i="5" s="1"/>
  <c r="C62" i="5"/>
  <c r="F62" i="5" s="1"/>
  <c r="A63" i="5"/>
  <c r="D63" i="5" s="1"/>
  <c r="G63" i="5" s="1"/>
  <c r="B63" i="5"/>
  <c r="E63" i="5" s="1"/>
  <c r="C63" i="5"/>
  <c r="F63" i="5" s="1"/>
  <c r="A64" i="5"/>
  <c r="D64" i="5" s="1"/>
  <c r="G64" i="5" s="1"/>
  <c r="B64" i="5"/>
  <c r="E64" i="5" s="1"/>
  <c r="C64" i="5"/>
  <c r="F64" i="5" s="1"/>
  <c r="A65" i="5"/>
  <c r="D65" i="5" s="1"/>
  <c r="G65" i="5" s="1"/>
  <c r="B65" i="5"/>
  <c r="E65" i="5" s="1"/>
  <c r="C65" i="5"/>
  <c r="F65" i="5" s="1"/>
  <c r="A66" i="5"/>
  <c r="D66" i="5" s="1"/>
  <c r="G66" i="5" s="1"/>
  <c r="B66" i="5"/>
  <c r="E66" i="5" s="1"/>
  <c r="C66" i="5"/>
  <c r="F66" i="5" s="1"/>
  <c r="A67" i="5"/>
  <c r="D67" i="5" s="1"/>
  <c r="G67" i="5" s="1"/>
  <c r="B67" i="5"/>
  <c r="E67" i="5" s="1"/>
  <c r="C67" i="5"/>
  <c r="F67" i="5" s="1"/>
  <c r="A68" i="5"/>
  <c r="D68" i="5" s="1"/>
  <c r="G68" i="5" s="1"/>
  <c r="B68" i="5"/>
  <c r="E68" i="5" s="1"/>
  <c r="C68" i="5"/>
  <c r="F68" i="5" s="1"/>
  <c r="A69" i="5"/>
  <c r="D69" i="5" s="1"/>
  <c r="G69" i="5" s="1"/>
  <c r="B69" i="5"/>
  <c r="E69" i="5" s="1"/>
  <c r="C69" i="5"/>
  <c r="F69" i="5" s="1"/>
  <c r="A70" i="5"/>
  <c r="D70" i="5" s="1"/>
  <c r="G70" i="5" s="1"/>
  <c r="B70" i="5"/>
  <c r="E70" i="5" s="1"/>
  <c r="C70" i="5"/>
  <c r="F70" i="5" s="1"/>
  <c r="A71" i="5"/>
  <c r="D71" i="5" s="1"/>
  <c r="G71" i="5" s="1"/>
  <c r="B71" i="5"/>
  <c r="E71" i="5" s="1"/>
  <c r="C71" i="5"/>
  <c r="F71" i="5" s="1"/>
  <c r="A72" i="5"/>
  <c r="D72" i="5" s="1"/>
  <c r="G72" i="5" s="1"/>
  <c r="B72" i="5"/>
  <c r="E72" i="5" s="1"/>
  <c r="C72" i="5"/>
  <c r="F72" i="5" s="1"/>
  <c r="A73" i="5"/>
  <c r="D73" i="5" s="1"/>
  <c r="G73" i="5" s="1"/>
  <c r="B73" i="5"/>
  <c r="E73" i="5" s="1"/>
  <c r="C73" i="5"/>
  <c r="F73" i="5" s="1"/>
  <c r="A74" i="5"/>
  <c r="D74" i="5" s="1"/>
  <c r="G74" i="5" s="1"/>
  <c r="B74" i="5"/>
  <c r="E74" i="5" s="1"/>
  <c r="C74" i="5"/>
  <c r="F74" i="5" s="1"/>
  <c r="A75" i="5"/>
  <c r="D75" i="5" s="1"/>
  <c r="G75" i="5" s="1"/>
  <c r="B75" i="5"/>
  <c r="E75" i="5" s="1"/>
  <c r="C75" i="5"/>
  <c r="F75" i="5" s="1"/>
  <c r="A76" i="5"/>
  <c r="D76" i="5" s="1"/>
  <c r="G76" i="5" s="1"/>
  <c r="B76" i="5"/>
  <c r="E76" i="5" s="1"/>
  <c r="C76" i="5"/>
  <c r="F76" i="5" s="1"/>
  <c r="A77" i="5"/>
  <c r="D77" i="5" s="1"/>
  <c r="G77" i="5" s="1"/>
  <c r="B77" i="5"/>
  <c r="E77" i="5" s="1"/>
  <c r="C77" i="5"/>
  <c r="F77" i="5" s="1"/>
  <c r="A78" i="5"/>
  <c r="D78" i="5" s="1"/>
  <c r="G78" i="5" s="1"/>
  <c r="B78" i="5"/>
  <c r="E78" i="5" s="1"/>
  <c r="C78" i="5"/>
  <c r="F78" i="5" s="1"/>
  <c r="A79" i="5"/>
  <c r="D79" i="5" s="1"/>
  <c r="G79" i="5" s="1"/>
  <c r="B79" i="5"/>
  <c r="E79" i="5" s="1"/>
  <c r="C79" i="5"/>
  <c r="F79" i="5" s="1"/>
  <c r="A80" i="5"/>
  <c r="D80" i="5" s="1"/>
  <c r="G80" i="5" s="1"/>
  <c r="B80" i="5"/>
  <c r="E80" i="5" s="1"/>
  <c r="C80" i="5"/>
  <c r="F80" i="5" s="1"/>
  <c r="A81" i="5"/>
  <c r="D81" i="5" s="1"/>
  <c r="G81" i="5" s="1"/>
  <c r="B81" i="5"/>
  <c r="E81" i="5" s="1"/>
  <c r="C81" i="5"/>
  <c r="F81" i="5" s="1"/>
  <c r="A82" i="5"/>
  <c r="D82" i="5" s="1"/>
  <c r="G82" i="5" s="1"/>
  <c r="B82" i="5"/>
  <c r="E82" i="5" s="1"/>
  <c r="C82" i="5"/>
  <c r="F82" i="5" s="1"/>
  <c r="A83" i="5"/>
  <c r="D83" i="5" s="1"/>
  <c r="G83" i="5" s="1"/>
  <c r="B83" i="5"/>
  <c r="E83" i="5" s="1"/>
  <c r="C83" i="5"/>
  <c r="F83" i="5" s="1"/>
  <c r="A84" i="5"/>
  <c r="D84" i="5" s="1"/>
  <c r="G84" i="5" s="1"/>
  <c r="B84" i="5"/>
  <c r="E84" i="5" s="1"/>
  <c r="C84" i="5"/>
  <c r="F84" i="5" s="1"/>
  <c r="A85" i="5"/>
  <c r="D85" i="5" s="1"/>
  <c r="G85" i="5" s="1"/>
  <c r="B85" i="5"/>
  <c r="E85" i="5" s="1"/>
  <c r="C85" i="5"/>
  <c r="F85" i="5" s="1"/>
  <c r="A86" i="5"/>
  <c r="D86" i="5" s="1"/>
  <c r="G86" i="5" s="1"/>
  <c r="B86" i="5"/>
  <c r="E86" i="5" s="1"/>
  <c r="C86" i="5"/>
  <c r="F86" i="5" s="1"/>
  <c r="A87" i="5"/>
  <c r="D87" i="5" s="1"/>
  <c r="G87" i="5" s="1"/>
  <c r="B87" i="5"/>
  <c r="E87" i="5" s="1"/>
  <c r="C87" i="5"/>
  <c r="F87" i="5" s="1"/>
  <c r="A88" i="5"/>
  <c r="D88" i="5" s="1"/>
  <c r="G88" i="5" s="1"/>
  <c r="B88" i="5"/>
  <c r="E88" i="5" s="1"/>
  <c r="C88" i="5"/>
  <c r="F88" i="5" s="1"/>
  <c r="A89" i="5"/>
  <c r="D89" i="5" s="1"/>
  <c r="G89" i="5" s="1"/>
  <c r="B89" i="5"/>
  <c r="E89" i="5" s="1"/>
  <c r="C89" i="5"/>
  <c r="F89" i="5" s="1"/>
  <c r="A90" i="5"/>
  <c r="D90" i="5" s="1"/>
  <c r="G90" i="5" s="1"/>
  <c r="B90" i="5"/>
  <c r="E90" i="5" s="1"/>
  <c r="C90" i="5"/>
  <c r="F90" i="5" s="1"/>
  <c r="A91" i="5"/>
  <c r="D91" i="5" s="1"/>
  <c r="G91" i="5" s="1"/>
  <c r="B91" i="5"/>
  <c r="E91" i="5" s="1"/>
  <c r="C91" i="5"/>
  <c r="F91" i="5" s="1"/>
  <c r="A92" i="5"/>
  <c r="D92" i="5" s="1"/>
  <c r="G92" i="5" s="1"/>
  <c r="B92" i="5"/>
  <c r="E92" i="5" s="1"/>
  <c r="C92" i="5"/>
  <c r="F92" i="5" s="1"/>
  <c r="A93" i="5"/>
  <c r="D93" i="5" s="1"/>
  <c r="G93" i="5" s="1"/>
  <c r="B93" i="5"/>
  <c r="E93" i="5" s="1"/>
  <c r="C93" i="5"/>
  <c r="F93" i="5" s="1"/>
  <c r="A94" i="5"/>
  <c r="D94" i="5" s="1"/>
  <c r="G94" i="5" s="1"/>
  <c r="B94" i="5"/>
  <c r="E94" i="5" s="1"/>
  <c r="C94" i="5"/>
  <c r="F94" i="5" s="1"/>
  <c r="A95" i="5"/>
  <c r="D95" i="5" s="1"/>
  <c r="G95" i="5" s="1"/>
  <c r="B95" i="5"/>
  <c r="E95" i="5" s="1"/>
  <c r="C95" i="5"/>
  <c r="F95" i="5" s="1"/>
  <c r="A96" i="5"/>
  <c r="D96" i="5" s="1"/>
  <c r="G96" i="5" s="1"/>
  <c r="B96" i="5"/>
  <c r="E96" i="5" s="1"/>
  <c r="C96" i="5"/>
  <c r="F96" i="5" s="1"/>
  <c r="A97" i="5"/>
  <c r="D97" i="5" s="1"/>
  <c r="G97" i="5" s="1"/>
  <c r="B97" i="5"/>
  <c r="E97" i="5" s="1"/>
  <c r="C97" i="5"/>
  <c r="F97" i="5" s="1"/>
  <c r="A98" i="5"/>
  <c r="D98" i="5" s="1"/>
  <c r="G98" i="5" s="1"/>
  <c r="B98" i="5"/>
  <c r="E98" i="5" s="1"/>
  <c r="C98" i="5"/>
  <c r="F98" i="5" s="1"/>
  <c r="A99" i="5"/>
  <c r="D99" i="5" s="1"/>
  <c r="G99" i="5" s="1"/>
  <c r="B99" i="5"/>
  <c r="E99" i="5" s="1"/>
  <c r="C99" i="5"/>
  <c r="F99" i="5" s="1"/>
  <c r="A100" i="5"/>
  <c r="D100" i="5" s="1"/>
  <c r="G100" i="5" s="1"/>
  <c r="B100" i="5"/>
  <c r="E100" i="5" s="1"/>
  <c r="C100" i="5"/>
  <c r="F100" i="5" s="1"/>
  <c r="A101" i="5"/>
  <c r="D101" i="5" s="1"/>
  <c r="G101" i="5" s="1"/>
  <c r="B101" i="5"/>
  <c r="E101" i="5" s="1"/>
  <c r="C101" i="5"/>
  <c r="F101" i="5" s="1"/>
  <c r="A102" i="5"/>
  <c r="D102" i="5" s="1"/>
  <c r="G102" i="5" s="1"/>
  <c r="B102" i="5"/>
  <c r="E102" i="5" s="1"/>
  <c r="C102" i="5"/>
  <c r="F102" i="5" s="1"/>
  <c r="A103" i="5"/>
  <c r="D103" i="5" s="1"/>
  <c r="G103" i="5" s="1"/>
  <c r="B103" i="5"/>
  <c r="E103" i="5" s="1"/>
  <c r="C103" i="5"/>
  <c r="F103" i="5" s="1"/>
  <c r="A104" i="5"/>
  <c r="D104" i="5" s="1"/>
  <c r="G104" i="5" s="1"/>
  <c r="B104" i="5"/>
  <c r="E104" i="5" s="1"/>
  <c r="C104" i="5"/>
  <c r="F104" i="5" s="1"/>
  <c r="A105" i="5"/>
  <c r="D105" i="5" s="1"/>
  <c r="G105" i="5" s="1"/>
  <c r="B105" i="5"/>
  <c r="E105" i="5" s="1"/>
  <c r="C105" i="5"/>
  <c r="F105" i="5" s="1"/>
  <c r="A106" i="5"/>
  <c r="D106" i="5" s="1"/>
  <c r="G106" i="5" s="1"/>
  <c r="B106" i="5"/>
  <c r="E106" i="5" s="1"/>
  <c r="C106" i="5"/>
  <c r="F106" i="5" s="1"/>
  <c r="A107" i="5"/>
  <c r="D107" i="5" s="1"/>
  <c r="G107" i="5" s="1"/>
  <c r="B107" i="5"/>
  <c r="E107" i="5" s="1"/>
  <c r="C107" i="5"/>
  <c r="F107" i="5" s="1"/>
  <c r="A108" i="5"/>
  <c r="D108" i="5" s="1"/>
  <c r="G108" i="5" s="1"/>
  <c r="B108" i="5"/>
  <c r="E108" i="5" s="1"/>
  <c r="C108" i="5"/>
  <c r="F108" i="5" s="1"/>
  <c r="A109" i="5"/>
  <c r="D109" i="5" s="1"/>
  <c r="G109" i="5" s="1"/>
  <c r="B109" i="5"/>
  <c r="E109" i="5" s="1"/>
  <c r="C109" i="5"/>
  <c r="F109" i="5" s="1"/>
  <c r="A110" i="5"/>
  <c r="D110" i="5" s="1"/>
  <c r="G110" i="5" s="1"/>
  <c r="B110" i="5"/>
  <c r="E110" i="5" s="1"/>
  <c r="C110" i="5"/>
  <c r="F110" i="5" s="1"/>
  <c r="A111" i="5"/>
  <c r="D111" i="5" s="1"/>
  <c r="G111" i="5" s="1"/>
  <c r="B111" i="5"/>
  <c r="E111" i="5" s="1"/>
  <c r="C111" i="5"/>
  <c r="F111" i="5" s="1"/>
  <c r="A112" i="5"/>
  <c r="D112" i="5" s="1"/>
  <c r="G112" i="5" s="1"/>
  <c r="B112" i="5"/>
  <c r="E112" i="5" s="1"/>
  <c r="C112" i="5"/>
  <c r="F112" i="5" s="1"/>
  <c r="A113" i="5"/>
  <c r="D113" i="5" s="1"/>
  <c r="G113" i="5" s="1"/>
  <c r="B113" i="5"/>
  <c r="E113" i="5" s="1"/>
  <c r="C113" i="5"/>
  <c r="F113" i="5" s="1"/>
  <c r="A114" i="5"/>
  <c r="D114" i="5" s="1"/>
  <c r="G114" i="5" s="1"/>
  <c r="B114" i="5"/>
  <c r="E114" i="5" s="1"/>
  <c r="C114" i="5"/>
  <c r="F114" i="5" s="1"/>
  <c r="A115" i="5"/>
  <c r="D115" i="5" s="1"/>
  <c r="G115" i="5" s="1"/>
  <c r="B115" i="5"/>
  <c r="E115" i="5" s="1"/>
  <c r="C115" i="5"/>
  <c r="F115" i="5" s="1"/>
  <c r="A116" i="5"/>
  <c r="D116" i="5" s="1"/>
  <c r="G116" i="5" s="1"/>
  <c r="B116" i="5"/>
  <c r="E116" i="5" s="1"/>
  <c r="C116" i="5"/>
  <c r="F116" i="5" s="1"/>
  <c r="A117" i="5"/>
  <c r="D117" i="5" s="1"/>
  <c r="G117" i="5" s="1"/>
  <c r="B117" i="5"/>
  <c r="E117" i="5" s="1"/>
  <c r="C117" i="5"/>
  <c r="F117" i="5" s="1"/>
  <c r="A118" i="5"/>
  <c r="D118" i="5" s="1"/>
  <c r="G118" i="5" s="1"/>
  <c r="B118" i="5"/>
  <c r="E118" i="5" s="1"/>
  <c r="C118" i="5"/>
  <c r="F118" i="5" s="1"/>
  <c r="A119" i="5"/>
  <c r="D119" i="5" s="1"/>
  <c r="G119" i="5" s="1"/>
  <c r="B119" i="5"/>
  <c r="E119" i="5" s="1"/>
  <c r="C119" i="5"/>
  <c r="F119" i="5" s="1"/>
  <c r="A120" i="5"/>
  <c r="D120" i="5" s="1"/>
  <c r="G120" i="5" s="1"/>
  <c r="B120" i="5"/>
  <c r="E120" i="5" s="1"/>
  <c r="C120" i="5"/>
  <c r="F120" i="5" s="1"/>
  <c r="A121" i="5"/>
  <c r="D121" i="5" s="1"/>
  <c r="G121" i="5" s="1"/>
  <c r="B121" i="5"/>
  <c r="E121" i="5" s="1"/>
  <c r="C121" i="5"/>
  <c r="F121" i="5" s="1"/>
  <c r="A122" i="5"/>
  <c r="D122" i="5" s="1"/>
  <c r="G122" i="5" s="1"/>
  <c r="B122" i="5"/>
  <c r="E122" i="5" s="1"/>
  <c r="C122" i="5"/>
  <c r="F122" i="5" s="1"/>
  <c r="A123" i="5"/>
  <c r="D123" i="5" s="1"/>
  <c r="G123" i="5" s="1"/>
  <c r="B123" i="5"/>
  <c r="E123" i="5" s="1"/>
  <c r="C123" i="5"/>
  <c r="F123" i="5" s="1"/>
  <c r="A124" i="5"/>
  <c r="D124" i="5" s="1"/>
  <c r="G124" i="5" s="1"/>
  <c r="B124" i="5"/>
  <c r="E124" i="5" s="1"/>
  <c r="C124" i="5"/>
  <c r="F124" i="5" s="1"/>
  <c r="A125" i="5"/>
  <c r="D125" i="5" s="1"/>
  <c r="G125" i="5" s="1"/>
  <c r="B125" i="5"/>
  <c r="E125" i="5" s="1"/>
  <c r="C125" i="5"/>
  <c r="F125" i="5" s="1"/>
  <c r="A126" i="5"/>
  <c r="D126" i="5" s="1"/>
  <c r="G126" i="5" s="1"/>
  <c r="B126" i="5"/>
  <c r="E126" i="5" s="1"/>
  <c r="C126" i="5"/>
  <c r="F126" i="5" s="1"/>
  <c r="A127" i="5"/>
  <c r="D127" i="5" s="1"/>
  <c r="G127" i="5" s="1"/>
  <c r="B127" i="5"/>
  <c r="E127" i="5" s="1"/>
  <c r="C127" i="5"/>
  <c r="F127" i="5" s="1"/>
  <c r="A128" i="5"/>
  <c r="D128" i="5" s="1"/>
  <c r="G128" i="5" s="1"/>
  <c r="B128" i="5"/>
  <c r="E128" i="5" s="1"/>
  <c r="C128" i="5"/>
  <c r="F128" i="5" s="1"/>
  <c r="A129" i="5"/>
  <c r="D129" i="5" s="1"/>
  <c r="G129" i="5" s="1"/>
  <c r="B129" i="5"/>
  <c r="E129" i="5" s="1"/>
  <c r="C129" i="5"/>
  <c r="F129" i="5" s="1"/>
  <c r="A130" i="5"/>
  <c r="D130" i="5" s="1"/>
  <c r="G130" i="5" s="1"/>
  <c r="B130" i="5"/>
  <c r="E130" i="5" s="1"/>
  <c r="C130" i="5"/>
  <c r="F130" i="5" s="1"/>
  <c r="A131" i="5"/>
  <c r="D131" i="5" s="1"/>
  <c r="G131" i="5" s="1"/>
  <c r="B131" i="5"/>
  <c r="E131" i="5" s="1"/>
  <c r="C131" i="5"/>
  <c r="F131" i="5" s="1"/>
  <c r="A132" i="5"/>
  <c r="D132" i="5" s="1"/>
  <c r="G132" i="5" s="1"/>
  <c r="B132" i="5"/>
  <c r="E132" i="5" s="1"/>
  <c r="C132" i="5"/>
  <c r="F132" i="5" s="1"/>
  <c r="A133" i="5"/>
  <c r="D133" i="5" s="1"/>
  <c r="G133" i="5" s="1"/>
  <c r="B133" i="5"/>
  <c r="E133" i="5" s="1"/>
  <c r="C133" i="5"/>
  <c r="F133" i="5" s="1"/>
  <c r="A134" i="5"/>
  <c r="D134" i="5" s="1"/>
  <c r="G134" i="5" s="1"/>
  <c r="B134" i="5"/>
  <c r="E134" i="5" s="1"/>
  <c r="C134" i="5"/>
  <c r="F134" i="5" s="1"/>
  <c r="A135" i="5"/>
  <c r="D135" i="5" s="1"/>
  <c r="G135" i="5" s="1"/>
  <c r="B135" i="5"/>
  <c r="E135" i="5" s="1"/>
  <c r="C135" i="5"/>
  <c r="F135" i="5" s="1"/>
  <c r="A136" i="5"/>
  <c r="D136" i="5" s="1"/>
  <c r="G136" i="5" s="1"/>
  <c r="B136" i="5"/>
  <c r="E136" i="5" s="1"/>
  <c r="C136" i="5"/>
  <c r="F136" i="5" s="1"/>
  <c r="A137" i="5"/>
  <c r="D137" i="5" s="1"/>
  <c r="G137" i="5" s="1"/>
  <c r="B137" i="5"/>
  <c r="E137" i="5" s="1"/>
  <c r="C137" i="5"/>
  <c r="F137" i="5" s="1"/>
  <c r="A138" i="5"/>
  <c r="D138" i="5" s="1"/>
  <c r="G138" i="5" s="1"/>
  <c r="B138" i="5"/>
  <c r="E138" i="5" s="1"/>
  <c r="C138" i="5"/>
  <c r="F138" i="5" s="1"/>
  <c r="A139" i="5"/>
  <c r="D139" i="5" s="1"/>
  <c r="G139" i="5" s="1"/>
  <c r="B139" i="5"/>
  <c r="E139" i="5" s="1"/>
  <c r="C139" i="5"/>
  <c r="F139" i="5" s="1"/>
  <c r="A140" i="5"/>
  <c r="D140" i="5" s="1"/>
  <c r="G140" i="5" s="1"/>
  <c r="B140" i="5"/>
  <c r="E140" i="5" s="1"/>
  <c r="C140" i="5"/>
  <c r="F140" i="5" s="1"/>
  <c r="A141" i="5"/>
  <c r="D141" i="5" s="1"/>
  <c r="G141" i="5" s="1"/>
  <c r="B141" i="5"/>
  <c r="E141" i="5" s="1"/>
  <c r="C141" i="5"/>
  <c r="F141" i="5" s="1"/>
  <c r="A142" i="5"/>
  <c r="D142" i="5" s="1"/>
  <c r="G142" i="5" s="1"/>
  <c r="B142" i="5"/>
  <c r="E142" i="5" s="1"/>
  <c r="C142" i="5"/>
  <c r="F142" i="5" s="1"/>
  <c r="A143" i="5"/>
  <c r="D143" i="5" s="1"/>
  <c r="G143" i="5" s="1"/>
  <c r="B143" i="5"/>
  <c r="E143" i="5" s="1"/>
  <c r="C143" i="5"/>
  <c r="F143" i="5" s="1"/>
  <c r="A144" i="5"/>
  <c r="D144" i="5" s="1"/>
  <c r="G144" i="5" s="1"/>
  <c r="B144" i="5"/>
  <c r="E144" i="5" s="1"/>
  <c r="C144" i="5"/>
  <c r="F144" i="5" s="1"/>
  <c r="A145" i="5"/>
  <c r="D145" i="5" s="1"/>
  <c r="G145" i="5" s="1"/>
  <c r="B145" i="5"/>
  <c r="E145" i="5" s="1"/>
  <c r="C145" i="5"/>
  <c r="F145" i="5" s="1"/>
  <c r="A146" i="5"/>
  <c r="D146" i="5" s="1"/>
  <c r="G146" i="5" s="1"/>
  <c r="B146" i="5"/>
  <c r="E146" i="5" s="1"/>
  <c r="C146" i="5"/>
  <c r="F146" i="5" s="1"/>
  <c r="A147" i="5"/>
  <c r="D147" i="5" s="1"/>
  <c r="G147" i="5" s="1"/>
  <c r="B147" i="5"/>
  <c r="E147" i="5" s="1"/>
  <c r="C147" i="5"/>
  <c r="F147" i="5" s="1"/>
  <c r="A148" i="5"/>
  <c r="D148" i="5" s="1"/>
  <c r="G148" i="5" s="1"/>
  <c r="B148" i="5"/>
  <c r="E148" i="5" s="1"/>
  <c r="C148" i="5"/>
  <c r="F148" i="5" s="1"/>
  <c r="A149" i="5"/>
  <c r="D149" i="5" s="1"/>
  <c r="G149" i="5" s="1"/>
  <c r="B149" i="5"/>
  <c r="E149" i="5" s="1"/>
  <c r="C149" i="5"/>
  <c r="F149" i="5" s="1"/>
  <c r="A150" i="5"/>
  <c r="D150" i="5" s="1"/>
  <c r="G150" i="5" s="1"/>
  <c r="B150" i="5"/>
  <c r="E150" i="5" s="1"/>
  <c r="C150" i="5"/>
  <c r="F150" i="5" s="1"/>
  <c r="A151" i="5"/>
  <c r="D151" i="5" s="1"/>
  <c r="G151" i="5" s="1"/>
  <c r="B151" i="5"/>
  <c r="E151" i="5" s="1"/>
  <c r="C151" i="5"/>
  <c r="F151" i="5" s="1"/>
  <c r="A152" i="5"/>
  <c r="D152" i="5" s="1"/>
  <c r="G152" i="5" s="1"/>
  <c r="B152" i="5"/>
  <c r="E152" i="5" s="1"/>
  <c r="C152" i="5"/>
  <c r="F152" i="5" s="1"/>
  <c r="A153" i="5"/>
  <c r="D153" i="5" s="1"/>
  <c r="G153" i="5" s="1"/>
  <c r="B153" i="5"/>
  <c r="E153" i="5" s="1"/>
  <c r="C153" i="5"/>
  <c r="F153" i="5" s="1"/>
  <c r="A154" i="5"/>
  <c r="D154" i="5" s="1"/>
  <c r="G154" i="5" s="1"/>
  <c r="B154" i="5"/>
  <c r="E154" i="5" s="1"/>
  <c r="C154" i="5"/>
  <c r="F154" i="5" s="1"/>
  <c r="A155" i="5"/>
  <c r="D155" i="5" s="1"/>
  <c r="G155" i="5" s="1"/>
  <c r="B155" i="5"/>
  <c r="E155" i="5" s="1"/>
  <c r="C155" i="5"/>
  <c r="F155" i="5" s="1"/>
  <c r="A156" i="5"/>
  <c r="D156" i="5" s="1"/>
  <c r="G156" i="5" s="1"/>
  <c r="B156" i="5"/>
  <c r="E156" i="5" s="1"/>
  <c r="C156" i="5"/>
  <c r="F156" i="5" s="1"/>
  <c r="A157" i="5"/>
  <c r="D157" i="5" s="1"/>
  <c r="G157" i="5" s="1"/>
  <c r="B157" i="5"/>
  <c r="E157" i="5" s="1"/>
  <c r="C157" i="5"/>
  <c r="F157" i="5" s="1"/>
  <c r="A158" i="5"/>
  <c r="D158" i="5" s="1"/>
  <c r="G158" i="5" s="1"/>
  <c r="B158" i="5"/>
  <c r="E158" i="5" s="1"/>
  <c r="C158" i="5"/>
  <c r="F158" i="5" s="1"/>
  <c r="A159" i="5"/>
  <c r="D159" i="5" s="1"/>
  <c r="G159" i="5" s="1"/>
  <c r="B159" i="5"/>
  <c r="E159" i="5" s="1"/>
  <c r="C159" i="5"/>
  <c r="F159" i="5" s="1"/>
  <c r="A160" i="5"/>
  <c r="D160" i="5" s="1"/>
  <c r="G160" i="5" s="1"/>
  <c r="B160" i="5"/>
  <c r="E160" i="5" s="1"/>
  <c r="C160" i="5"/>
  <c r="F160" i="5" s="1"/>
  <c r="A161" i="5"/>
  <c r="D161" i="5" s="1"/>
  <c r="G161" i="5" s="1"/>
  <c r="B161" i="5"/>
  <c r="E161" i="5" s="1"/>
  <c r="C161" i="5"/>
  <c r="F161" i="5" s="1"/>
  <c r="A162" i="5"/>
  <c r="D162" i="5" s="1"/>
  <c r="G162" i="5" s="1"/>
  <c r="B162" i="5"/>
  <c r="E162" i="5" s="1"/>
  <c r="C162" i="5"/>
  <c r="F162" i="5" s="1"/>
  <c r="A163" i="5"/>
  <c r="D163" i="5" s="1"/>
  <c r="G163" i="5" s="1"/>
  <c r="B163" i="5"/>
  <c r="E163" i="5" s="1"/>
  <c r="C163" i="5"/>
  <c r="F163" i="5" s="1"/>
  <c r="A164" i="5"/>
  <c r="D164" i="5" s="1"/>
  <c r="G164" i="5" s="1"/>
  <c r="B164" i="5"/>
  <c r="E164" i="5" s="1"/>
  <c r="C164" i="5"/>
  <c r="F164" i="5" s="1"/>
  <c r="A165" i="5"/>
  <c r="D165" i="5" s="1"/>
  <c r="G165" i="5" s="1"/>
  <c r="B165" i="5"/>
  <c r="E165" i="5" s="1"/>
  <c r="C165" i="5"/>
  <c r="F165" i="5" s="1"/>
  <c r="A166" i="5"/>
  <c r="D166" i="5" s="1"/>
  <c r="G166" i="5" s="1"/>
  <c r="B166" i="5"/>
  <c r="E166" i="5" s="1"/>
  <c r="C166" i="5"/>
  <c r="F166" i="5" s="1"/>
  <c r="A167" i="5"/>
  <c r="D167" i="5" s="1"/>
  <c r="G167" i="5" s="1"/>
  <c r="B167" i="5"/>
  <c r="E167" i="5" s="1"/>
  <c r="C167" i="5"/>
  <c r="F167" i="5" s="1"/>
  <c r="A168" i="5"/>
  <c r="D168" i="5" s="1"/>
  <c r="G168" i="5" s="1"/>
  <c r="B168" i="5"/>
  <c r="E168" i="5" s="1"/>
  <c r="C168" i="5"/>
  <c r="F168" i="5" s="1"/>
  <c r="A169" i="5"/>
  <c r="D169" i="5" s="1"/>
  <c r="G169" i="5" s="1"/>
  <c r="B169" i="5"/>
  <c r="E169" i="5" s="1"/>
  <c r="C169" i="5"/>
  <c r="F169" i="5" s="1"/>
  <c r="A170" i="5"/>
  <c r="D170" i="5" s="1"/>
  <c r="G170" i="5" s="1"/>
  <c r="B170" i="5"/>
  <c r="E170" i="5" s="1"/>
  <c r="C170" i="5"/>
  <c r="F170" i="5" s="1"/>
  <c r="A171" i="5"/>
  <c r="D171" i="5" s="1"/>
  <c r="G171" i="5" s="1"/>
  <c r="B171" i="5"/>
  <c r="E171" i="5" s="1"/>
  <c r="C171" i="5"/>
  <c r="F171" i="5" s="1"/>
  <c r="A172" i="5"/>
  <c r="D172" i="5" s="1"/>
  <c r="G172" i="5" s="1"/>
  <c r="B172" i="5"/>
  <c r="E172" i="5" s="1"/>
  <c r="C172" i="5"/>
  <c r="F172" i="5" s="1"/>
  <c r="A173" i="5"/>
  <c r="D173" i="5" s="1"/>
  <c r="G173" i="5" s="1"/>
  <c r="B173" i="5"/>
  <c r="E173" i="5" s="1"/>
  <c r="C173" i="5"/>
  <c r="F173" i="5" s="1"/>
  <c r="A174" i="5"/>
  <c r="D174" i="5" s="1"/>
  <c r="G174" i="5" s="1"/>
  <c r="B174" i="5"/>
  <c r="E174" i="5" s="1"/>
  <c r="C174" i="5"/>
  <c r="F174" i="5" s="1"/>
  <c r="A175" i="5"/>
  <c r="D175" i="5" s="1"/>
  <c r="G175" i="5" s="1"/>
  <c r="B175" i="5"/>
  <c r="E175" i="5" s="1"/>
  <c r="C175" i="5"/>
  <c r="F175" i="5" s="1"/>
  <c r="A176" i="5"/>
  <c r="D176" i="5" s="1"/>
  <c r="G176" i="5" s="1"/>
  <c r="B176" i="5"/>
  <c r="E176" i="5" s="1"/>
  <c r="C176" i="5"/>
  <c r="F176" i="5" s="1"/>
  <c r="A177" i="5"/>
  <c r="D177" i="5" s="1"/>
  <c r="G177" i="5" s="1"/>
  <c r="B177" i="5"/>
  <c r="E177" i="5" s="1"/>
  <c r="C177" i="5"/>
  <c r="F177" i="5" s="1"/>
  <c r="A178" i="5"/>
  <c r="D178" i="5" s="1"/>
  <c r="G178" i="5" s="1"/>
  <c r="B178" i="5"/>
  <c r="E178" i="5" s="1"/>
  <c r="C178" i="5"/>
  <c r="F178" i="5" s="1"/>
  <c r="A179" i="5"/>
  <c r="D179" i="5" s="1"/>
  <c r="G179" i="5" s="1"/>
  <c r="B179" i="5"/>
  <c r="E179" i="5" s="1"/>
  <c r="C179" i="5"/>
  <c r="F179" i="5" s="1"/>
  <c r="A180" i="5"/>
  <c r="D180" i="5" s="1"/>
  <c r="G180" i="5" s="1"/>
  <c r="B180" i="5"/>
  <c r="E180" i="5" s="1"/>
  <c r="C180" i="5"/>
  <c r="F180" i="5" s="1"/>
  <c r="A181" i="5"/>
  <c r="D181" i="5" s="1"/>
  <c r="G181" i="5" s="1"/>
  <c r="B181" i="5"/>
  <c r="E181" i="5" s="1"/>
  <c r="C181" i="5"/>
  <c r="F181" i="5" s="1"/>
  <c r="A182" i="5"/>
  <c r="D182" i="5" s="1"/>
  <c r="G182" i="5" s="1"/>
  <c r="B182" i="5"/>
  <c r="E182" i="5" s="1"/>
  <c r="C182" i="5"/>
  <c r="F182" i="5" s="1"/>
  <c r="A183" i="5"/>
  <c r="D183" i="5" s="1"/>
  <c r="G183" i="5" s="1"/>
  <c r="B183" i="5"/>
  <c r="E183" i="5" s="1"/>
  <c r="C183" i="5"/>
  <c r="F183" i="5" s="1"/>
  <c r="A184" i="5"/>
  <c r="D184" i="5" s="1"/>
  <c r="G184" i="5" s="1"/>
  <c r="B184" i="5"/>
  <c r="E184" i="5" s="1"/>
  <c r="C184" i="5"/>
  <c r="F184" i="5" s="1"/>
  <c r="A185" i="5"/>
  <c r="D185" i="5" s="1"/>
  <c r="G185" i="5" s="1"/>
  <c r="B185" i="5"/>
  <c r="E185" i="5" s="1"/>
  <c r="C185" i="5"/>
  <c r="F185" i="5" s="1"/>
  <c r="A186" i="5"/>
  <c r="D186" i="5" s="1"/>
  <c r="G186" i="5" s="1"/>
  <c r="B186" i="5"/>
  <c r="E186" i="5" s="1"/>
  <c r="C186" i="5"/>
  <c r="F186" i="5" s="1"/>
  <c r="A187" i="5"/>
  <c r="D187" i="5" s="1"/>
  <c r="G187" i="5" s="1"/>
  <c r="B187" i="5"/>
  <c r="E187" i="5" s="1"/>
  <c r="C187" i="5"/>
  <c r="F187" i="5" s="1"/>
  <c r="A188" i="5"/>
  <c r="D188" i="5" s="1"/>
  <c r="G188" i="5" s="1"/>
  <c r="B188" i="5"/>
  <c r="E188" i="5" s="1"/>
  <c r="C188" i="5"/>
  <c r="F188" i="5" s="1"/>
  <c r="A189" i="5"/>
  <c r="D189" i="5" s="1"/>
  <c r="G189" i="5" s="1"/>
  <c r="B189" i="5"/>
  <c r="E189" i="5" s="1"/>
  <c r="C189" i="5"/>
  <c r="F189" i="5" s="1"/>
  <c r="A190" i="5"/>
  <c r="D190" i="5" s="1"/>
  <c r="G190" i="5" s="1"/>
  <c r="B190" i="5"/>
  <c r="E190" i="5" s="1"/>
  <c r="C190" i="5"/>
  <c r="F190" i="5" s="1"/>
  <c r="A191" i="5"/>
  <c r="D191" i="5" s="1"/>
  <c r="G191" i="5" s="1"/>
  <c r="B191" i="5"/>
  <c r="E191" i="5" s="1"/>
  <c r="C191" i="5"/>
  <c r="F191" i="5" s="1"/>
  <c r="A192" i="5"/>
  <c r="D192" i="5" s="1"/>
  <c r="G192" i="5" s="1"/>
  <c r="B192" i="5"/>
  <c r="E192" i="5" s="1"/>
  <c r="C192" i="5"/>
  <c r="F192" i="5" s="1"/>
  <c r="A193" i="5"/>
  <c r="D193" i="5" s="1"/>
  <c r="G193" i="5" s="1"/>
  <c r="B193" i="5"/>
  <c r="E193" i="5" s="1"/>
  <c r="C193" i="5"/>
  <c r="F193" i="5" s="1"/>
  <c r="A194" i="5"/>
  <c r="D194" i="5" s="1"/>
  <c r="G194" i="5" s="1"/>
  <c r="B194" i="5"/>
  <c r="E194" i="5" s="1"/>
  <c r="C194" i="5"/>
  <c r="F194" i="5" s="1"/>
  <c r="A195" i="5"/>
  <c r="D195" i="5" s="1"/>
  <c r="G195" i="5" s="1"/>
  <c r="B195" i="5"/>
  <c r="E195" i="5" s="1"/>
  <c r="C195" i="5"/>
  <c r="F195" i="5" s="1"/>
  <c r="A196" i="5"/>
  <c r="D196" i="5" s="1"/>
  <c r="G196" i="5" s="1"/>
  <c r="B196" i="5"/>
  <c r="E196" i="5" s="1"/>
  <c r="C196" i="5"/>
  <c r="F196" i="5" s="1"/>
  <c r="A197" i="5"/>
  <c r="D197" i="5" s="1"/>
  <c r="G197" i="5" s="1"/>
  <c r="B197" i="5"/>
  <c r="E197" i="5" s="1"/>
  <c r="C197" i="5"/>
  <c r="F197" i="5" s="1"/>
  <c r="A198" i="5"/>
  <c r="D198" i="5" s="1"/>
  <c r="G198" i="5" s="1"/>
  <c r="B198" i="5"/>
  <c r="E198" i="5" s="1"/>
  <c r="C198" i="5"/>
  <c r="F198" i="5" s="1"/>
  <c r="A199" i="5"/>
  <c r="D199" i="5" s="1"/>
  <c r="G199" i="5" s="1"/>
  <c r="B199" i="5"/>
  <c r="E199" i="5" s="1"/>
  <c r="C199" i="5"/>
  <c r="F199" i="5" s="1"/>
  <c r="A200" i="5"/>
  <c r="D200" i="5" s="1"/>
  <c r="G200" i="5" s="1"/>
  <c r="B200" i="5"/>
  <c r="E200" i="5" s="1"/>
  <c r="C200" i="5"/>
  <c r="F200" i="5" s="1"/>
  <c r="A201" i="5"/>
  <c r="D201" i="5" s="1"/>
  <c r="G201" i="5" s="1"/>
  <c r="B201" i="5"/>
  <c r="E201" i="5" s="1"/>
  <c r="C201" i="5"/>
  <c r="F201" i="5" s="1"/>
  <c r="A202" i="5"/>
  <c r="D202" i="5" s="1"/>
  <c r="G202" i="5" s="1"/>
  <c r="B202" i="5"/>
  <c r="E202" i="5" s="1"/>
  <c r="C202" i="5"/>
  <c r="F202" i="5" s="1"/>
  <c r="A203" i="5"/>
  <c r="D203" i="5" s="1"/>
  <c r="G203" i="5" s="1"/>
  <c r="B203" i="5"/>
  <c r="E203" i="5" s="1"/>
  <c r="C203" i="5"/>
  <c r="F203" i="5" s="1"/>
  <c r="A204" i="5"/>
  <c r="D204" i="5" s="1"/>
  <c r="G204" i="5" s="1"/>
  <c r="B204" i="5"/>
  <c r="E204" i="5" s="1"/>
  <c r="C204" i="5"/>
  <c r="F204" i="5" s="1"/>
  <c r="A205" i="5"/>
  <c r="D205" i="5" s="1"/>
  <c r="G205" i="5" s="1"/>
  <c r="B205" i="5"/>
  <c r="E205" i="5" s="1"/>
  <c r="C205" i="5"/>
  <c r="F205" i="5" s="1"/>
  <c r="A206" i="5"/>
  <c r="D206" i="5" s="1"/>
  <c r="G206" i="5" s="1"/>
  <c r="B206" i="5"/>
  <c r="E206" i="5" s="1"/>
  <c r="C206" i="5"/>
  <c r="F206" i="5" s="1"/>
  <c r="A207" i="5"/>
  <c r="D207" i="5" s="1"/>
  <c r="G207" i="5" s="1"/>
  <c r="B207" i="5"/>
  <c r="E207" i="5" s="1"/>
  <c r="C207" i="5"/>
  <c r="F207" i="5" s="1"/>
  <c r="A208" i="5"/>
  <c r="D208" i="5" s="1"/>
  <c r="G208" i="5" s="1"/>
  <c r="B208" i="5"/>
  <c r="E208" i="5" s="1"/>
  <c r="C208" i="5"/>
  <c r="F208" i="5" s="1"/>
  <c r="A209" i="5"/>
  <c r="D209" i="5" s="1"/>
  <c r="G209" i="5" s="1"/>
  <c r="B209" i="5"/>
  <c r="E209" i="5" s="1"/>
  <c r="C209" i="5"/>
  <c r="F209" i="5" s="1"/>
  <c r="A210" i="5"/>
  <c r="D210" i="5" s="1"/>
  <c r="G210" i="5" s="1"/>
  <c r="B210" i="5"/>
  <c r="E210" i="5" s="1"/>
  <c r="C210" i="5"/>
  <c r="F210" i="5" s="1"/>
  <c r="A211" i="5"/>
  <c r="D211" i="5" s="1"/>
  <c r="G211" i="5" s="1"/>
  <c r="B211" i="5"/>
  <c r="E211" i="5" s="1"/>
  <c r="C211" i="5"/>
  <c r="F211" i="5" s="1"/>
  <c r="A212" i="5"/>
  <c r="D212" i="5" s="1"/>
  <c r="G212" i="5" s="1"/>
  <c r="B212" i="5"/>
  <c r="E212" i="5" s="1"/>
  <c r="C212" i="5"/>
  <c r="F212" i="5" s="1"/>
  <c r="A213" i="5"/>
  <c r="D213" i="5" s="1"/>
  <c r="G213" i="5" s="1"/>
  <c r="B213" i="5"/>
  <c r="E213" i="5" s="1"/>
  <c r="C213" i="5"/>
  <c r="F213" i="5" s="1"/>
  <c r="A214" i="5"/>
  <c r="D214" i="5" s="1"/>
  <c r="G214" i="5" s="1"/>
  <c r="B214" i="5"/>
  <c r="E214" i="5" s="1"/>
  <c r="C214" i="5"/>
  <c r="F214" i="5" s="1"/>
  <c r="A215" i="5"/>
  <c r="D215" i="5" s="1"/>
  <c r="G215" i="5" s="1"/>
  <c r="B215" i="5"/>
  <c r="E215" i="5" s="1"/>
  <c r="C215" i="5"/>
  <c r="F215" i="5" s="1"/>
  <c r="A216" i="5"/>
  <c r="D216" i="5" s="1"/>
  <c r="G216" i="5" s="1"/>
  <c r="B216" i="5"/>
  <c r="E216" i="5" s="1"/>
  <c r="C216" i="5"/>
  <c r="F216" i="5" s="1"/>
  <c r="A217" i="5"/>
  <c r="D217" i="5" s="1"/>
  <c r="G217" i="5" s="1"/>
  <c r="B217" i="5"/>
  <c r="E217" i="5" s="1"/>
  <c r="C217" i="5"/>
  <c r="F217" i="5" s="1"/>
  <c r="A218" i="5"/>
  <c r="D218" i="5" s="1"/>
  <c r="G218" i="5" s="1"/>
  <c r="B218" i="5"/>
  <c r="E218" i="5" s="1"/>
  <c r="C218" i="5"/>
  <c r="F218" i="5" s="1"/>
  <c r="A219" i="5"/>
  <c r="D219" i="5" s="1"/>
  <c r="G219" i="5" s="1"/>
  <c r="B219" i="5"/>
  <c r="E219" i="5" s="1"/>
  <c r="C219" i="5"/>
  <c r="F219" i="5" s="1"/>
  <c r="A220" i="5"/>
  <c r="D220" i="5" s="1"/>
  <c r="G220" i="5" s="1"/>
  <c r="B220" i="5"/>
  <c r="E220" i="5" s="1"/>
  <c r="C220" i="5"/>
  <c r="F220" i="5" s="1"/>
  <c r="A221" i="5"/>
  <c r="D221" i="5" s="1"/>
  <c r="G221" i="5" s="1"/>
  <c r="B221" i="5"/>
  <c r="E221" i="5" s="1"/>
  <c r="C221" i="5"/>
  <c r="F221" i="5" s="1"/>
  <c r="A222" i="5"/>
  <c r="D222" i="5" s="1"/>
  <c r="G222" i="5" s="1"/>
  <c r="B222" i="5"/>
  <c r="E222" i="5" s="1"/>
  <c r="C222" i="5"/>
  <c r="F222" i="5" s="1"/>
  <c r="A223" i="5"/>
  <c r="D223" i="5" s="1"/>
  <c r="G223" i="5" s="1"/>
  <c r="B223" i="5"/>
  <c r="E223" i="5" s="1"/>
  <c r="C223" i="5"/>
  <c r="F223" i="5" s="1"/>
  <c r="A224" i="5"/>
  <c r="D224" i="5" s="1"/>
  <c r="G224" i="5" s="1"/>
  <c r="B224" i="5"/>
  <c r="E224" i="5" s="1"/>
  <c r="C224" i="5"/>
  <c r="F224" i="5" s="1"/>
  <c r="A225" i="5"/>
  <c r="D225" i="5" s="1"/>
  <c r="G225" i="5" s="1"/>
  <c r="B225" i="5"/>
  <c r="E225" i="5" s="1"/>
  <c r="C225" i="5"/>
  <c r="F225" i="5" s="1"/>
  <c r="A226" i="5"/>
  <c r="D226" i="5" s="1"/>
  <c r="G226" i="5" s="1"/>
  <c r="B226" i="5"/>
  <c r="E226" i="5" s="1"/>
  <c r="C226" i="5"/>
  <c r="F226" i="5" s="1"/>
  <c r="A227" i="5"/>
  <c r="D227" i="5" s="1"/>
  <c r="G227" i="5" s="1"/>
  <c r="B227" i="5"/>
  <c r="E227" i="5" s="1"/>
  <c r="C227" i="5"/>
  <c r="F227" i="5" s="1"/>
  <c r="A228" i="5"/>
  <c r="D228" i="5" s="1"/>
  <c r="G228" i="5" s="1"/>
  <c r="B228" i="5"/>
  <c r="E228" i="5" s="1"/>
  <c r="C228" i="5"/>
  <c r="F228" i="5" s="1"/>
  <c r="A229" i="5"/>
  <c r="D229" i="5" s="1"/>
  <c r="G229" i="5" s="1"/>
  <c r="B229" i="5"/>
  <c r="E229" i="5" s="1"/>
  <c r="C229" i="5"/>
  <c r="F229" i="5" s="1"/>
  <c r="A230" i="5"/>
  <c r="D230" i="5" s="1"/>
  <c r="G230" i="5" s="1"/>
  <c r="B230" i="5"/>
  <c r="E230" i="5" s="1"/>
  <c r="C230" i="5"/>
  <c r="F230" i="5" s="1"/>
  <c r="A231" i="5"/>
  <c r="D231" i="5" s="1"/>
  <c r="G231" i="5" s="1"/>
  <c r="B231" i="5"/>
  <c r="E231" i="5" s="1"/>
  <c r="C231" i="5"/>
  <c r="F231" i="5" s="1"/>
  <c r="A232" i="5"/>
  <c r="D232" i="5" s="1"/>
  <c r="G232" i="5" s="1"/>
  <c r="B232" i="5"/>
  <c r="E232" i="5" s="1"/>
  <c r="C232" i="5"/>
  <c r="F232" i="5" s="1"/>
  <c r="A233" i="5"/>
  <c r="D233" i="5" s="1"/>
  <c r="G233" i="5" s="1"/>
  <c r="B233" i="5"/>
  <c r="E233" i="5" s="1"/>
  <c r="C233" i="5"/>
  <c r="F233" i="5" s="1"/>
  <c r="A234" i="5"/>
  <c r="D234" i="5" s="1"/>
  <c r="G234" i="5" s="1"/>
  <c r="B234" i="5"/>
  <c r="E234" i="5" s="1"/>
  <c r="C234" i="5"/>
  <c r="F234" i="5" s="1"/>
  <c r="A235" i="5"/>
  <c r="D235" i="5" s="1"/>
  <c r="G235" i="5" s="1"/>
  <c r="B235" i="5"/>
  <c r="E235" i="5" s="1"/>
  <c r="C235" i="5"/>
  <c r="F235" i="5" s="1"/>
  <c r="A236" i="5"/>
  <c r="D236" i="5" s="1"/>
  <c r="G236" i="5" s="1"/>
  <c r="B236" i="5"/>
  <c r="E236" i="5" s="1"/>
  <c r="C236" i="5"/>
  <c r="F236" i="5" s="1"/>
  <c r="A237" i="5"/>
  <c r="D237" i="5" s="1"/>
  <c r="G237" i="5" s="1"/>
  <c r="B237" i="5"/>
  <c r="E237" i="5" s="1"/>
  <c r="C237" i="5"/>
  <c r="F237" i="5" s="1"/>
  <c r="A238" i="5"/>
  <c r="D238" i="5" s="1"/>
  <c r="G238" i="5" s="1"/>
  <c r="B238" i="5"/>
  <c r="E238" i="5" s="1"/>
  <c r="C238" i="5"/>
  <c r="F238" i="5" s="1"/>
  <c r="A239" i="5"/>
  <c r="D239" i="5" s="1"/>
  <c r="G239" i="5" s="1"/>
  <c r="B239" i="5"/>
  <c r="E239" i="5" s="1"/>
  <c r="C239" i="5"/>
  <c r="F239" i="5" s="1"/>
  <c r="A240" i="5"/>
  <c r="D240" i="5" s="1"/>
  <c r="G240" i="5" s="1"/>
  <c r="B240" i="5"/>
  <c r="E240" i="5" s="1"/>
  <c r="C240" i="5"/>
  <c r="F240" i="5" s="1"/>
  <c r="A241" i="5"/>
  <c r="D241" i="5" s="1"/>
  <c r="G241" i="5" s="1"/>
  <c r="B241" i="5"/>
  <c r="E241" i="5" s="1"/>
  <c r="C241" i="5"/>
  <c r="F241" i="5" s="1"/>
  <c r="A242" i="5"/>
  <c r="D242" i="5" s="1"/>
  <c r="G242" i="5" s="1"/>
  <c r="B242" i="5"/>
  <c r="E242" i="5" s="1"/>
  <c r="C242" i="5"/>
  <c r="F242" i="5" s="1"/>
  <c r="A243" i="5"/>
  <c r="D243" i="5" s="1"/>
  <c r="G243" i="5" s="1"/>
  <c r="B243" i="5"/>
  <c r="E243" i="5" s="1"/>
  <c r="C243" i="5"/>
  <c r="F243" i="5" s="1"/>
  <c r="A244" i="5"/>
  <c r="D244" i="5" s="1"/>
  <c r="G244" i="5" s="1"/>
  <c r="B244" i="5"/>
  <c r="E244" i="5" s="1"/>
  <c r="C244" i="5"/>
  <c r="F244" i="5" s="1"/>
  <c r="A245" i="5"/>
  <c r="D245" i="5" s="1"/>
  <c r="G245" i="5" s="1"/>
  <c r="B245" i="5"/>
  <c r="E245" i="5" s="1"/>
  <c r="C245" i="5"/>
  <c r="F245" i="5" s="1"/>
  <c r="A246" i="5"/>
  <c r="D246" i="5" s="1"/>
  <c r="G246" i="5" s="1"/>
  <c r="B246" i="5"/>
  <c r="E246" i="5" s="1"/>
  <c r="C246" i="5"/>
  <c r="F246" i="5" s="1"/>
  <c r="A247" i="5"/>
  <c r="D247" i="5" s="1"/>
  <c r="G247" i="5" s="1"/>
  <c r="B247" i="5"/>
  <c r="E247" i="5" s="1"/>
  <c r="C247" i="5"/>
  <c r="F247" i="5" s="1"/>
  <c r="A248" i="5"/>
  <c r="D248" i="5" s="1"/>
  <c r="G248" i="5" s="1"/>
  <c r="B248" i="5"/>
  <c r="E248" i="5" s="1"/>
  <c r="C248" i="5"/>
  <c r="F248" i="5" s="1"/>
  <c r="A249" i="5"/>
  <c r="D249" i="5" s="1"/>
  <c r="G249" i="5" s="1"/>
  <c r="B249" i="5"/>
  <c r="E249" i="5" s="1"/>
  <c r="C249" i="5"/>
  <c r="F249" i="5" s="1"/>
  <c r="A250" i="5"/>
  <c r="D250" i="5" s="1"/>
  <c r="G250" i="5" s="1"/>
  <c r="B250" i="5"/>
  <c r="E250" i="5" s="1"/>
  <c r="C250" i="5"/>
  <c r="F250" i="5" s="1"/>
  <c r="A251" i="5"/>
  <c r="D251" i="5" s="1"/>
  <c r="G251" i="5" s="1"/>
  <c r="B251" i="5"/>
  <c r="E251" i="5" s="1"/>
  <c r="C251" i="5"/>
  <c r="F251" i="5" s="1"/>
  <c r="A252" i="5"/>
  <c r="D252" i="5" s="1"/>
  <c r="G252" i="5" s="1"/>
  <c r="B252" i="5"/>
  <c r="E252" i="5" s="1"/>
  <c r="C252" i="5"/>
  <c r="F252" i="5" s="1"/>
  <c r="A253" i="5"/>
  <c r="D253" i="5" s="1"/>
  <c r="G253" i="5" s="1"/>
  <c r="B253" i="5"/>
  <c r="E253" i="5" s="1"/>
  <c r="C253" i="5"/>
  <c r="F253" i="5" s="1"/>
  <c r="A254" i="5"/>
  <c r="D254" i="5" s="1"/>
  <c r="G254" i="5" s="1"/>
  <c r="B254" i="5"/>
  <c r="E254" i="5" s="1"/>
  <c r="C254" i="5"/>
  <c r="F254" i="5" s="1"/>
  <c r="A255" i="5"/>
  <c r="D255" i="5" s="1"/>
  <c r="G255" i="5" s="1"/>
  <c r="B255" i="5"/>
  <c r="E255" i="5" s="1"/>
  <c r="C255" i="5"/>
  <c r="F255" i="5" s="1"/>
  <c r="A256" i="5"/>
  <c r="D256" i="5" s="1"/>
  <c r="G256" i="5" s="1"/>
  <c r="B256" i="5"/>
  <c r="E256" i="5" s="1"/>
  <c r="C256" i="5"/>
  <c r="F256" i="5" s="1"/>
  <c r="A257" i="5"/>
  <c r="D257" i="5" s="1"/>
  <c r="G257" i="5" s="1"/>
  <c r="B257" i="5"/>
  <c r="E257" i="5" s="1"/>
  <c r="C257" i="5"/>
  <c r="F257" i="5" s="1"/>
  <c r="A258" i="5"/>
  <c r="D258" i="5" s="1"/>
  <c r="G258" i="5" s="1"/>
  <c r="B258" i="5"/>
  <c r="E258" i="5" s="1"/>
  <c r="C258" i="5"/>
  <c r="F258" i="5" s="1"/>
  <c r="A259" i="5"/>
  <c r="D259" i="5" s="1"/>
  <c r="G259" i="5" s="1"/>
  <c r="B259" i="5"/>
  <c r="E259" i="5" s="1"/>
  <c r="C259" i="5"/>
  <c r="F259" i="5" s="1"/>
  <c r="A260" i="5"/>
  <c r="D260" i="5" s="1"/>
  <c r="G260" i="5" s="1"/>
  <c r="B260" i="5"/>
  <c r="E260" i="5" s="1"/>
  <c r="C260" i="5"/>
  <c r="F260" i="5" s="1"/>
  <c r="A261" i="5"/>
  <c r="D261" i="5" s="1"/>
  <c r="G261" i="5" s="1"/>
  <c r="B261" i="5"/>
  <c r="E261" i="5" s="1"/>
  <c r="C261" i="5"/>
  <c r="F261" i="5" s="1"/>
  <c r="A262" i="5"/>
  <c r="D262" i="5" s="1"/>
  <c r="G262" i="5" s="1"/>
  <c r="B262" i="5"/>
  <c r="E262" i="5" s="1"/>
  <c r="C262" i="5"/>
  <c r="F262" i="5" s="1"/>
  <c r="A263" i="5"/>
  <c r="D263" i="5" s="1"/>
  <c r="G263" i="5" s="1"/>
  <c r="B263" i="5"/>
  <c r="E263" i="5" s="1"/>
  <c r="C263" i="5"/>
  <c r="F263" i="5" s="1"/>
  <c r="A264" i="5"/>
  <c r="D264" i="5" s="1"/>
  <c r="G264" i="5" s="1"/>
  <c r="B264" i="5"/>
  <c r="E264" i="5" s="1"/>
  <c r="C264" i="5"/>
  <c r="F264" i="5" s="1"/>
  <c r="A265" i="5"/>
  <c r="D265" i="5" s="1"/>
  <c r="G265" i="5" s="1"/>
  <c r="B265" i="5"/>
  <c r="E265" i="5" s="1"/>
  <c r="C265" i="5"/>
  <c r="F265" i="5" s="1"/>
  <c r="A266" i="5"/>
  <c r="D266" i="5" s="1"/>
  <c r="G266" i="5" s="1"/>
  <c r="B266" i="5"/>
  <c r="E266" i="5" s="1"/>
  <c r="C266" i="5"/>
  <c r="F266" i="5" s="1"/>
  <c r="A267" i="5"/>
  <c r="D267" i="5" s="1"/>
  <c r="G267" i="5" s="1"/>
  <c r="B267" i="5"/>
  <c r="E267" i="5" s="1"/>
  <c r="C267" i="5"/>
  <c r="F267" i="5" s="1"/>
  <c r="A268" i="5"/>
  <c r="D268" i="5" s="1"/>
  <c r="G268" i="5" s="1"/>
  <c r="B268" i="5"/>
  <c r="E268" i="5" s="1"/>
  <c r="C268" i="5"/>
  <c r="F268" i="5" s="1"/>
  <c r="A269" i="5"/>
  <c r="D269" i="5" s="1"/>
  <c r="G269" i="5" s="1"/>
  <c r="B269" i="5"/>
  <c r="E269" i="5" s="1"/>
  <c r="C269" i="5"/>
  <c r="F269" i="5" s="1"/>
  <c r="A270" i="5"/>
  <c r="D270" i="5" s="1"/>
  <c r="G270" i="5" s="1"/>
  <c r="B270" i="5"/>
  <c r="E270" i="5" s="1"/>
  <c r="C270" i="5"/>
  <c r="F270" i="5" s="1"/>
  <c r="A271" i="5"/>
  <c r="D271" i="5" s="1"/>
  <c r="G271" i="5" s="1"/>
  <c r="B271" i="5"/>
  <c r="E271" i="5" s="1"/>
  <c r="C271" i="5"/>
  <c r="F271" i="5" s="1"/>
  <c r="A272" i="5"/>
  <c r="D272" i="5" s="1"/>
  <c r="G272" i="5" s="1"/>
  <c r="B272" i="5"/>
  <c r="E272" i="5" s="1"/>
  <c r="C272" i="5"/>
  <c r="F272" i="5" s="1"/>
  <c r="A273" i="5"/>
  <c r="D273" i="5" s="1"/>
  <c r="G273" i="5" s="1"/>
  <c r="B273" i="5"/>
  <c r="E273" i="5" s="1"/>
  <c r="C273" i="5"/>
  <c r="F273" i="5" s="1"/>
  <c r="A274" i="5"/>
  <c r="D274" i="5" s="1"/>
  <c r="G274" i="5" s="1"/>
  <c r="B274" i="5"/>
  <c r="E274" i="5" s="1"/>
  <c r="C274" i="5"/>
  <c r="F274" i="5" s="1"/>
  <c r="A275" i="5"/>
  <c r="D275" i="5" s="1"/>
  <c r="G275" i="5" s="1"/>
  <c r="B275" i="5"/>
  <c r="E275" i="5" s="1"/>
  <c r="C275" i="5"/>
  <c r="F275" i="5" s="1"/>
  <c r="A276" i="5"/>
  <c r="D276" i="5" s="1"/>
  <c r="G276" i="5" s="1"/>
  <c r="B276" i="5"/>
  <c r="E276" i="5" s="1"/>
  <c r="C276" i="5"/>
  <c r="F276" i="5" s="1"/>
  <c r="A277" i="5"/>
  <c r="D277" i="5" s="1"/>
  <c r="G277" i="5" s="1"/>
  <c r="B277" i="5"/>
  <c r="E277" i="5" s="1"/>
  <c r="C277" i="5"/>
  <c r="F277" i="5" s="1"/>
  <c r="A278" i="5"/>
  <c r="D278" i="5" s="1"/>
  <c r="G278" i="5" s="1"/>
  <c r="B278" i="5"/>
  <c r="E278" i="5" s="1"/>
  <c r="C278" i="5"/>
  <c r="F278" i="5" s="1"/>
  <c r="A279" i="5"/>
  <c r="D279" i="5" s="1"/>
  <c r="G279" i="5" s="1"/>
  <c r="B279" i="5"/>
  <c r="E279" i="5" s="1"/>
  <c r="C279" i="5"/>
  <c r="F279" i="5" s="1"/>
  <c r="A280" i="5"/>
  <c r="D280" i="5" s="1"/>
  <c r="G280" i="5" s="1"/>
  <c r="B280" i="5"/>
  <c r="E280" i="5" s="1"/>
  <c r="C280" i="5"/>
  <c r="F280" i="5" s="1"/>
  <c r="A281" i="5"/>
  <c r="D281" i="5" s="1"/>
  <c r="G281" i="5" s="1"/>
  <c r="B281" i="5"/>
  <c r="E281" i="5" s="1"/>
  <c r="C281" i="5"/>
  <c r="F281" i="5" s="1"/>
  <c r="A282" i="5"/>
  <c r="D282" i="5" s="1"/>
  <c r="G282" i="5" s="1"/>
  <c r="B282" i="5"/>
  <c r="E282" i="5" s="1"/>
  <c r="C282" i="5"/>
  <c r="F282" i="5" s="1"/>
  <c r="A283" i="5"/>
  <c r="D283" i="5" s="1"/>
  <c r="G283" i="5" s="1"/>
  <c r="B283" i="5"/>
  <c r="E283" i="5" s="1"/>
  <c r="C283" i="5"/>
  <c r="F283" i="5" s="1"/>
  <c r="A284" i="5"/>
  <c r="D284" i="5" s="1"/>
  <c r="G284" i="5" s="1"/>
  <c r="B284" i="5"/>
  <c r="E284" i="5" s="1"/>
  <c r="C284" i="5"/>
  <c r="F284" i="5" s="1"/>
  <c r="A285" i="5"/>
  <c r="D285" i="5" s="1"/>
  <c r="G285" i="5" s="1"/>
  <c r="B285" i="5"/>
  <c r="E285" i="5" s="1"/>
  <c r="C285" i="5"/>
  <c r="F285" i="5" s="1"/>
  <c r="A286" i="5"/>
  <c r="D286" i="5" s="1"/>
  <c r="G286" i="5" s="1"/>
  <c r="B286" i="5"/>
  <c r="E286" i="5" s="1"/>
  <c r="C286" i="5"/>
  <c r="F286" i="5" s="1"/>
  <c r="A287" i="5"/>
  <c r="D287" i="5" s="1"/>
  <c r="G287" i="5" s="1"/>
  <c r="B287" i="5"/>
  <c r="E287" i="5" s="1"/>
  <c r="C287" i="5"/>
  <c r="F287" i="5" s="1"/>
  <c r="A288" i="5"/>
  <c r="D288" i="5" s="1"/>
  <c r="G288" i="5" s="1"/>
  <c r="B288" i="5"/>
  <c r="E288" i="5" s="1"/>
  <c r="C288" i="5"/>
  <c r="F288" i="5" s="1"/>
  <c r="A289" i="5"/>
  <c r="D289" i="5" s="1"/>
  <c r="G289" i="5" s="1"/>
  <c r="B289" i="5"/>
  <c r="E289" i="5" s="1"/>
  <c r="C289" i="5"/>
  <c r="F289" i="5" s="1"/>
  <c r="A290" i="5"/>
  <c r="D290" i="5" s="1"/>
  <c r="G290" i="5" s="1"/>
  <c r="B290" i="5"/>
  <c r="E290" i="5" s="1"/>
  <c r="C290" i="5"/>
  <c r="F290" i="5" s="1"/>
  <c r="A291" i="5"/>
  <c r="D291" i="5" s="1"/>
  <c r="G291" i="5" s="1"/>
  <c r="B291" i="5"/>
  <c r="E291" i="5" s="1"/>
  <c r="C291" i="5"/>
  <c r="F291" i="5" s="1"/>
  <c r="A292" i="5"/>
  <c r="D292" i="5" s="1"/>
  <c r="G292" i="5" s="1"/>
  <c r="B292" i="5"/>
  <c r="E292" i="5" s="1"/>
  <c r="C292" i="5"/>
  <c r="F292" i="5" s="1"/>
  <c r="A293" i="5"/>
  <c r="D293" i="5" s="1"/>
  <c r="G293" i="5" s="1"/>
  <c r="B293" i="5"/>
  <c r="E293" i="5" s="1"/>
  <c r="C293" i="5"/>
  <c r="F293" i="5" s="1"/>
  <c r="A294" i="5"/>
  <c r="D294" i="5" s="1"/>
  <c r="G294" i="5" s="1"/>
  <c r="B294" i="5"/>
  <c r="E294" i="5" s="1"/>
  <c r="C294" i="5"/>
  <c r="F294" i="5" s="1"/>
  <c r="A295" i="5"/>
  <c r="D295" i="5" s="1"/>
  <c r="G295" i="5" s="1"/>
  <c r="B295" i="5"/>
  <c r="E295" i="5" s="1"/>
  <c r="C295" i="5"/>
  <c r="F295" i="5" s="1"/>
  <c r="A296" i="5"/>
  <c r="D296" i="5" s="1"/>
  <c r="G296" i="5" s="1"/>
  <c r="B296" i="5"/>
  <c r="E296" i="5" s="1"/>
  <c r="C296" i="5"/>
  <c r="F296" i="5" s="1"/>
  <c r="A297" i="5"/>
  <c r="D297" i="5" s="1"/>
  <c r="G297" i="5" s="1"/>
  <c r="B297" i="5"/>
  <c r="E297" i="5" s="1"/>
  <c r="C297" i="5"/>
  <c r="F297" i="5" s="1"/>
  <c r="A298" i="5"/>
  <c r="D298" i="5" s="1"/>
  <c r="G298" i="5" s="1"/>
  <c r="B298" i="5"/>
  <c r="E298" i="5" s="1"/>
  <c r="C298" i="5"/>
  <c r="F298" i="5" s="1"/>
  <c r="A299" i="5"/>
  <c r="D299" i="5" s="1"/>
  <c r="G299" i="5" s="1"/>
  <c r="B299" i="5"/>
  <c r="E299" i="5" s="1"/>
  <c r="C299" i="5"/>
  <c r="F299" i="5" s="1"/>
  <c r="A300" i="5"/>
  <c r="D300" i="5" s="1"/>
  <c r="G300" i="5" s="1"/>
  <c r="B300" i="5"/>
  <c r="E300" i="5" s="1"/>
  <c r="C300" i="5"/>
  <c r="F300" i="5" s="1"/>
  <c r="A301" i="5"/>
  <c r="D301" i="5" s="1"/>
  <c r="G301" i="5" s="1"/>
  <c r="B301" i="5"/>
  <c r="E301" i="5" s="1"/>
  <c r="C301" i="5"/>
  <c r="F301" i="5" s="1"/>
  <c r="A302" i="5"/>
  <c r="D302" i="5" s="1"/>
  <c r="G302" i="5" s="1"/>
  <c r="B302" i="5"/>
  <c r="E302" i="5" s="1"/>
  <c r="C302" i="5"/>
  <c r="F302" i="5" s="1"/>
  <c r="A303" i="5"/>
  <c r="D303" i="5" s="1"/>
  <c r="G303" i="5" s="1"/>
  <c r="B303" i="5"/>
  <c r="E303" i="5" s="1"/>
  <c r="C303" i="5"/>
  <c r="F303" i="5" s="1"/>
  <c r="A304" i="5"/>
  <c r="D304" i="5" s="1"/>
  <c r="G304" i="5" s="1"/>
  <c r="B304" i="5"/>
  <c r="E304" i="5" s="1"/>
  <c r="C304" i="5"/>
  <c r="F304" i="5" s="1"/>
  <c r="A305" i="5"/>
  <c r="D305" i="5" s="1"/>
  <c r="G305" i="5" s="1"/>
  <c r="B305" i="5"/>
  <c r="E305" i="5" s="1"/>
  <c r="C305" i="5"/>
  <c r="F305" i="5" s="1"/>
  <c r="A306" i="5"/>
  <c r="D306" i="5" s="1"/>
  <c r="G306" i="5" s="1"/>
  <c r="B306" i="5"/>
  <c r="E306" i="5" s="1"/>
  <c r="C306" i="5"/>
  <c r="F306" i="5" s="1"/>
  <c r="A307" i="5"/>
  <c r="D307" i="5" s="1"/>
  <c r="G307" i="5" s="1"/>
  <c r="B307" i="5"/>
  <c r="E307" i="5" s="1"/>
  <c r="C307" i="5"/>
  <c r="F307" i="5" s="1"/>
  <c r="A308" i="5"/>
  <c r="D308" i="5" s="1"/>
  <c r="G308" i="5" s="1"/>
  <c r="B308" i="5"/>
  <c r="E308" i="5" s="1"/>
  <c r="C308" i="5"/>
  <c r="F308" i="5" s="1"/>
  <c r="A309" i="5"/>
  <c r="D309" i="5" s="1"/>
  <c r="G309" i="5" s="1"/>
  <c r="B309" i="5"/>
  <c r="E309" i="5" s="1"/>
  <c r="C309" i="5"/>
  <c r="F309" i="5" s="1"/>
  <c r="A310" i="5"/>
  <c r="D310" i="5" s="1"/>
  <c r="G310" i="5" s="1"/>
  <c r="B310" i="5"/>
  <c r="E310" i="5" s="1"/>
  <c r="C310" i="5"/>
  <c r="F310" i="5" s="1"/>
  <c r="A311" i="5"/>
  <c r="D311" i="5" s="1"/>
  <c r="G311" i="5" s="1"/>
  <c r="B311" i="5"/>
  <c r="E311" i="5" s="1"/>
  <c r="C311" i="5"/>
  <c r="F311" i="5" s="1"/>
  <c r="A312" i="5"/>
  <c r="D312" i="5" s="1"/>
  <c r="G312" i="5" s="1"/>
  <c r="B312" i="5"/>
  <c r="E312" i="5" s="1"/>
  <c r="C312" i="5"/>
  <c r="F312" i="5" s="1"/>
  <c r="A313" i="5"/>
  <c r="D313" i="5" s="1"/>
  <c r="G313" i="5" s="1"/>
  <c r="B313" i="5"/>
  <c r="E313" i="5" s="1"/>
  <c r="C313" i="5"/>
  <c r="F313" i="5" s="1"/>
  <c r="A314" i="5"/>
  <c r="D314" i="5" s="1"/>
  <c r="G314" i="5" s="1"/>
  <c r="B314" i="5"/>
  <c r="E314" i="5" s="1"/>
  <c r="C314" i="5"/>
  <c r="F314" i="5" s="1"/>
  <c r="A315" i="5"/>
  <c r="D315" i="5" s="1"/>
  <c r="G315" i="5" s="1"/>
  <c r="B315" i="5"/>
  <c r="E315" i="5" s="1"/>
  <c r="C315" i="5"/>
  <c r="F315" i="5" s="1"/>
  <c r="A316" i="5"/>
  <c r="D316" i="5" s="1"/>
  <c r="G316" i="5" s="1"/>
  <c r="B316" i="5"/>
  <c r="E316" i="5" s="1"/>
  <c r="C316" i="5"/>
  <c r="F316" i="5" s="1"/>
  <c r="A317" i="5"/>
  <c r="D317" i="5" s="1"/>
  <c r="G317" i="5" s="1"/>
  <c r="B317" i="5"/>
  <c r="E317" i="5" s="1"/>
  <c r="C317" i="5"/>
  <c r="F317" i="5" s="1"/>
  <c r="A318" i="5"/>
  <c r="D318" i="5" s="1"/>
  <c r="G318" i="5" s="1"/>
  <c r="B318" i="5"/>
  <c r="E318" i="5" s="1"/>
  <c r="C318" i="5"/>
  <c r="F318" i="5" s="1"/>
  <c r="A319" i="5"/>
  <c r="D319" i="5" s="1"/>
  <c r="G319" i="5" s="1"/>
  <c r="B319" i="5"/>
  <c r="E319" i="5" s="1"/>
  <c r="C319" i="5"/>
  <c r="F319" i="5" s="1"/>
  <c r="A320" i="5"/>
  <c r="D320" i="5" s="1"/>
  <c r="G320" i="5" s="1"/>
  <c r="B320" i="5"/>
  <c r="E320" i="5" s="1"/>
  <c r="C320" i="5"/>
  <c r="F320" i="5" s="1"/>
  <c r="A321" i="5"/>
  <c r="D321" i="5" s="1"/>
  <c r="G321" i="5" s="1"/>
  <c r="B321" i="5"/>
  <c r="E321" i="5" s="1"/>
  <c r="C321" i="5"/>
  <c r="F321" i="5" s="1"/>
  <c r="A322" i="5"/>
  <c r="D322" i="5" s="1"/>
  <c r="G322" i="5" s="1"/>
  <c r="B322" i="5"/>
  <c r="E322" i="5" s="1"/>
  <c r="C322" i="5"/>
  <c r="F322" i="5" s="1"/>
  <c r="A323" i="5"/>
  <c r="D323" i="5" s="1"/>
  <c r="G323" i="5" s="1"/>
  <c r="B323" i="5"/>
  <c r="E323" i="5" s="1"/>
  <c r="C323" i="5"/>
  <c r="F323" i="5" s="1"/>
  <c r="A324" i="5"/>
  <c r="D324" i="5" s="1"/>
  <c r="G324" i="5" s="1"/>
  <c r="B324" i="5"/>
  <c r="E324" i="5" s="1"/>
  <c r="C324" i="5"/>
  <c r="F324" i="5" s="1"/>
  <c r="A325" i="5"/>
  <c r="D325" i="5" s="1"/>
  <c r="G325" i="5" s="1"/>
  <c r="B325" i="5"/>
  <c r="E325" i="5" s="1"/>
  <c r="C325" i="5"/>
  <c r="F325" i="5" s="1"/>
  <c r="A326" i="5"/>
  <c r="D326" i="5" s="1"/>
  <c r="G326" i="5" s="1"/>
  <c r="B326" i="5"/>
  <c r="E326" i="5" s="1"/>
  <c r="C326" i="5"/>
  <c r="F326" i="5" s="1"/>
  <c r="A327" i="5"/>
  <c r="D327" i="5" s="1"/>
  <c r="G327" i="5" s="1"/>
  <c r="B327" i="5"/>
  <c r="E327" i="5" s="1"/>
  <c r="C327" i="5"/>
  <c r="F327" i="5" s="1"/>
  <c r="A328" i="5"/>
  <c r="D328" i="5" s="1"/>
  <c r="G328" i="5" s="1"/>
  <c r="B328" i="5"/>
  <c r="E328" i="5" s="1"/>
  <c r="C328" i="5"/>
  <c r="F328" i="5" s="1"/>
  <c r="A329" i="5"/>
  <c r="D329" i="5" s="1"/>
  <c r="G329" i="5" s="1"/>
  <c r="B329" i="5"/>
  <c r="E329" i="5" s="1"/>
  <c r="C329" i="5"/>
  <c r="F329" i="5" s="1"/>
  <c r="A330" i="5"/>
  <c r="D330" i="5" s="1"/>
  <c r="G330" i="5" s="1"/>
  <c r="B330" i="5"/>
  <c r="E330" i="5" s="1"/>
  <c r="C330" i="5"/>
  <c r="F330" i="5" s="1"/>
  <c r="A331" i="5"/>
  <c r="D331" i="5" s="1"/>
  <c r="G331" i="5" s="1"/>
  <c r="B331" i="5"/>
  <c r="E331" i="5" s="1"/>
  <c r="C331" i="5"/>
  <c r="F331" i="5" s="1"/>
  <c r="A332" i="5"/>
  <c r="D332" i="5" s="1"/>
  <c r="G332" i="5" s="1"/>
  <c r="B332" i="5"/>
  <c r="E332" i="5" s="1"/>
  <c r="C332" i="5"/>
  <c r="F332" i="5" s="1"/>
  <c r="A333" i="5"/>
  <c r="D333" i="5" s="1"/>
  <c r="G333" i="5" s="1"/>
  <c r="B333" i="5"/>
  <c r="E333" i="5" s="1"/>
  <c r="C333" i="5"/>
  <c r="F333" i="5" s="1"/>
  <c r="A334" i="5"/>
  <c r="D334" i="5" s="1"/>
  <c r="G334" i="5" s="1"/>
  <c r="B334" i="5"/>
  <c r="E334" i="5" s="1"/>
  <c r="C334" i="5"/>
  <c r="F334" i="5" s="1"/>
  <c r="A335" i="5"/>
  <c r="D335" i="5" s="1"/>
  <c r="G335" i="5" s="1"/>
  <c r="B335" i="5"/>
  <c r="E335" i="5" s="1"/>
  <c r="C335" i="5"/>
  <c r="F335" i="5" s="1"/>
  <c r="A336" i="5"/>
  <c r="D336" i="5" s="1"/>
  <c r="G336" i="5" s="1"/>
  <c r="B336" i="5"/>
  <c r="E336" i="5" s="1"/>
  <c r="C336" i="5"/>
  <c r="F336" i="5" s="1"/>
  <c r="A337" i="5"/>
  <c r="D337" i="5" s="1"/>
  <c r="G337" i="5" s="1"/>
  <c r="B337" i="5"/>
  <c r="E337" i="5" s="1"/>
  <c r="C337" i="5"/>
  <c r="F337" i="5" s="1"/>
  <c r="A338" i="5"/>
  <c r="D338" i="5" s="1"/>
  <c r="G338" i="5" s="1"/>
  <c r="B338" i="5"/>
  <c r="E338" i="5" s="1"/>
  <c r="C338" i="5"/>
  <c r="F338" i="5" s="1"/>
  <c r="A339" i="5"/>
  <c r="D339" i="5" s="1"/>
  <c r="G339" i="5" s="1"/>
  <c r="B339" i="5"/>
  <c r="E339" i="5" s="1"/>
  <c r="C339" i="5"/>
  <c r="F339" i="5" s="1"/>
  <c r="A340" i="5"/>
  <c r="D340" i="5" s="1"/>
  <c r="G340" i="5" s="1"/>
  <c r="B340" i="5"/>
  <c r="E340" i="5" s="1"/>
  <c r="C340" i="5"/>
  <c r="F340" i="5" s="1"/>
  <c r="A341" i="5"/>
  <c r="D341" i="5" s="1"/>
  <c r="G341" i="5" s="1"/>
  <c r="B341" i="5"/>
  <c r="E341" i="5" s="1"/>
  <c r="C341" i="5"/>
  <c r="F341" i="5" s="1"/>
  <c r="A342" i="5"/>
  <c r="D342" i="5" s="1"/>
  <c r="G342" i="5" s="1"/>
  <c r="B342" i="5"/>
  <c r="E342" i="5" s="1"/>
  <c r="C342" i="5"/>
  <c r="F342" i="5" s="1"/>
  <c r="A343" i="5"/>
  <c r="D343" i="5" s="1"/>
  <c r="G343" i="5" s="1"/>
  <c r="B343" i="5"/>
  <c r="E343" i="5" s="1"/>
  <c r="C343" i="5"/>
  <c r="F343" i="5" s="1"/>
  <c r="A344" i="5"/>
  <c r="D344" i="5" s="1"/>
  <c r="G344" i="5" s="1"/>
  <c r="B344" i="5"/>
  <c r="E344" i="5" s="1"/>
  <c r="C344" i="5"/>
  <c r="F344" i="5" s="1"/>
  <c r="A345" i="5"/>
  <c r="D345" i="5" s="1"/>
  <c r="G345" i="5" s="1"/>
  <c r="B345" i="5"/>
  <c r="E345" i="5" s="1"/>
  <c r="C345" i="5"/>
  <c r="F345" i="5" s="1"/>
  <c r="A346" i="5"/>
  <c r="D346" i="5" s="1"/>
  <c r="G346" i="5" s="1"/>
  <c r="B346" i="5"/>
  <c r="E346" i="5" s="1"/>
  <c r="C346" i="5"/>
  <c r="F346" i="5" s="1"/>
  <c r="A347" i="5"/>
  <c r="D347" i="5" s="1"/>
  <c r="G347" i="5" s="1"/>
  <c r="B347" i="5"/>
  <c r="E347" i="5" s="1"/>
  <c r="C347" i="5"/>
  <c r="F347" i="5" s="1"/>
  <c r="A348" i="5"/>
  <c r="D348" i="5" s="1"/>
  <c r="G348" i="5" s="1"/>
  <c r="B348" i="5"/>
  <c r="E348" i="5" s="1"/>
  <c r="C348" i="5"/>
  <c r="F348" i="5" s="1"/>
  <c r="A349" i="5"/>
  <c r="D349" i="5" s="1"/>
  <c r="G349" i="5" s="1"/>
  <c r="B349" i="5"/>
  <c r="E349" i="5" s="1"/>
  <c r="C349" i="5"/>
  <c r="F349" i="5" s="1"/>
  <c r="A350" i="5"/>
  <c r="D350" i="5" s="1"/>
  <c r="G350" i="5" s="1"/>
  <c r="B350" i="5"/>
  <c r="E350" i="5" s="1"/>
  <c r="C350" i="5"/>
  <c r="F350" i="5" s="1"/>
  <c r="A351" i="5"/>
  <c r="D351" i="5" s="1"/>
  <c r="G351" i="5" s="1"/>
  <c r="B351" i="5"/>
  <c r="E351" i="5" s="1"/>
  <c r="C351" i="5"/>
  <c r="F351" i="5" s="1"/>
  <c r="A352" i="5"/>
  <c r="D352" i="5" s="1"/>
  <c r="G352" i="5" s="1"/>
  <c r="B352" i="5"/>
  <c r="E352" i="5" s="1"/>
  <c r="C352" i="5"/>
  <c r="F352" i="5" s="1"/>
  <c r="A353" i="5"/>
  <c r="D353" i="5" s="1"/>
  <c r="G353" i="5" s="1"/>
  <c r="B353" i="5"/>
  <c r="E353" i="5" s="1"/>
  <c r="C353" i="5"/>
  <c r="F353" i="5" s="1"/>
  <c r="A354" i="5"/>
  <c r="D354" i="5" s="1"/>
  <c r="G354" i="5" s="1"/>
  <c r="B354" i="5"/>
  <c r="E354" i="5" s="1"/>
  <c r="C354" i="5"/>
  <c r="F354" i="5" s="1"/>
  <c r="A355" i="5"/>
  <c r="D355" i="5" s="1"/>
  <c r="G355" i="5" s="1"/>
  <c r="B355" i="5"/>
  <c r="E355" i="5" s="1"/>
  <c r="C355" i="5"/>
  <c r="F355" i="5" s="1"/>
  <c r="A356" i="5"/>
  <c r="D356" i="5" s="1"/>
  <c r="G356" i="5" s="1"/>
  <c r="B356" i="5"/>
  <c r="E356" i="5" s="1"/>
  <c r="C356" i="5"/>
  <c r="F356" i="5" s="1"/>
  <c r="A357" i="5"/>
  <c r="D357" i="5" s="1"/>
  <c r="G357" i="5" s="1"/>
  <c r="B357" i="5"/>
  <c r="E357" i="5" s="1"/>
  <c r="C357" i="5"/>
  <c r="F357" i="5" s="1"/>
  <c r="A358" i="5"/>
  <c r="D358" i="5" s="1"/>
  <c r="G358" i="5" s="1"/>
  <c r="B358" i="5"/>
  <c r="E358" i="5" s="1"/>
  <c r="C358" i="5"/>
  <c r="F358" i="5" s="1"/>
  <c r="A359" i="5"/>
  <c r="D359" i="5" s="1"/>
  <c r="G359" i="5" s="1"/>
  <c r="B359" i="5"/>
  <c r="E359" i="5" s="1"/>
  <c r="C359" i="5"/>
  <c r="F359" i="5" s="1"/>
  <c r="A360" i="5"/>
  <c r="D360" i="5" s="1"/>
  <c r="G360" i="5" s="1"/>
  <c r="B360" i="5"/>
  <c r="E360" i="5" s="1"/>
  <c r="C360" i="5"/>
  <c r="F360" i="5" s="1"/>
  <c r="A361" i="5"/>
  <c r="D361" i="5" s="1"/>
  <c r="G361" i="5" s="1"/>
  <c r="B361" i="5"/>
  <c r="E361" i="5" s="1"/>
  <c r="C361" i="5"/>
  <c r="F361" i="5" s="1"/>
  <c r="A362" i="5"/>
  <c r="D362" i="5" s="1"/>
  <c r="G362" i="5" s="1"/>
  <c r="B362" i="5"/>
  <c r="E362" i="5" s="1"/>
  <c r="C362" i="5"/>
  <c r="F362" i="5" s="1"/>
  <c r="A363" i="5"/>
  <c r="D363" i="5" s="1"/>
  <c r="G363" i="5" s="1"/>
  <c r="B363" i="5"/>
  <c r="E363" i="5" s="1"/>
  <c r="C363" i="5"/>
  <c r="F363" i="5" s="1"/>
  <c r="A364" i="5"/>
  <c r="D364" i="5" s="1"/>
  <c r="G364" i="5" s="1"/>
  <c r="B364" i="5"/>
  <c r="E364" i="5" s="1"/>
  <c r="C364" i="5"/>
  <c r="F364" i="5" s="1"/>
  <c r="A365" i="5"/>
  <c r="D365" i="5" s="1"/>
  <c r="G365" i="5" s="1"/>
  <c r="B365" i="5"/>
  <c r="E365" i="5" s="1"/>
  <c r="C365" i="5"/>
  <c r="F365" i="5" s="1"/>
  <c r="A366" i="5"/>
  <c r="D366" i="5" s="1"/>
  <c r="G366" i="5" s="1"/>
  <c r="B366" i="5"/>
  <c r="E366" i="5" s="1"/>
  <c r="C366" i="5"/>
  <c r="F366" i="5" s="1"/>
  <c r="A367" i="5"/>
  <c r="D367" i="5" s="1"/>
  <c r="G367" i="5" s="1"/>
  <c r="B367" i="5"/>
  <c r="E367" i="5" s="1"/>
  <c r="C367" i="5"/>
  <c r="F367" i="5" s="1"/>
  <c r="A368" i="5"/>
  <c r="D368" i="5" s="1"/>
  <c r="G368" i="5" s="1"/>
  <c r="B368" i="5"/>
  <c r="E368" i="5" s="1"/>
  <c r="C368" i="5"/>
  <c r="F368" i="5" s="1"/>
  <c r="A369" i="5"/>
  <c r="D369" i="5" s="1"/>
  <c r="G369" i="5" s="1"/>
  <c r="B369" i="5"/>
  <c r="E369" i="5" s="1"/>
  <c r="C369" i="5"/>
  <c r="F369" i="5" s="1"/>
  <c r="A370" i="5"/>
  <c r="D370" i="5" s="1"/>
  <c r="G370" i="5" s="1"/>
  <c r="B370" i="5"/>
  <c r="E370" i="5" s="1"/>
  <c r="C370" i="5"/>
  <c r="F370" i="5" s="1"/>
  <c r="A371" i="5"/>
  <c r="D371" i="5" s="1"/>
  <c r="G371" i="5" s="1"/>
  <c r="B371" i="5"/>
  <c r="E371" i="5" s="1"/>
  <c r="C371" i="5"/>
  <c r="F371" i="5" s="1"/>
  <c r="A372" i="5"/>
  <c r="D372" i="5" s="1"/>
  <c r="G372" i="5" s="1"/>
  <c r="B372" i="5"/>
  <c r="E372" i="5" s="1"/>
  <c r="C372" i="5"/>
  <c r="F372" i="5" s="1"/>
  <c r="A373" i="5"/>
  <c r="D373" i="5" s="1"/>
  <c r="G373" i="5" s="1"/>
  <c r="B373" i="5"/>
  <c r="E373" i="5" s="1"/>
  <c r="C373" i="5"/>
  <c r="F373" i="5" s="1"/>
  <c r="A374" i="5"/>
  <c r="D374" i="5" s="1"/>
  <c r="G374" i="5" s="1"/>
  <c r="B374" i="5"/>
  <c r="E374" i="5" s="1"/>
  <c r="C374" i="5"/>
  <c r="F374" i="5" s="1"/>
  <c r="A375" i="5"/>
  <c r="D375" i="5" s="1"/>
  <c r="G375" i="5" s="1"/>
  <c r="B375" i="5"/>
  <c r="E375" i="5" s="1"/>
  <c r="C375" i="5"/>
  <c r="F375" i="5" s="1"/>
  <c r="A376" i="5"/>
  <c r="D376" i="5" s="1"/>
  <c r="G376" i="5" s="1"/>
  <c r="B376" i="5"/>
  <c r="E376" i="5" s="1"/>
  <c r="C376" i="5"/>
  <c r="F376" i="5" s="1"/>
  <c r="A377" i="5"/>
  <c r="D377" i="5" s="1"/>
  <c r="G377" i="5" s="1"/>
  <c r="B377" i="5"/>
  <c r="E377" i="5" s="1"/>
  <c r="C377" i="5"/>
  <c r="F377" i="5" s="1"/>
  <c r="A378" i="5"/>
  <c r="D378" i="5" s="1"/>
  <c r="G378" i="5" s="1"/>
  <c r="B378" i="5"/>
  <c r="E378" i="5" s="1"/>
  <c r="C378" i="5"/>
  <c r="F378" i="5" s="1"/>
  <c r="A379" i="5"/>
  <c r="D379" i="5" s="1"/>
  <c r="G379" i="5" s="1"/>
  <c r="B379" i="5"/>
  <c r="E379" i="5" s="1"/>
  <c r="C379" i="5"/>
  <c r="F379" i="5" s="1"/>
  <c r="A380" i="5"/>
  <c r="D380" i="5" s="1"/>
  <c r="G380" i="5" s="1"/>
  <c r="B380" i="5"/>
  <c r="E380" i="5" s="1"/>
  <c r="C380" i="5"/>
  <c r="F380" i="5" s="1"/>
  <c r="A381" i="5"/>
  <c r="D381" i="5" s="1"/>
  <c r="G381" i="5" s="1"/>
  <c r="B381" i="5"/>
  <c r="E381" i="5" s="1"/>
  <c r="C381" i="5"/>
  <c r="F381" i="5" s="1"/>
  <c r="A382" i="5"/>
  <c r="D382" i="5" s="1"/>
  <c r="G382" i="5" s="1"/>
  <c r="B382" i="5"/>
  <c r="E382" i="5" s="1"/>
  <c r="C382" i="5"/>
  <c r="F382" i="5" s="1"/>
  <c r="A383" i="5"/>
  <c r="D383" i="5" s="1"/>
  <c r="G383" i="5" s="1"/>
  <c r="B383" i="5"/>
  <c r="E383" i="5" s="1"/>
  <c r="C383" i="5"/>
  <c r="F383" i="5" s="1"/>
  <c r="A384" i="5"/>
  <c r="D384" i="5" s="1"/>
  <c r="G384" i="5" s="1"/>
  <c r="B384" i="5"/>
  <c r="E384" i="5" s="1"/>
  <c r="C384" i="5"/>
  <c r="F384" i="5" s="1"/>
  <c r="A385" i="5"/>
  <c r="D385" i="5" s="1"/>
  <c r="G385" i="5" s="1"/>
  <c r="B385" i="5"/>
  <c r="E385" i="5" s="1"/>
  <c r="C385" i="5"/>
  <c r="F385" i="5" s="1"/>
  <c r="A386" i="5"/>
  <c r="D386" i="5" s="1"/>
  <c r="G386" i="5" s="1"/>
  <c r="B386" i="5"/>
  <c r="E386" i="5" s="1"/>
  <c r="C386" i="5"/>
  <c r="F386" i="5" s="1"/>
  <c r="A387" i="5"/>
  <c r="D387" i="5" s="1"/>
  <c r="G387" i="5" s="1"/>
  <c r="B387" i="5"/>
  <c r="E387" i="5" s="1"/>
  <c r="C387" i="5"/>
  <c r="F387" i="5" s="1"/>
  <c r="A388" i="5"/>
  <c r="D388" i="5" s="1"/>
  <c r="G388" i="5" s="1"/>
  <c r="B388" i="5"/>
  <c r="E388" i="5" s="1"/>
  <c r="C388" i="5"/>
  <c r="F388" i="5" s="1"/>
  <c r="A389" i="5"/>
  <c r="D389" i="5" s="1"/>
  <c r="G389" i="5" s="1"/>
  <c r="B389" i="5"/>
  <c r="E389" i="5" s="1"/>
  <c r="C389" i="5"/>
  <c r="F389" i="5" s="1"/>
  <c r="A390" i="5"/>
  <c r="D390" i="5" s="1"/>
  <c r="G390" i="5" s="1"/>
  <c r="B390" i="5"/>
  <c r="E390" i="5" s="1"/>
  <c r="C390" i="5"/>
  <c r="F390" i="5" s="1"/>
  <c r="A391" i="5"/>
  <c r="D391" i="5" s="1"/>
  <c r="G391" i="5" s="1"/>
  <c r="B391" i="5"/>
  <c r="E391" i="5" s="1"/>
  <c r="C391" i="5"/>
  <c r="F391" i="5" s="1"/>
  <c r="A392" i="5"/>
  <c r="D392" i="5" s="1"/>
  <c r="G392" i="5" s="1"/>
  <c r="B392" i="5"/>
  <c r="E392" i="5" s="1"/>
  <c r="C392" i="5"/>
  <c r="F392" i="5" s="1"/>
  <c r="A393" i="5"/>
  <c r="D393" i="5" s="1"/>
  <c r="G393" i="5" s="1"/>
  <c r="B393" i="5"/>
  <c r="E393" i="5" s="1"/>
  <c r="C393" i="5"/>
  <c r="F393" i="5" s="1"/>
  <c r="A394" i="5"/>
  <c r="D394" i="5" s="1"/>
  <c r="G394" i="5" s="1"/>
  <c r="B394" i="5"/>
  <c r="E394" i="5" s="1"/>
  <c r="C394" i="5"/>
  <c r="F394" i="5" s="1"/>
  <c r="A395" i="5"/>
  <c r="D395" i="5" s="1"/>
  <c r="G395" i="5" s="1"/>
  <c r="B395" i="5"/>
  <c r="E395" i="5" s="1"/>
  <c r="C395" i="5"/>
  <c r="F395" i="5" s="1"/>
  <c r="A396" i="5"/>
  <c r="D396" i="5" s="1"/>
  <c r="G396" i="5" s="1"/>
  <c r="B396" i="5"/>
  <c r="E396" i="5" s="1"/>
  <c r="C396" i="5"/>
  <c r="F396" i="5" s="1"/>
  <c r="A397" i="5"/>
  <c r="D397" i="5" s="1"/>
  <c r="G397" i="5" s="1"/>
  <c r="B397" i="5"/>
  <c r="E397" i="5" s="1"/>
  <c r="C397" i="5"/>
  <c r="F397" i="5" s="1"/>
  <c r="A398" i="5"/>
  <c r="D398" i="5" s="1"/>
  <c r="G398" i="5" s="1"/>
  <c r="B398" i="5"/>
  <c r="E398" i="5" s="1"/>
  <c r="C398" i="5"/>
  <c r="F398" i="5" s="1"/>
  <c r="A399" i="5"/>
  <c r="D399" i="5" s="1"/>
  <c r="G399" i="5" s="1"/>
  <c r="B399" i="5"/>
  <c r="E399" i="5" s="1"/>
  <c r="C399" i="5"/>
  <c r="F399" i="5" s="1"/>
  <c r="A400" i="5"/>
  <c r="D400" i="5" s="1"/>
  <c r="G400" i="5" s="1"/>
  <c r="B400" i="5"/>
  <c r="E400" i="5" s="1"/>
  <c r="C400" i="5"/>
  <c r="F400" i="5" s="1"/>
  <c r="A401" i="5"/>
  <c r="D401" i="5" s="1"/>
  <c r="G401" i="5" s="1"/>
  <c r="B401" i="5"/>
  <c r="E401" i="5" s="1"/>
  <c r="C401" i="5"/>
  <c r="F401" i="5" s="1"/>
  <c r="A402" i="5"/>
  <c r="D402" i="5" s="1"/>
  <c r="G402" i="5" s="1"/>
  <c r="B402" i="5"/>
  <c r="E402" i="5" s="1"/>
  <c r="C402" i="5"/>
  <c r="F402" i="5" s="1"/>
  <c r="A403" i="5"/>
  <c r="D403" i="5" s="1"/>
  <c r="G403" i="5" s="1"/>
  <c r="B403" i="5"/>
  <c r="E403" i="5" s="1"/>
  <c r="C403" i="5"/>
  <c r="F403" i="5" s="1"/>
  <c r="A404" i="5"/>
  <c r="D404" i="5" s="1"/>
  <c r="G404" i="5" s="1"/>
  <c r="B404" i="5"/>
  <c r="E404" i="5" s="1"/>
  <c r="C404" i="5"/>
  <c r="F404" i="5" s="1"/>
  <c r="A405" i="5"/>
  <c r="D405" i="5" s="1"/>
  <c r="G405" i="5" s="1"/>
  <c r="B405" i="5"/>
  <c r="E405" i="5" s="1"/>
  <c r="C405" i="5"/>
  <c r="F405" i="5" s="1"/>
  <c r="A406" i="5"/>
  <c r="D406" i="5" s="1"/>
  <c r="G406" i="5" s="1"/>
  <c r="B406" i="5"/>
  <c r="E406" i="5" s="1"/>
  <c r="C406" i="5"/>
  <c r="F406" i="5" s="1"/>
  <c r="A407" i="5"/>
  <c r="D407" i="5" s="1"/>
  <c r="G407" i="5" s="1"/>
  <c r="B407" i="5"/>
  <c r="E407" i="5" s="1"/>
  <c r="C407" i="5"/>
  <c r="F407" i="5" s="1"/>
  <c r="A408" i="5"/>
  <c r="D408" i="5" s="1"/>
  <c r="G408" i="5" s="1"/>
  <c r="B408" i="5"/>
  <c r="E408" i="5" s="1"/>
  <c r="C408" i="5"/>
  <c r="F408" i="5" s="1"/>
  <c r="A409" i="5"/>
  <c r="D409" i="5" s="1"/>
  <c r="G409" i="5" s="1"/>
  <c r="B409" i="5"/>
  <c r="E409" i="5" s="1"/>
  <c r="C409" i="5"/>
  <c r="F409" i="5" s="1"/>
  <c r="A410" i="5"/>
  <c r="D410" i="5" s="1"/>
  <c r="G410" i="5" s="1"/>
  <c r="B410" i="5"/>
  <c r="E410" i="5" s="1"/>
  <c r="C410" i="5"/>
  <c r="F410" i="5" s="1"/>
  <c r="A411" i="5"/>
  <c r="D411" i="5" s="1"/>
  <c r="G411" i="5" s="1"/>
  <c r="B411" i="5"/>
  <c r="E411" i="5" s="1"/>
  <c r="C411" i="5"/>
  <c r="F411" i="5" s="1"/>
  <c r="A412" i="5"/>
  <c r="D412" i="5" s="1"/>
  <c r="G412" i="5" s="1"/>
  <c r="B412" i="5"/>
  <c r="E412" i="5" s="1"/>
  <c r="C412" i="5"/>
  <c r="F412" i="5" s="1"/>
  <c r="A413" i="5"/>
  <c r="D413" i="5" s="1"/>
  <c r="G413" i="5" s="1"/>
  <c r="B413" i="5"/>
  <c r="E413" i="5" s="1"/>
  <c r="C413" i="5"/>
  <c r="F413" i="5" s="1"/>
  <c r="A414" i="5"/>
  <c r="D414" i="5" s="1"/>
  <c r="G414" i="5" s="1"/>
  <c r="B414" i="5"/>
  <c r="E414" i="5" s="1"/>
  <c r="C414" i="5"/>
  <c r="F414" i="5" s="1"/>
  <c r="A415" i="5"/>
  <c r="D415" i="5" s="1"/>
  <c r="G415" i="5" s="1"/>
  <c r="B415" i="5"/>
  <c r="E415" i="5" s="1"/>
  <c r="C415" i="5"/>
  <c r="F415" i="5" s="1"/>
  <c r="A416" i="5"/>
  <c r="D416" i="5" s="1"/>
  <c r="G416" i="5" s="1"/>
  <c r="B416" i="5"/>
  <c r="E416" i="5" s="1"/>
  <c r="C416" i="5"/>
  <c r="F416" i="5" s="1"/>
  <c r="A417" i="5"/>
  <c r="D417" i="5" s="1"/>
  <c r="G417" i="5" s="1"/>
  <c r="B417" i="5"/>
  <c r="E417" i="5" s="1"/>
  <c r="C417" i="5"/>
  <c r="F417" i="5" s="1"/>
  <c r="A418" i="5"/>
  <c r="D418" i="5" s="1"/>
  <c r="G418" i="5" s="1"/>
  <c r="B418" i="5"/>
  <c r="E418" i="5" s="1"/>
  <c r="C418" i="5"/>
  <c r="F418" i="5" s="1"/>
  <c r="A419" i="5"/>
  <c r="D419" i="5" s="1"/>
  <c r="G419" i="5" s="1"/>
  <c r="B419" i="5"/>
  <c r="E419" i="5" s="1"/>
  <c r="C419" i="5"/>
  <c r="F419" i="5" s="1"/>
  <c r="A420" i="5"/>
  <c r="D420" i="5" s="1"/>
  <c r="G420" i="5" s="1"/>
  <c r="B420" i="5"/>
  <c r="E420" i="5" s="1"/>
  <c r="C420" i="5"/>
  <c r="F420" i="5" s="1"/>
  <c r="A421" i="5"/>
  <c r="D421" i="5" s="1"/>
  <c r="G421" i="5" s="1"/>
  <c r="B421" i="5"/>
  <c r="E421" i="5" s="1"/>
  <c r="C421" i="5"/>
  <c r="F421" i="5" s="1"/>
  <c r="A422" i="5"/>
  <c r="D422" i="5" s="1"/>
  <c r="G422" i="5" s="1"/>
  <c r="B422" i="5"/>
  <c r="E422" i="5" s="1"/>
  <c r="C422" i="5"/>
  <c r="F422" i="5" s="1"/>
  <c r="A423" i="5"/>
  <c r="D423" i="5" s="1"/>
  <c r="G423" i="5" s="1"/>
  <c r="B423" i="5"/>
  <c r="E423" i="5" s="1"/>
  <c r="C423" i="5"/>
  <c r="F423" i="5" s="1"/>
  <c r="A424" i="5"/>
  <c r="D424" i="5" s="1"/>
  <c r="G424" i="5" s="1"/>
  <c r="B424" i="5"/>
  <c r="E424" i="5" s="1"/>
  <c r="C424" i="5"/>
  <c r="F424" i="5" s="1"/>
  <c r="A425" i="5"/>
  <c r="D425" i="5" s="1"/>
  <c r="G425" i="5" s="1"/>
  <c r="B425" i="5"/>
  <c r="E425" i="5" s="1"/>
  <c r="C425" i="5"/>
  <c r="F425" i="5" s="1"/>
  <c r="A426" i="5"/>
  <c r="D426" i="5" s="1"/>
  <c r="G426" i="5" s="1"/>
  <c r="B426" i="5"/>
  <c r="E426" i="5" s="1"/>
  <c r="C426" i="5"/>
  <c r="F426" i="5" s="1"/>
  <c r="A427" i="5"/>
  <c r="D427" i="5" s="1"/>
  <c r="G427" i="5" s="1"/>
  <c r="B427" i="5"/>
  <c r="E427" i="5" s="1"/>
  <c r="C427" i="5"/>
  <c r="F427" i="5" s="1"/>
  <c r="A428" i="5"/>
  <c r="D428" i="5" s="1"/>
  <c r="G428" i="5" s="1"/>
  <c r="B428" i="5"/>
  <c r="E428" i="5" s="1"/>
  <c r="C428" i="5"/>
  <c r="F428" i="5" s="1"/>
  <c r="A429" i="5"/>
  <c r="D429" i="5" s="1"/>
  <c r="G429" i="5" s="1"/>
  <c r="B429" i="5"/>
  <c r="E429" i="5" s="1"/>
  <c r="C429" i="5"/>
  <c r="F429" i="5" s="1"/>
  <c r="A430" i="5"/>
  <c r="D430" i="5" s="1"/>
  <c r="G430" i="5" s="1"/>
  <c r="B430" i="5"/>
  <c r="E430" i="5" s="1"/>
  <c r="C430" i="5"/>
  <c r="F430" i="5" s="1"/>
  <c r="A431" i="5"/>
  <c r="D431" i="5" s="1"/>
  <c r="G431" i="5" s="1"/>
  <c r="B431" i="5"/>
  <c r="E431" i="5" s="1"/>
  <c r="C431" i="5"/>
  <c r="F431" i="5" s="1"/>
  <c r="A432" i="5"/>
  <c r="D432" i="5" s="1"/>
  <c r="G432" i="5" s="1"/>
  <c r="B432" i="5"/>
  <c r="E432" i="5" s="1"/>
  <c r="C432" i="5"/>
  <c r="F432" i="5" s="1"/>
  <c r="A433" i="5"/>
  <c r="D433" i="5" s="1"/>
  <c r="G433" i="5" s="1"/>
  <c r="B433" i="5"/>
  <c r="E433" i="5" s="1"/>
  <c r="C433" i="5"/>
  <c r="F433" i="5" s="1"/>
  <c r="A434" i="5"/>
  <c r="D434" i="5" s="1"/>
  <c r="G434" i="5" s="1"/>
  <c r="B434" i="5"/>
  <c r="E434" i="5" s="1"/>
  <c r="C434" i="5"/>
  <c r="F434" i="5" s="1"/>
  <c r="A435" i="5"/>
  <c r="D435" i="5" s="1"/>
  <c r="G435" i="5" s="1"/>
  <c r="B435" i="5"/>
  <c r="E435" i="5" s="1"/>
  <c r="C435" i="5"/>
  <c r="F435" i="5" s="1"/>
  <c r="A436" i="5"/>
  <c r="D436" i="5" s="1"/>
  <c r="G436" i="5" s="1"/>
  <c r="B436" i="5"/>
  <c r="E436" i="5" s="1"/>
  <c r="C436" i="5"/>
  <c r="F436" i="5" s="1"/>
  <c r="A437" i="5"/>
  <c r="D437" i="5" s="1"/>
  <c r="G437" i="5" s="1"/>
  <c r="B437" i="5"/>
  <c r="E437" i="5" s="1"/>
  <c r="C437" i="5"/>
  <c r="F437" i="5" s="1"/>
  <c r="A438" i="5"/>
  <c r="D438" i="5" s="1"/>
  <c r="G438" i="5" s="1"/>
  <c r="B438" i="5"/>
  <c r="E438" i="5" s="1"/>
  <c r="C438" i="5"/>
  <c r="F438" i="5" s="1"/>
  <c r="A439" i="5"/>
  <c r="D439" i="5" s="1"/>
  <c r="G439" i="5" s="1"/>
  <c r="B439" i="5"/>
  <c r="E439" i="5" s="1"/>
  <c r="C439" i="5"/>
  <c r="F439" i="5" s="1"/>
  <c r="A440" i="5"/>
  <c r="D440" i="5" s="1"/>
  <c r="G440" i="5" s="1"/>
  <c r="B440" i="5"/>
  <c r="E440" i="5" s="1"/>
  <c r="C440" i="5"/>
  <c r="F440" i="5" s="1"/>
  <c r="A441" i="5"/>
  <c r="D441" i="5" s="1"/>
  <c r="G441" i="5" s="1"/>
  <c r="B441" i="5"/>
  <c r="E441" i="5" s="1"/>
  <c r="C441" i="5"/>
  <c r="F441" i="5" s="1"/>
  <c r="A442" i="5"/>
  <c r="D442" i="5" s="1"/>
  <c r="G442" i="5" s="1"/>
  <c r="B442" i="5"/>
  <c r="E442" i="5" s="1"/>
  <c r="C442" i="5"/>
  <c r="F442" i="5" s="1"/>
  <c r="A443" i="5"/>
  <c r="D443" i="5" s="1"/>
  <c r="G443" i="5" s="1"/>
  <c r="B443" i="5"/>
  <c r="E443" i="5" s="1"/>
  <c r="C443" i="5"/>
  <c r="F443" i="5" s="1"/>
  <c r="A444" i="5"/>
  <c r="D444" i="5" s="1"/>
  <c r="G444" i="5" s="1"/>
  <c r="B444" i="5"/>
  <c r="E444" i="5" s="1"/>
  <c r="C444" i="5"/>
  <c r="F444" i="5" s="1"/>
  <c r="A445" i="5"/>
  <c r="D445" i="5" s="1"/>
  <c r="G445" i="5" s="1"/>
  <c r="B445" i="5"/>
  <c r="E445" i="5" s="1"/>
  <c r="C445" i="5"/>
  <c r="F445" i="5" s="1"/>
  <c r="A446" i="5"/>
  <c r="D446" i="5" s="1"/>
  <c r="G446" i="5" s="1"/>
  <c r="B446" i="5"/>
  <c r="E446" i="5" s="1"/>
  <c r="C446" i="5"/>
  <c r="F446" i="5" s="1"/>
  <c r="A447" i="5"/>
  <c r="D447" i="5" s="1"/>
  <c r="G447" i="5" s="1"/>
  <c r="B447" i="5"/>
  <c r="E447" i="5" s="1"/>
  <c r="C447" i="5"/>
  <c r="F447" i="5" s="1"/>
  <c r="A448" i="5"/>
  <c r="D448" i="5" s="1"/>
  <c r="G448" i="5" s="1"/>
  <c r="B448" i="5"/>
  <c r="E448" i="5" s="1"/>
  <c r="C448" i="5"/>
  <c r="F448" i="5" s="1"/>
  <c r="A449" i="5"/>
  <c r="D449" i="5" s="1"/>
  <c r="G449" i="5" s="1"/>
  <c r="B449" i="5"/>
  <c r="E449" i="5" s="1"/>
  <c r="C449" i="5"/>
  <c r="F449" i="5" s="1"/>
  <c r="A450" i="5"/>
  <c r="D450" i="5" s="1"/>
  <c r="G450" i="5" s="1"/>
  <c r="B450" i="5"/>
  <c r="E450" i="5" s="1"/>
  <c r="C450" i="5"/>
  <c r="F450" i="5" s="1"/>
  <c r="A451" i="5"/>
  <c r="D451" i="5" s="1"/>
  <c r="G451" i="5" s="1"/>
  <c r="B451" i="5"/>
  <c r="E451" i="5" s="1"/>
  <c r="C451" i="5"/>
  <c r="F451" i="5" s="1"/>
  <c r="A452" i="5"/>
  <c r="D452" i="5" s="1"/>
  <c r="G452" i="5" s="1"/>
  <c r="B452" i="5"/>
  <c r="E452" i="5" s="1"/>
  <c r="C452" i="5"/>
  <c r="F452" i="5" s="1"/>
  <c r="A453" i="5"/>
  <c r="D453" i="5" s="1"/>
  <c r="G453" i="5" s="1"/>
  <c r="B453" i="5"/>
  <c r="E453" i="5" s="1"/>
  <c r="C453" i="5"/>
  <c r="F453" i="5" s="1"/>
  <c r="A454" i="5"/>
  <c r="D454" i="5" s="1"/>
  <c r="G454" i="5" s="1"/>
  <c r="B454" i="5"/>
  <c r="E454" i="5" s="1"/>
  <c r="C454" i="5"/>
  <c r="F454" i="5" s="1"/>
  <c r="A455" i="5"/>
  <c r="D455" i="5" s="1"/>
  <c r="G455" i="5" s="1"/>
  <c r="B455" i="5"/>
  <c r="E455" i="5" s="1"/>
  <c r="C455" i="5"/>
  <c r="F455" i="5" s="1"/>
  <c r="A456" i="5"/>
  <c r="D456" i="5" s="1"/>
  <c r="G456" i="5" s="1"/>
  <c r="B456" i="5"/>
  <c r="E456" i="5" s="1"/>
  <c r="C456" i="5"/>
  <c r="F456" i="5" s="1"/>
  <c r="A457" i="5"/>
  <c r="D457" i="5" s="1"/>
  <c r="G457" i="5" s="1"/>
  <c r="B457" i="5"/>
  <c r="E457" i="5" s="1"/>
  <c r="C457" i="5"/>
  <c r="F457" i="5" s="1"/>
  <c r="A458" i="5"/>
  <c r="D458" i="5" s="1"/>
  <c r="G458" i="5" s="1"/>
  <c r="B458" i="5"/>
  <c r="E458" i="5" s="1"/>
  <c r="C458" i="5"/>
  <c r="F458" i="5" s="1"/>
  <c r="A459" i="5"/>
  <c r="D459" i="5" s="1"/>
  <c r="G459" i="5" s="1"/>
  <c r="B459" i="5"/>
  <c r="E459" i="5" s="1"/>
  <c r="C459" i="5"/>
  <c r="F459" i="5" s="1"/>
  <c r="A460" i="5"/>
  <c r="D460" i="5" s="1"/>
  <c r="G460" i="5" s="1"/>
  <c r="B460" i="5"/>
  <c r="E460" i="5" s="1"/>
  <c r="C460" i="5"/>
  <c r="F460" i="5" s="1"/>
  <c r="A461" i="5"/>
  <c r="D461" i="5" s="1"/>
  <c r="G461" i="5" s="1"/>
  <c r="B461" i="5"/>
  <c r="E461" i="5" s="1"/>
  <c r="C461" i="5"/>
  <c r="F461" i="5" s="1"/>
  <c r="A462" i="5"/>
  <c r="D462" i="5" s="1"/>
  <c r="G462" i="5" s="1"/>
  <c r="B462" i="5"/>
  <c r="E462" i="5" s="1"/>
  <c r="C462" i="5"/>
  <c r="F462" i="5" s="1"/>
  <c r="A463" i="5"/>
  <c r="D463" i="5" s="1"/>
  <c r="G463" i="5" s="1"/>
  <c r="B463" i="5"/>
  <c r="E463" i="5" s="1"/>
  <c r="C463" i="5"/>
  <c r="F463" i="5" s="1"/>
  <c r="A464" i="5"/>
  <c r="D464" i="5" s="1"/>
  <c r="G464" i="5" s="1"/>
  <c r="B464" i="5"/>
  <c r="E464" i="5" s="1"/>
  <c r="C464" i="5"/>
  <c r="F464" i="5" s="1"/>
  <c r="A465" i="5"/>
  <c r="D465" i="5" s="1"/>
  <c r="G465" i="5" s="1"/>
  <c r="B465" i="5"/>
  <c r="E465" i="5" s="1"/>
  <c r="C465" i="5"/>
  <c r="F465" i="5" s="1"/>
  <c r="A466" i="5"/>
  <c r="D466" i="5" s="1"/>
  <c r="G466" i="5" s="1"/>
  <c r="B466" i="5"/>
  <c r="E466" i="5" s="1"/>
  <c r="C466" i="5"/>
  <c r="F466" i="5" s="1"/>
  <c r="A467" i="5"/>
  <c r="D467" i="5" s="1"/>
  <c r="G467" i="5" s="1"/>
  <c r="B467" i="5"/>
  <c r="E467" i="5" s="1"/>
  <c r="C467" i="5"/>
  <c r="F467" i="5" s="1"/>
  <c r="A468" i="5"/>
  <c r="D468" i="5" s="1"/>
  <c r="G468" i="5" s="1"/>
  <c r="B468" i="5"/>
  <c r="E468" i="5" s="1"/>
  <c r="C468" i="5"/>
  <c r="F468" i="5" s="1"/>
  <c r="A469" i="5"/>
  <c r="D469" i="5" s="1"/>
  <c r="G469" i="5" s="1"/>
  <c r="B469" i="5"/>
  <c r="E469" i="5" s="1"/>
  <c r="C469" i="5"/>
  <c r="F469" i="5" s="1"/>
  <c r="A470" i="5"/>
  <c r="D470" i="5" s="1"/>
  <c r="G470" i="5" s="1"/>
  <c r="B470" i="5"/>
  <c r="E470" i="5" s="1"/>
  <c r="C470" i="5"/>
  <c r="F470" i="5" s="1"/>
  <c r="A471" i="5"/>
  <c r="D471" i="5" s="1"/>
  <c r="G471" i="5" s="1"/>
  <c r="B471" i="5"/>
  <c r="E471" i="5" s="1"/>
  <c r="C471" i="5"/>
  <c r="F471" i="5" s="1"/>
  <c r="A472" i="5"/>
  <c r="D472" i="5" s="1"/>
  <c r="G472" i="5" s="1"/>
  <c r="B472" i="5"/>
  <c r="E472" i="5" s="1"/>
  <c r="C472" i="5"/>
  <c r="F472" i="5" s="1"/>
  <c r="A473" i="5"/>
  <c r="D473" i="5" s="1"/>
  <c r="G473" i="5" s="1"/>
  <c r="B473" i="5"/>
  <c r="E473" i="5" s="1"/>
  <c r="C473" i="5"/>
  <c r="F473" i="5" s="1"/>
  <c r="A474" i="5"/>
  <c r="D474" i="5" s="1"/>
  <c r="G474" i="5" s="1"/>
  <c r="B474" i="5"/>
  <c r="E474" i="5" s="1"/>
  <c r="C474" i="5"/>
  <c r="F474" i="5" s="1"/>
  <c r="A475" i="5"/>
  <c r="D475" i="5" s="1"/>
  <c r="G475" i="5" s="1"/>
  <c r="B475" i="5"/>
  <c r="E475" i="5" s="1"/>
  <c r="C475" i="5"/>
  <c r="F475" i="5" s="1"/>
  <c r="A476" i="5"/>
  <c r="D476" i="5" s="1"/>
  <c r="G476" i="5" s="1"/>
  <c r="B476" i="5"/>
  <c r="E476" i="5" s="1"/>
  <c r="C476" i="5"/>
  <c r="F476" i="5" s="1"/>
  <c r="A477" i="5"/>
  <c r="D477" i="5" s="1"/>
  <c r="G477" i="5" s="1"/>
  <c r="B477" i="5"/>
  <c r="E477" i="5" s="1"/>
  <c r="C477" i="5"/>
  <c r="F477" i="5" s="1"/>
  <c r="A478" i="5"/>
  <c r="D478" i="5" s="1"/>
  <c r="G478" i="5" s="1"/>
  <c r="B478" i="5"/>
  <c r="E478" i="5" s="1"/>
  <c r="C478" i="5"/>
  <c r="F478" i="5" s="1"/>
  <c r="A479" i="5"/>
  <c r="D479" i="5" s="1"/>
  <c r="G479" i="5" s="1"/>
  <c r="B479" i="5"/>
  <c r="E479" i="5" s="1"/>
  <c r="C479" i="5"/>
  <c r="F479" i="5" s="1"/>
  <c r="A480" i="5"/>
  <c r="D480" i="5" s="1"/>
  <c r="G480" i="5" s="1"/>
  <c r="B480" i="5"/>
  <c r="E480" i="5" s="1"/>
  <c r="C480" i="5"/>
  <c r="F480" i="5" s="1"/>
  <c r="A481" i="5"/>
  <c r="D481" i="5" s="1"/>
  <c r="G481" i="5" s="1"/>
  <c r="B481" i="5"/>
  <c r="E481" i="5" s="1"/>
  <c r="C481" i="5"/>
  <c r="F481" i="5" s="1"/>
  <c r="A482" i="5"/>
  <c r="D482" i="5" s="1"/>
  <c r="G482" i="5" s="1"/>
  <c r="B482" i="5"/>
  <c r="E482" i="5" s="1"/>
  <c r="C482" i="5"/>
  <c r="F482" i="5" s="1"/>
  <c r="A483" i="5"/>
  <c r="D483" i="5" s="1"/>
  <c r="G483" i="5" s="1"/>
  <c r="B483" i="5"/>
  <c r="E483" i="5" s="1"/>
  <c r="C483" i="5"/>
  <c r="F483" i="5" s="1"/>
  <c r="A484" i="5"/>
  <c r="D484" i="5" s="1"/>
  <c r="G484" i="5" s="1"/>
  <c r="B484" i="5"/>
  <c r="E484" i="5" s="1"/>
  <c r="C484" i="5"/>
  <c r="F484" i="5" s="1"/>
  <c r="A485" i="5"/>
  <c r="D485" i="5" s="1"/>
  <c r="G485" i="5" s="1"/>
  <c r="B485" i="5"/>
  <c r="E485" i="5" s="1"/>
  <c r="C485" i="5"/>
  <c r="F485" i="5" s="1"/>
  <c r="A486" i="5"/>
  <c r="D486" i="5" s="1"/>
  <c r="G486" i="5" s="1"/>
  <c r="B486" i="5"/>
  <c r="E486" i="5" s="1"/>
  <c r="C486" i="5"/>
  <c r="F486" i="5" s="1"/>
  <c r="A487" i="5"/>
  <c r="D487" i="5" s="1"/>
  <c r="G487" i="5" s="1"/>
  <c r="B487" i="5"/>
  <c r="E487" i="5" s="1"/>
  <c r="C487" i="5"/>
  <c r="F487" i="5" s="1"/>
  <c r="A488" i="5"/>
  <c r="D488" i="5" s="1"/>
  <c r="G488" i="5" s="1"/>
  <c r="B488" i="5"/>
  <c r="E488" i="5" s="1"/>
  <c r="C488" i="5"/>
  <c r="F488" i="5" s="1"/>
  <c r="A489" i="5"/>
  <c r="D489" i="5" s="1"/>
  <c r="G489" i="5" s="1"/>
  <c r="B489" i="5"/>
  <c r="E489" i="5" s="1"/>
  <c r="C489" i="5"/>
  <c r="F489" i="5" s="1"/>
  <c r="A490" i="5"/>
  <c r="D490" i="5" s="1"/>
  <c r="G490" i="5" s="1"/>
  <c r="B490" i="5"/>
  <c r="E490" i="5" s="1"/>
  <c r="C490" i="5"/>
  <c r="F490" i="5" s="1"/>
  <c r="A491" i="5"/>
  <c r="D491" i="5" s="1"/>
  <c r="G491" i="5" s="1"/>
  <c r="B491" i="5"/>
  <c r="E491" i="5" s="1"/>
  <c r="C491" i="5"/>
  <c r="F491" i="5" s="1"/>
  <c r="A492" i="5"/>
  <c r="D492" i="5" s="1"/>
  <c r="G492" i="5" s="1"/>
  <c r="B492" i="5"/>
  <c r="E492" i="5" s="1"/>
  <c r="C492" i="5"/>
  <c r="F492" i="5" s="1"/>
  <c r="A493" i="5"/>
  <c r="D493" i="5" s="1"/>
  <c r="G493" i="5" s="1"/>
  <c r="B493" i="5"/>
  <c r="E493" i="5" s="1"/>
  <c r="C493" i="5"/>
  <c r="F493" i="5" s="1"/>
  <c r="A494" i="5"/>
  <c r="D494" i="5" s="1"/>
  <c r="G494" i="5" s="1"/>
  <c r="B494" i="5"/>
  <c r="E494" i="5" s="1"/>
  <c r="C494" i="5"/>
  <c r="F494" i="5" s="1"/>
  <c r="A495" i="5"/>
  <c r="D495" i="5" s="1"/>
  <c r="G495" i="5" s="1"/>
  <c r="B495" i="5"/>
  <c r="E495" i="5" s="1"/>
  <c r="C495" i="5"/>
  <c r="F495" i="5" s="1"/>
  <c r="A496" i="5"/>
  <c r="D496" i="5" s="1"/>
  <c r="G496" i="5" s="1"/>
  <c r="B496" i="5"/>
  <c r="E496" i="5" s="1"/>
  <c r="C496" i="5"/>
  <c r="F496" i="5" s="1"/>
  <c r="A497" i="5"/>
  <c r="D497" i="5" s="1"/>
  <c r="G497" i="5" s="1"/>
  <c r="B497" i="5"/>
  <c r="E497" i="5" s="1"/>
  <c r="C497" i="5"/>
  <c r="F497" i="5" s="1"/>
  <c r="A498" i="5"/>
  <c r="D498" i="5" s="1"/>
  <c r="G498" i="5" s="1"/>
  <c r="B498" i="5"/>
  <c r="E498" i="5" s="1"/>
  <c r="C498" i="5"/>
  <c r="F498" i="5" s="1"/>
  <c r="A499" i="5"/>
  <c r="D499" i="5" s="1"/>
  <c r="G499" i="5" s="1"/>
  <c r="B499" i="5"/>
  <c r="E499" i="5" s="1"/>
  <c r="C499" i="5"/>
  <c r="F499" i="5" s="1"/>
  <c r="A500" i="5"/>
  <c r="D500" i="5" s="1"/>
  <c r="G500" i="5" s="1"/>
  <c r="B500" i="5"/>
  <c r="E500" i="5" s="1"/>
  <c r="C500" i="5"/>
  <c r="F500" i="5" s="1"/>
  <c r="A501" i="5"/>
  <c r="D501" i="5" s="1"/>
  <c r="G501" i="5" s="1"/>
  <c r="B501" i="5"/>
  <c r="E501" i="5" s="1"/>
  <c r="C501" i="5"/>
  <c r="F501" i="5" s="1"/>
  <c r="A502" i="5"/>
  <c r="D502" i="5" s="1"/>
  <c r="G502" i="5" s="1"/>
  <c r="B502" i="5"/>
  <c r="E502" i="5" s="1"/>
  <c r="C502" i="5"/>
  <c r="F502" i="5" s="1"/>
  <c r="A503" i="5"/>
  <c r="D503" i="5" s="1"/>
  <c r="G503" i="5" s="1"/>
  <c r="B503" i="5"/>
  <c r="E503" i="5" s="1"/>
  <c r="C503" i="5"/>
  <c r="F503" i="5" s="1"/>
  <c r="A504" i="5"/>
  <c r="D504" i="5" s="1"/>
  <c r="G504" i="5" s="1"/>
  <c r="B504" i="5"/>
  <c r="E504" i="5" s="1"/>
  <c r="C504" i="5"/>
  <c r="F504" i="5" s="1"/>
  <c r="B5" i="5"/>
  <c r="E5" i="5" s="1"/>
  <c r="C5" i="5"/>
  <c r="F5" i="5" s="1"/>
  <c r="A5" i="5"/>
  <c r="D5" i="5" s="1"/>
  <c r="G5" i="5" s="1"/>
  <c r="F9" i="4"/>
  <c r="F9" i="3"/>
  <c r="B1" i="5"/>
  <c r="P8" i="4"/>
  <c r="M8" i="4"/>
  <c r="B2" i="4"/>
  <c r="O8" i="4" s="1"/>
  <c r="B2" i="3"/>
  <c r="M8" i="3" s="1"/>
  <c r="AA8" i="4" l="1"/>
  <c r="AA12" i="4" s="1"/>
  <c r="AA13" i="4" s="1"/>
  <c r="H262" i="5"/>
  <c r="H258" i="5"/>
  <c r="H254" i="5"/>
  <c r="H250" i="5"/>
  <c r="H246" i="5"/>
  <c r="H242" i="5"/>
  <c r="H238" i="5"/>
  <c r="H234" i="5"/>
  <c r="H230" i="5"/>
  <c r="H226" i="5"/>
  <c r="H222" i="5"/>
  <c r="H218" i="5"/>
  <c r="H214" i="5"/>
  <c r="H210" i="5"/>
  <c r="H206" i="5"/>
  <c r="H202" i="5"/>
  <c r="H198" i="5"/>
  <c r="H194" i="5"/>
  <c r="H190" i="5"/>
  <c r="H186" i="5"/>
  <c r="H182" i="5"/>
  <c r="H178" i="5"/>
  <c r="H174" i="5"/>
  <c r="H170" i="5"/>
  <c r="H166" i="5"/>
  <c r="H162" i="5"/>
  <c r="H158" i="5"/>
  <c r="H154" i="5"/>
  <c r="H150" i="5"/>
  <c r="H146" i="5"/>
  <c r="H142" i="5"/>
  <c r="H138" i="5"/>
  <c r="H134" i="5"/>
  <c r="H130" i="5"/>
  <c r="H126" i="5"/>
  <c r="H122" i="5"/>
  <c r="H118" i="5"/>
  <c r="H114" i="5"/>
  <c r="H110" i="5"/>
  <c r="H106" i="5"/>
  <c r="H102" i="5"/>
  <c r="H98" i="5"/>
  <c r="H94" i="5"/>
  <c r="H90" i="5"/>
  <c r="H86" i="5"/>
  <c r="H500" i="5"/>
  <c r="H496" i="5"/>
  <c r="H492" i="5"/>
  <c r="H488" i="5"/>
  <c r="H484" i="5"/>
  <c r="H480" i="5"/>
  <c r="H476" i="5"/>
  <c r="H472" i="5"/>
  <c r="H468" i="5"/>
  <c r="H464" i="5"/>
  <c r="H460" i="5"/>
  <c r="H456" i="5"/>
  <c r="H452" i="5"/>
  <c r="H448" i="5"/>
  <c r="H444" i="5"/>
  <c r="H440" i="5"/>
  <c r="H436" i="5"/>
  <c r="H432" i="5"/>
  <c r="H428" i="5"/>
  <c r="H424" i="5"/>
  <c r="H420" i="5"/>
  <c r="H416" i="5"/>
  <c r="H412" i="5"/>
  <c r="H408" i="5"/>
  <c r="H404" i="5"/>
  <c r="H400" i="5"/>
  <c r="H396" i="5"/>
  <c r="H392" i="5"/>
  <c r="H388" i="5"/>
  <c r="H384" i="5"/>
  <c r="H380" i="5"/>
  <c r="H376" i="5"/>
  <c r="H372" i="5"/>
  <c r="H368" i="5"/>
  <c r="H364" i="5"/>
  <c r="H360" i="5"/>
  <c r="H356" i="5"/>
  <c r="H352" i="5"/>
  <c r="H348" i="5"/>
  <c r="H344" i="5"/>
  <c r="H340" i="5"/>
  <c r="H336" i="5"/>
  <c r="H332" i="5"/>
  <c r="H328" i="5"/>
  <c r="H324" i="5"/>
  <c r="H320" i="5"/>
  <c r="H316" i="5"/>
  <c r="H312" i="5"/>
  <c r="H308" i="5"/>
  <c r="H304" i="5"/>
  <c r="H300" i="5"/>
  <c r="H296" i="5"/>
  <c r="H504" i="5"/>
  <c r="H494" i="5"/>
  <c r="H478" i="5"/>
  <c r="H458" i="5"/>
  <c r="H434" i="5"/>
  <c r="H418" i="5"/>
  <c r="H394" i="5"/>
  <c r="H386" i="5"/>
  <c r="H370" i="5"/>
  <c r="H362" i="5"/>
  <c r="H358" i="5"/>
  <c r="H354" i="5"/>
  <c r="H342" i="5"/>
  <c r="H338" i="5"/>
  <c r="H334" i="5"/>
  <c r="H330" i="5"/>
  <c r="H326" i="5"/>
  <c r="H322" i="5"/>
  <c r="H318" i="5"/>
  <c r="H314" i="5"/>
  <c r="H310" i="5"/>
  <c r="H306" i="5"/>
  <c r="H302" i="5"/>
  <c r="H298" i="5"/>
  <c r="H294" i="5"/>
  <c r="H290" i="5"/>
  <c r="H286" i="5"/>
  <c r="H282" i="5"/>
  <c r="H278" i="5"/>
  <c r="H274" i="5"/>
  <c r="H270" i="5"/>
  <c r="H26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6" i="5"/>
  <c r="H350" i="5"/>
  <c r="H486" i="5"/>
  <c r="H462" i="5"/>
  <c r="H438" i="5"/>
  <c r="H414" i="5"/>
  <c r="H398" i="5"/>
  <c r="H390" i="5"/>
  <c r="H366" i="5"/>
  <c r="H346" i="5"/>
  <c r="H482" i="5"/>
  <c r="H466" i="5"/>
  <c r="H446" i="5"/>
  <c r="H426" i="5"/>
  <c r="H406" i="5"/>
  <c r="H382" i="5"/>
  <c r="H502" i="5"/>
  <c r="H490" i="5"/>
  <c r="H470" i="5"/>
  <c r="H454" i="5"/>
  <c r="H442" i="5"/>
  <c r="H422" i="5"/>
  <c r="H410" i="5"/>
  <c r="H378" i="5"/>
  <c r="H498" i="5"/>
  <c r="H474" i="5"/>
  <c r="H450" i="5"/>
  <c r="H430" i="5"/>
  <c r="H402" i="5"/>
  <c r="H374" i="5"/>
  <c r="H5" i="5"/>
  <c r="H503" i="5"/>
  <c r="H499" i="5"/>
  <c r="H495" i="5"/>
  <c r="H491" i="5"/>
  <c r="H487" i="5"/>
  <c r="H483" i="5"/>
  <c r="H479" i="5"/>
  <c r="H475" i="5"/>
  <c r="H471" i="5"/>
  <c r="H467" i="5"/>
  <c r="H463" i="5"/>
  <c r="H459" i="5"/>
  <c r="H455" i="5"/>
  <c r="H451" i="5"/>
  <c r="H447" i="5"/>
  <c r="H443" i="5"/>
  <c r="H439" i="5"/>
  <c r="H435" i="5"/>
  <c r="H431" i="5"/>
  <c r="H427" i="5"/>
  <c r="H423" i="5"/>
  <c r="H419" i="5"/>
  <c r="H415" i="5"/>
  <c r="H411" i="5"/>
  <c r="H292" i="5"/>
  <c r="H288" i="5"/>
  <c r="H284" i="5"/>
  <c r="H280" i="5"/>
  <c r="H276" i="5"/>
  <c r="H272" i="5"/>
  <c r="H268" i="5"/>
  <c r="H264" i="5"/>
  <c r="H260" i="5"/>
  <c r="H256" i="5"/>
  <c r="H252" i="5"/>
  <c r="H248" i="5"/>
  <c r="H244" i="5"/>
  <c r="H240" i="5"/>
  <c r="H236" i="5"/>
  <c r="H232" i="5"/>
  <c r="H228" i="5"/>
  <c r="H224" i="5"/>
  <c r="H220" i="5"/>
  <c r="H216" i="5"/>
  <c r="H212" i="5"/>
  <c r="H208" i="5"/>
  <c r="H204" i="5"/>
  <c r="H200" i="5"/>
  <c r="H196" i="5"/>
  <c r="H192" i="5"/>
  <c r="H188" i="5"/>
  <c r="H184" i="5"/>
  <c r="H180" i="5"/>
  <c r="H176" i="5"/>
  <c r="H168" i="5"/>
  <c r="H164" i="5"/>
  <c r="H156" i="5"/>
  <c r="H152" i="5"/>
  <c r="H144" i="5"/>
  <c r="H140" i="5"/>
  <c r="H132" i="5"/>
  <c r="H128" i="5"/>
  <c r="H120" i="5"/>
  <c r="H116" i="5"/>
  <c r="H108" i="5"/>
  <c r="H104" i="5"/>
  <c r="H96" i="5"/>
  <c r="H92" i="5"/>
  <c r="H84" i="5"/>
  <c r="H80" i="5"/>
  <c r="H72" i="5"/>
  <c r="H68" i="5"/>
  <c r="H60" i="5"/>
  <c r="H56" i="5"/>
  <c r="H48" i="5"/>
  <c r="H44" i="5"/>
  <c r="H36" i="5"/>
  <c r="H32" i="5"/>
  <c r="H24" i="5"/>
  <c r="H20" i="5"/>
  <c r="H12" i="5"/>
  <c r="H8" i="5"/>
  <c r="H13" i="5"/>
  <c r="H175" i="5"/>
  <c r="H167" i="5"/>
  <c r="H163" i="5"/>
  <c r="H155" i="5"/>
  <c r="H151" i="5"/>
  <c r="H143" i="5"/>
  <c r="H139" i="5"/>
  <c r="H131" i="5"/>
  <c r="H127" i="5"/>
  <c r="H119" i="5"/>
  <c r="H115" i="5"/>
  <c r="H107" i="5"/>
  <c r="H103" i="5"/>
  <c r="H95" i="5"/>
  <c r="H91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  <c r="H7" i="5"/>
  <c r="H501" i="5"/>
  <c r="H497" i="5"/>
  <c r="H493" i="5"/>
  <c r="H489" i="5"/>
  <c r="H485" i="5"/>
  <c r="H481" i="5"/>
  <c r="H477" i="5"/>
  <c r="H473" i="5"/>
  <c r="H469" i="5"/>
  <c r="H465" i="5"/>
  <c r="H461" i="5"/>
  <c r="H457" i="5"/>
  <c r="H453" i="5"/>
  <c r="H449" i="5"/>
  <c r="H445" i="5"/>
  <c r="H441" i="5"/>
  <c r="H437" i="5"/>
  <c r="H433" i="5"/>
  <c r="H429" i="5"/>
  <c r="H425" i="5"/>
  <c r="H421" i="5"/>
  <c r="H417" i="5"/>
  <c r="H413" i="5"/>
  <c r="H409" i="5"/>
  <c r="H405" i="5"/>
  <c r="H401" i="5"/>
  <c r="H397" i="5"/>
  <c r="H393" i="5"/>
  <c r="H389" i="5"/>
  <c r="H385" i="5"/>
  <c r="H381" i="5"/>
  <c r="H377" i="5"/>
  <c r="H373" i="5"/>
  <c r="H369" i="5"/>
  <c r="H365" i="5"/>
  <c r="H361" i="5"/>
  <c r="H357" i="5"/>
  <c r="H353" i="5"/>
  <c r="H349" i="5"/>
  <c r="H345" i="5"/>
  <c r="H341" i="5"/>
  <c r="H337" i="5"/>
  <c r="H333" i="5"/>
  <c r="H329" i="5"/>
  <c r="H407" i="5"/>
  <c r="H403" i="5"/>
  <c r="H399" i="5"/>
  <c r="H395" i="5"/>
  <c r="H391" i="5"/>
  <c r="H387" i="5"/>
  <c r="H383" i="5"/>
  <c r="H379" i="5"/>
  <c r="H375" i="5"/>
  <c r="H371" i="5"/>
  <c r="H367" i="5"/>
  <c r="H363" i="5"/>
  <c r="H359" i="5"/>
  <c r="H355" i="5"/>
  <c r="H351" i="5"/>
  <c r="H347" i="5"/>
  <c r="H343" i="5"/>
  <c r="H339" i="5"/>
  <c r="H335" i="5"/>
  <c r="H331" i="5"/>
  <c r="H327" i="5"/>
  <c r="H323" i="5"/>
  <c r="H319" i="5"/>
  <c r="H315" i="5"/>
  <c r="H311" i="5"/>
  <c r="H307" i="5"/>
  <c r="H303" i="5"/>
  <c r="H299" i="5"/>
  <c r="H295" i="5"/>
  <c r="H291" i="5"/>
  <c r="H287" i="5"/>
  <c r="H283" i="5"/>
  <c r="H279" i="5"/>
  <c r="H275" i="5"/>
  <c r="H271" i="5"/>
  <c r="H267" i="5"/>
  <c r="H263" i="5"/>
  <c r="H259" i="5"/>
  <c r="H255" i="5"/>
  <c r="H251" i="5"/>
  <c r="H247" i="5"/>
  <c r="H243" i="5"/>
  <c r="H239" i="5"/>
  <c r="H235" i="5"/>
  <c r="H231" i="5"/>
  <c r="H227" i="5"/>
  <c r="H223" i="5"/>
  <c r="H219" i="5"/>
  <c r="H215" i="5"/>
  <c r="H211" i="5"/>
  <c r="H207" i="5"/>
  <c r="H203" i="5"/>
  <c r="H199" i="5"/>
  <c r="H195" i="5"/>
  <c r="H191" i="5"/>
  <c r="H187" i="5"/>
  <c r="H183" i="5"/>
  <c r="H179" i="5"/>
  <c r="H171" i="5"/>
  <c r="H159" i="5"/>
  <c r="H147" i="5"/>
  <c r="H135" i="5"/>
  <c r="H123" i="5"/>
  <c r="H111" i="5"/>
  <c r="H99" i="5"/>
  <c r="H87" i="5"/>
  <c r="H325" i="5"/>
  <c r="H321" i="5"/>
  <c r="H317" i="5"/>
  <c r="H313" i="5"/>
  <c r="H309" i="5"/>
  <c r="H305" i="5"/>
  <c r="H301" i="5"/>
  <c r="H297" i="5"/>
  <c r="H293" i="5"/>
  <c r="H289" i="5"/>
  <c r="H285" i="5"/>
  <c r="H281" i="5"/>
  <c r="H277" i="5"/>
  <c r="H273" i="5"/>
  <c r="H269" i="5"/>
  <c r="H265" i="5"/>
  <c r="H261" i="5"/>
  <c r="H257" i="5"/>
  <c r="H253" i="5"/>
  <c r="H249" i="5"/>
  <c r="H245" i="5"/>
  <c r="H241" i="5"/>
  <c r="H237" i="5"/>
  <c r="H233" i="5"/>
  <c r="H229" i="5"/>
  <c r="H225" i="5"/>
  <c r="H221" i="5"/>
  <c r="H217" i="5"/>
  <c r="H213" i="5"/>
  <c r="H209" i="5"/>
  <c r="H205" i="5"/>
  <c r="H201" i="5"/>
  <c r="H197" i="5"/>
  <c r="H193" i="5"/>
  <c r="H189" i="5"/>
  <c r="H185" i="5"/>
  <c r="H181" i="5"/>
  <c r="H177" i="5"/>
  <c r="H173" i="5"/>
  <c r="H169" i="5"/>
  <c r="H165" i="5"/>
  <c r="H161" i="5"/>
  <c r="H157" i="5"/>
  <c r="H153" i="5"/>
  <c r="H149" i="5"/>
  <c r="H145" i="5"/>
  <c r="H141" i="5"/>
  <c r="H137" i="5"/>
  <c r="H133" i="5"/>
  <c r="H129" i="5"/>
  <c r="H125" i="5"/>
  <c r="H121" i="5"/>
  <c r="H117" i="5"/>
  <c r="H113" i="5"/>
  <c r="H109" i="5"/>
  <c r="H105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17" i="5"/>
  <c r="H9" i="5"/>
  <c r="H172" i="5"/>
  <c r="H160" i="5"/>
  <c r="H148" i="5"/>
  <c r="H136" i="5"/>
  <c r="H124" i="5"/>
  <c r="H112" i="5"/>
  <c r="H100" i="5"/>
  <c r="H88" i="5"/>
  <c r="H76" i="5"/>
  <c r="H64" i="5"/>
  <c r="H52" i="5"/>
  <c r="H40" i="5"/>
  <c r="H28" i="5"/>
  <c r="H16" i="5"/>
  <c r="G9" i="3"/>
  <c r="H9" i="3" s="1"/>
  <c r="G9" i="4"/>
  <c r="H9" i="4" s="1"/>
  <c r="M9" i="4"/>
  <c r="F10" i="4"/>
  <c r="M10" i="4" s="1"/>
  <c r="N8" i="3"/>
  <c r="I8" i="3" s="1"/>
  <c r="M9" i="3"/>
  <c r="N8" i="4"/>
  <c r="F10" i="3"/>
  <c r="AA9" i="2"/>
  <c r="AA13" i="2"/>
  <c r="AA11" i="2"/>
  <c r="AA16" i="2"/>
  <c r="AA14" i="2"/>
  <c r="AA12" i="1"/>
  <c r="AA10" i="2"/>
  <c r="AA15" i="2"/>
  <c r="Z9" i="2"/>
  <c r="Z10" i="2"/>
  <c r="Z11" i="2"/>
  <c r="Z12" i="2"/>
  <c r="Z13" i="2"/>
  <c r="Z14" i="2"/>
  <c r="Z15" i="2"/>
  <c r="Z16" i="2"/>
  <c r="Z8" i="2"/>
  <c r="B2" i="2"/>
  <c r="AA9" i="4" l="1"/>
  <c r="G10" i="4"/>
  <c r="H10" i="4" s="1"/>
  <c r="F11" i="4"/>
  <c r="M11" i="4" s="1"/>
  <c r="P9" i="4"/>
  <c r="O9" i="4" s="1"/>
  <c r="N9" i="3"/>
  <c r="I9" i="3" s="1"/>
  <c r="J8" i="3"/>
  <c r="J8" i="4"/>
  <c r="M10" i="3"/>
  <c r="F11" i="3"/>
  <c r="G10" i="3"/>
  <c r="AA8" i="2"/>
  <c r="AA12" i="2" s="1"/>
  <c r="B2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AA14" i="1"/>
  <c r="AA13" i="1"/>
  <c r="AA11" i="1"/>
  <c r="AA10" i="1"/>
  <c r="AA9" i="1"/>
  <c r="AA8" i="1"/>
  <c r="P10" i="4" l="1"/>
  <c r="O10" i="4" s="1"/>
  <c r="G11" i="4"/>
  <c r="P11" i="4" s="1"/>
  <c r="O11" i="4" s="1"/>
  <c r="F12" i="4"/>
  <c r="M12" i="4" s="1"/>
  <c r="N9" i="4"/>
  <c r="J9" i="4" s="1"/>
  <c r="J9" i="3"/>
  <c r="H10" i="3"/>
  <c r="M11" i="3"/>
  <c r="F12" i="3"/>
  <c r="P8" i="2"/>
  <c r="O8" i="2" s="1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F9" i="2" s="1"/>
  <c r="M8" i="2"/>
  <c r="E8" i="2"/>
  <c r="H8" i="2" s="1"/>
  <c r="M8" i="1"/>
  <c r="D9" i="1"/>
  <c r="F9" i="1" s="1"/>
  <c r="M9" i="1" s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E8" i="1"/>
  <c r="H8" i="1" s="1"/>
  <c r="N10" i="4" l="1"/>
  <c r="J10" i="4" s="1"/>
  <c r="F13" i="4"/>
  <c r="F14" i="4" s="1"/>
  <c r="H11" i="4"/>
  <c r="G12" i="4" s="1"/>
  <c r="H12" i="4" s="1"/>
  <c r="G11" i="3"/>
  <c r="H11" i="3" s="1"/>
  <c r="F13" i="3"/>
  <c r="M12" i="3"/>
  <c r="N10" i="3"/>
  <c r="I10" i="3" s="1"/>
  <c r="F10" i="2"/>
  <c r="G9" i="2"/>
  <c r="M9" i="2"/>
  <c r="N8" i="2"/>
  <c r="J8" i="2" s="1"/>
  <c r="N8" i="1"/>
  <c r="M10" i="2"/>
  <c r="F11" i="2"/>
  <c r="F10" i="1"/>
  <c r="G9" i="1"/>
  <c r="M13" i="4" l="1"/>
  <c r="G13" i="4"/>
  <c r="H13" i="4" s="1"/>
  <c r="G14" i="4" s="1"/>
  <c r="P12" i="4"/>
  <c r="O12" i="4" s="1"/>
  <c r="N11" i="4"/>
  <c r="J11" i="4" s="1"/>
  <c r="G12" i="3"/>
  <c r="H12" i="3" s="1"/>
  <c r="F15" i="4"/>
  <c r="M14" i="4"/>
  <c r="J10" i="3"/>
  <c r="F14" i="3"/>
  <c r="M13" i="3"/>
  <c r="N11" i="3"/>
  <c r="I11" i="3" s="1"/>
  <c r="P9" i="2"/>
  <c r="O9" i="2" s="1"/>
  <c r="H9" i="2"/>
  <c r="G10" i="2" s="1"/>
  <c r="I8" i="1"/>
  <c r="J8" i="1"/>
  <c r="M11" i="2"/>
  <c r="F12" i="2"/>
  <c r="F11" i="1"/>
  <c r="M11" i="1" s="1"/>
  <c r="M10" i="1"/>
  <c r="H9" i="1"/>
  <c r="P13" i="4" l="1"/>
  <c r="O13" i="4" s="1"/>
  <c r="N12" i="4"/>
  <c r="J12" i="4" s="1"/>
  <c r="J11" i="3"/>
  <c r="G13" i="3"/>
  <c r="H13" i="3" s="1"/>
  <c r="H14" i="4"/>
  <c r="G15" i="4" s="1"/>
  <c r="P14" i="4"/>
  <c r="O14" i="4" s="1"/>
  <c r="M15" i="4"/>
  <c r="F16" i="4"/>
  <c r="N12" i="3"/>
  <c r="I12" i="3" s="1"/>
  <c r="F15" i="3"/>
  <c r="M14" i="3"/>
  <c r="H10" i="2"/>
  <c r="P10" i="2"/>
  <c r="O10" i="2" s="1"/>
  <c r="N9" i="2"/>
  <c r="J9" i="2" s="1"/>
  <c r="M12" i="2"/>
  <c r="F13" i="2"/>
  <c r="F12" i="1"/>
  <c r="F13" i="1" s="1"/>
  <c r="N9" i="1"/>
  <c r="G10" i="1"/>
  <c r="N13" i="4" l="1"/>
  <c r="J13" i="4" s="1"/>
  <c r="G14" i="3"/>
  <c r="H14" i="3" s="1"/>
  <c r="P15" i="4"/>
  <c r="O15" i="4" s="1"/>
  <c r="H15" i="4"/>
  <c r="G16" i="4" s="1"/>
  <c r="M16" i="4"/>
  <c r="F17" i="4"/>
  <c r="N14" i="4"/>
  <c r="J14" i="4" s="1"/>
  <c r="F16" i="3"/>
  <c r="M15" i="3"/>
  <c r="J12" i="3"/>
  <c r="N13" i="3"/>
  <c r="I13" i="3" s="1"/>
  <c r="G11" i="2"/>
  <c r="N10" i="2"/>
  <c r="J10" i="2" s="1"/>
  <c r="M12" i="1"/>
  <c r="F14" i="2"/>
  <c r="M13" i="2"/>
  <c r="I9" i="1"/>
  <c r="J9" i="1"/>
  <c r="F14" i="1"/>
  <c r="M13" i="1"/>
  <c r="H10" i="1"/>
  <c r="G15" i="3" l="1"/>
  <c r="H15" i="3" s="1"/>
  <c r="G16" i="3" s="1"/>
  <c r="P16" i="4"/>
  <c r="O16" i="4" s="1"/>
  <c r="H16" i="4"/>
  <c r="G17" i="4" s="1"/>
  <c r="N15" i="4"/>
  <c r="J15" i="4" s="1"/>
  <c r="M17" i="4"/>
  <c r="F18" i="4"/>
  <c r="J13" i="3"/>
  <c r="F17" i="3"/>
  <c r="M16" i="3"/>
  <c r="N14" i="3"/>
  <c r="I14" i="3" s="1"/>
  <c r="H11" i="2"/>
  <c r="P11" i="2"/>
  <c r="O11" i="2" s="1"/>
  <c r="M14" i="2"/>
  <c r="F15" i="2"/>
  <c r="N10" i="1"/>
  <c r="F15" i="1"/>
  <c r="M14" i="1"/>
  <c r="G11" i="1"/>
  <c r="J14" i="3" l="1"/>
  <c r="P17" i="4"/>
  <c r="O17" i="4" s="1"/>
  <c r="H17" i="4"/>
  <c r="M18" i="4"/>
  <c r="F19" i="4"/>
  <c r="N16" i="4"/>
  <c r="J16" i="4" s="1"/>
  <c r="H16" i="3"/>
  <c r="G17" i="3" s="1"/>
  <c r="F18" i="3"/>
  <c r="M17" i="3"/>
  <c r="N15" i="3"/>
  <c r="I15" i="3" s="1"/>
  <c r="G12" i="2"/>
  <c r="N11" i="2"/>
  <c r="J11" i="2" s="1"/>
  <c r="F16" i="2"/>
  <c r="M15" i="2"/>
  <c r="F16" i="1"/>
  <c r="M15" i="1"/>
  <c r="I10" i="1"/>
  <c r="J10" i="1"/>
  <c r="H11" i="1"/>
  <c r="M19" i="4" l="1"/>
  <c r="F20" i="4"/>
  <c r="N17" i="4"/>
  <c r="J17" i="4" s="1"/>
  <c r="G18" i="4"/>
  <c r="J15" i="3"/>
  <c r="F19" i="3"/>
  <c r="M18" i="3"/>
  <c r="H17" i="3"/>
  <c r="N16" i="3"/>
  <c r="I16" i="3" s="1"/>
  <c r="H12" i="2"/>
  <c r="P12" i="2"/>
  <c r="O12" i="2" s="1"/>
  <c r="M16" i="2"/>
  <c r="F17" i="2"/>
  <c r="N11" i="1"/>
  <c r="F17" i="1"/>
  <c r="M16" i="1"/>
  <c r="G12" i="1"/>
  <c r="P18" i="4" l="1"/>
  <c r="O18" i="4" s="1"/>
  <c r="H18" i="4"/>
  <c r="F21" i="4"/>
  <c r="M20" i="4"/>
  <c r="J16" i="3"/>
  <c r="M19" i="3"/>
  <c r="F20" i="3"/>
  <c r="N17" i="3"/>
  <c r="I17" i="3" s="1"/>
  <c r="G18" i="3"/>
  <c r="G13" i="2"/>
  <c r="N12" i="2"/>
  <c r="J12" i="2" s="1"/>
  <c r="F18" i="2"/>
  <c r="M17" i="2"/>
  <c r="I11" i="1"/>
  <c r="J11" i="1"/>
  <c r="M17" i="1"/>
  <c r="F18" i="1"/>
  <c r="H12" i="1"/>
  <c r="J17" i="3" l="1"/>
  <c r="N18" i="4"/>
  <c r="J18" i="4" s="1"/>
  <c r="G19" i="4"/>
  <c r="F22" i="4"/>
  <c r="M21" i="4"/>
  <c r="F21" i="3"/>
  <c r="M20" i="3"/>
  <c r="H18" i="3"/>
  <c r="H13" i="2"/>
  <c r="P13" i="2"/>
  <c r="O13" i="2" s="1"/>
  <c r="M18" i="2"/>
  <c r="F19" i="2"/>
  <c r="M18" i="1"/>
  <c r="F19" i="1"/>
  <c r="N12" i="1"/>
  <c r="G13" i="1"/>
  <c r="P19" i="4" l="1"/>
  <c r="O19" i="4" s="1"/>
  <c r="H19" i="4"/>
  <c r="F23" i="4"/>
  <c r="M22" i="4"/>
  <c r="F22" i="3"/>
  <c r="M21" i="3"/>
  <c r="N18" i="3"/>
  <c r="I18" i="3" s="1"/>
  <c r="G19" i="3"/>
  <c r="G14" i="2"/>
  <c r="N13" i="2"/>
  <c r="J13" i="2" s="1"/>
  <c r="J12" i="1"/>
  <c r="M19" i="2"/>
  <c r="F20" i="2"/>
  <c r="I12" i="1"/>
  <c r="M19" i="1"/>
  <c r="F20" i="1"/>
  <c r="H13" i="1"/>
  <c r="J18" i="3" l="1"/>
  <c r="N19" i="4"/>
  <c r="J19" i="4" s="1"/>
  <c r="G20" i="4"/>
  <c r="F24" i="4"/>
  <c r="M23" i="4"/>
  <c r="H19" i="3"/>
  <c r="M22" i="3"/>
  <c r="F23" i="3"/>
  <c r="H14" i="2"/>
  <c r="P14" i="2"/>
  <c r="O14" i="2" s="1"/>
  <c r="F21" i="2"/>
  <c r="M20" i="2"/>
  <c r="M20" i="1"/>
  <c r="F21" i="1"/>
  <c r="N13" i="1"/>
  <c r="G14" i="1"/>
  <c r="P20" i="4" l="1"/>
  <c r="O20" i="4" s="1"/>
  <c r="H20" i="4"/>
  <c r="F25" i="4"/>
  <c r="M24" i="4"/>
  <c r="M23" i="3"/>
  <c r="F24" i="3"/>
  <c r="N19" i="3"/>
  <c r="I19" i="3" s="1"/>
  <c r="G20" i="3"/>
  <c r="G15" i="2"/>
  <c r="N14" i="2"/>
  <c r="J14" i="2" s="1"/>
  <c r="M21" i="2"/>
  <c r="F22" i="2"/>
  <c r="I13" i="1"/>
  <c r="J13" i="1"/>
  <c r="M21" i="1"/>
  <c r="F22" i="1"/>
  <c r="H14" i="1"/>
  <c r="N20" i="4" l="1"/>
  <c r="J20" i="4" s="1"/>
  <c r="G21" i="4"/>
  <c r="M25" i="4"/>
  <c r="F26" i="4"/>
  <c r="M24" i="3"/>
  <c r="F25" i="3"/>
  <c r="J19" i="3"/>
  <c r="H20" i="3"/>
  <c r="H15" i="2"/>
  <c r="P15" i="2"/>
  <c r="O15" i="2" s="1"/>
  <c r="F23" i="2"/>
  <c r="M22" i="2"/>
  <c r="N14" i="1"/>
  <c r="M22" i="1"/>
  <c r="F23" i="1"/>
  <c r="G15" i="1"/>
  <c r="P21" i="4" l="1"/>
  <c r="O21" i="4" s="1"/>
  <c r="H21" i="4"/>
  <c r="F27" i="4"/>
  <c r="M26" i="4"/>
  <c r="M25" i="3"/>
  <c r="F26" i="3"/>
  <c r="N20" i="3"/>
  <c r="I20" i="3" s="1"/>
  <c r="G21" i="3"/>
  <c r="G16" i="2"/>
  <c r="N15" i="2"/>
  <c r="J15" i="2" s="1"/>
  <c r="I14" i="1"/>
  <c r="F24" i="2"/>
  <c r="M23" i="2"/>
  <c r="M23" i="1"/>
  <c r="F24" i="1"/>
  <c r="J14" i="1"/>
  <c r="H15" i="1"/>
  <c r="N21" i="4" l="1"/>
  <c r="J21" i="4" s="1"/>
  <c r="G22" i="4"/>
  <c r="F28" i="4"/>
  <c r="M27" i="4"/>
  <c r="F27" i="3"/>
  <c r="M26" i="3"/>
  <c r="J20" i="3"/>
  <c r="H21" i="3"/>
  <c r="H16" i="2"/>
  <c r="P16" i="2"/>
  <c r="O16" i="2" s="1"/>
  <c r="M24" i="2"/>
  <c r="F25" i="2"/>
  <c r="N15" i="1"/>
  <c r="M24" i="1"/>
  <c r="F25" i="1"/>
  <c r="G16" i="1"/>
  <c r="F29" i="4" l="1"/>
  <c r="M28" i="4"/>
  <c r="H22" i="4"/>
  <c r="P22" i="4"/>
  <c r="O22" i="4" s="1"/>
  <c r="N21" i="3"/>
  <c r="I21" i="3" s="1"/>
  <c r="G22" i="3"/>
  <c r="F28" i="3"/>
  <c r="M27" i="3"/>
  <c r="G17" i="2"/>
  <c r="N16" i="2"/>
  <c r="J16" i="2" s="1"/>
  <c r="I15" i="1"/>
  <c r="F26" i="2"/>
  <c r="M25" i="2"/>
  <c r="M25" i="1"/>
  <c r="F26" i="1"/>
  <c r="J15" i="1"/>
  <c r="H16" i="1"/>
  <c r="N22" i="4" l="1"/>
  <c r="J22" i="4" s="1"/>
  <c r="G23" i="4"/>
  <c r="F30" i="4"/>
  <c r="M29" i="4"/>
  <c r="J21" i="3"/>
  <c r="H22" i="3"/>
  <c r="F29" i="3"/>
  <c r="M28" i="3"/>
  <c r="H17" i="2"/>
  <c r="P17" i="2"/>
  <c r="O17" i="2" s="1"/>
  <c r="M26" i="2"/>
  <c r="F27" i="2"/>
  <c r="N16" i="1"/>
  <c r="M26" i="1"/>
  <c r="F27" i="1"/>
  <c r="G17" i="1"/>
  <c r="F31" i="4" l="1"/>
  <c r="M30" i="4"/>
  <c r="H23" i="4"/>
  <c r="P23" i="4"/>
  <c r="O23" i="4" s="1"/>
  <c r="F30" i="3"/>
  <c r="M29" i="3"/>
  <c r="N22" i="3"/>
  <c r="I22" i="3" s="1"/>
  <c r="G23" i="3"/>
  <c r="G18" i="2"/>
  <c r="N17" i="2"/>
  <c r="J17" i="2" s="1"/>
  <c r="I16" i="1"/>
  <c r="M27" i="2"/>
  <c r="F28" i="2"/>
  <c r="M27" i="1"/>
  <c r="F28" i="1"/>
  <c r="J16" i="1"/>
  <c r="H17" i="1"/>
  <c r="N23" i="4" l="1"/>
  <c r="J23" i="4" s="1"/>
  <c r="G24" i="4"/>
  <c r="F32" i="4"/>
  <c r="M31" i="4"/>
  <c r="F31" i="3"/>
  <c r="M30" i="3"/>
  <c r="J22" i="3"/>
  <c r="H23" i="3"/>
  <c r="H18" i="2"/>
  <c r="P18" i="2"/>
  <c r="O18" i="2" s="1"/>
  <c r="F29" i="2"/>
  <c r="M28" i="2"/>
  <c r="N17" i="1"/>
  <c r="M28" i="1"/>
  <c r="F29" i="1"/>
  <c r="G18" i="1"/>
  <c r="F33" i="4" l="1"/>
  <c r="M32" i="4"/>
  <c r="H24" i="4"/>
  <c r="P24" i="4"/>
  <c r="O24" i="4" s="1"/>
  <c r="N23" i="3"/>
  <c r="I23" i="3" s="1"/>
  <c r="G24" i="3"/>
  <c r="M31" i="3"/>
  <c r="F32" i="3"/>
  <c r="G19" i="2"/>
  <c r="N18" i="2"/>
  <c r="J18" i="2" s="1"/>
  <c r="I17" i="1"/>
  <c r="J17" i="1"/>
  <c r="M29" i="2"/>
  <c r="F30" i="2"/>
  <c r="M29" i="1"/>
  <c r="F30" i="1"/>
  <c r="H18" i="1"/>
  <c r="J23" i="3" l="1"/>
  <c r="N24" i="4"/>
  <c r="J24" i="4" s="1"/>
  <c r="G25" i="4"/>
  <c r="F34" i="4"/>
  <c r="M33" i="4"/>
  <c r="H24" i="3"/>
  <c r="F33" i="3"/>
  <c r="M32" i="3"/>
  <c r="H19" i="2"/>
  <c r="P19" i="2"/>
  <c r="O19" i="2" s="1"/>
  <c r="F31" i="2"/>
  <c r="M30" i="2"/>
  <c r="M30" i="1"/>
  <c r="F31" i="1"/>
  <c r="N18" i="1"/>
  <c r="G19" i="1"/>
  <c r="F35" i="4" l="1"/>
  <c r="M34" i="4"/>
  <c r="H25" i="4"/>
  <c r="P25" i="4"/>
  <c r="O25" i="4" s="1"/>
  <c r="F34" i="3"/>
  <c r="M33" i="3"/>
  <c r="N24" i="3"/>
  <c r="I24" i="3" s="1"/>
  <c r="G25" i="3"/>
  <c r="G20" i="2"/>
  <c r="N19" i="2"/>
  <c r="J19" i="2" s="1"/>
  <c r="I18" i="1"/>
  <c r="F32" i="2"/>
  <c r="M31" i="2"/>
  <c r="J18" i="1"/>
  <c r="M31" i="1"/>
  <c r="F32" i="1"/>
  <c r="H19" i="1"/>
  <c r="J24" i="3" l="1"/>
  <c r="N25" i="4"/>
  <c r="J25" i="4" s="1"/>
  <c r="G26" i="4"/>
  <c r="F36" i="4"/>
  <c r="M35" i="4"/>
  <c r="H25" i="3"/>
  <c r="M34" i="3"/>
  <c r="F35" i="3"/>
  <c r="H20" i="2"/>
  <c r="P20" i="2"/>
  <c r="O20" i="2" s="1"/>
  <c r="M32" i="2"/>
  <c r="F33" i="2"/>
  <c r="N19" i="1"/>
  <c r="M32" i="1"/>
  <c r="F33" i="1"/>
  <c r="G20" i="1"/>
  <c r="F37" i="4" l="1"/>
  <c r="M36" i="4"/>
  <c r="P26" i="4"/>
  <c r="O26" i="4" s="1"/>
  <c r="H26" i="4"/>
  <c r="M35" i="3"/>
  <c r="F36" i="3"/>
  <c r="N25" i="3"/>
  <c r="I25" i="3" s="1"/>
  <c r="G26" i="3"/>
  <c r="G21" i="2"/>
  <c r="N20" i="2"/>
  <c r="J20" i="2" s="1"/>
  <c r="I19" i="1"/>
  <c r="F34" i="2"/>
  <c r="M33" i="2"/>
  <c r="M33" i="1"/>
  <c r="F34" i="1"/>
  <c r="J19" i="1"/>
  <c r="H20" i="1"/>
  <c r="J25" i="3" l="1"/>
  <c r="N26" i="4"/>
  <c r="J26" i="4"/>
  <c r="G27" i="4"/>
  <c r="F38" i="4"/>
  <c r="M37" i="4"/>
  <c r="M36" i="3"/>
  <c r="F37" i="3"/>
  <c r="H26" i="3"/>
  <c r="H21" i="2"/>
  <c r="P21" i="2"/>
  <c r="O21" i="2" s="1"/>
  <c r="M34" i="2"/>
  <c r="F35" i="2"/>
  <c r="N20" i="1"/>
  <c r="M34" i="1"/>
  <c r="F35" i="1"/>
  <c r="G21" i="1"/>
  <c r="F39" i="4" l="1"/>
  <c r="M38" i="4"/>
  <c r="P27" i="4"/>
  <c r="O27" i="4" s="1"/>
  <c r="H27" i="4"/>
  <c r="N26" i="3"/>
  <c r="I26" i="3" s="1"/>
  <c r="G27" i="3"/>
  <c r="M37" i="3"/>
  <c r="F38" i="3"/>
  <c r="G22" i="2"/>
  <c r="N21" i="2"/>
  <c r="J21" i="2" s="1"/>
  <c r="I20" i="1"/>
  <c r="M35" i="2"/>
  <c r="F36" i="2"/>
  <c r="M35" i="1"/>
  <c r="F36" i="1"/>
  <c r="J20" i="1"/>
  <c r="H21" i="1"/>
  <c r="J26" i="3" l="1"/>
  <c r="N27" i="4"/>
  <c r="J27" i="4"/>
  <c r="G28" i="4"/>
  <c r="F40" i="4"/>
  <c r="M39" i="4"/>
  <c r="F39" i="3"/>
  <c r="M38" i="3"/>
  <c r="H27" i="3"/>
  <c r="H22" i="2"/>
  <c r="P22" i="2"/>
  <c r="O22" i="2" s="1"/>
  <c r="F37" i="2"/>
  <c r="M36" i="2"/>
  <c r="N21" i="1"/>
  <c r="M36" i="1"/>
  <c r="F37" i="1"/>
  <c r="G22" i="1"/>
  <c r="F41" i="4" l="1"/>
  <c r="M40" i="4"/>
  <c r="H28" i="4"/>
  <c r="P28" i="4"/>
  <c r="O28" i="4" s="1"/>
  <c r="N27" i="3"/>
  <c r="I27" i="3" s="1"/>
  <c r="G28" i="3"/>
  <c r="F40" i="3"/>
  <c r="M39" i="3"/>
  <c r="G23" i="2"/>
  <c r="N22" i="2"/>
  <c r="J22" i="2" s="1"/>
  <c r="I21" i="1"/>
  <c r="M37" i="2"/>
  <c r="F38" i="2"/>
  <c r="M37" i="1"/>
  <c r="F38" i="1"/>
  <c r="J21" i="1"/>
  <c r="H22" i="1"/>
  <c r="J27" i="3" l="1"/>
  <c r="N28" i="4"/>
  <c r="J28" i="4"/>
  <c r="G29" i="4"/>
  <c r="F42" i="4"/>
  <c r="M41" i="4"/>
  <c r="H28" i="3"/>
  <c r="F41" i="3"/>
  <c r="M40" i="3"/>
  <c r="H23" i="2"/>
  <c r="P23" i="2"/>
  <c r="O23" i="2" s="1"/>
  <c r="F39" i="2"/>
  <c r="M38" i="2"/>
  <c r="N22" i="1"/>
  <c r="M38" i="1"/>
  <c r="F39" i="1"/>
  <c r="G23" i="1"/>
  <c r="P29" i="4" l="1"/>
  <c r="O29" i="4" s="1"/>
  <c r="H29" i="4"/>
  <c r="F43" i="4"/>
  <c r="M42" i="4"/>
  <c r="F42" i="3"/>
  <c r="M41" i="3"/>
  <c r="N28" i="3"/>
  <c r="I28" i="3" s="1"/>
  <c r="G29" i="3"/>
  <c r="G24" i="2"/>
  <c r="N23" i="2"/>
  <c r="J23" i="2" s="1"/>
  <c r="I22" i="1"/>
  <c r="F40" i="2"/>
  <c r="M39" i="2"/>
  <c r="M39" i="1"/>
  <c r="F40" i="1"/>
  <c r="J22" i="1"/>
  <c r="H23" i="1"/>
  <c r="N29" i="4" l="1"/>
  <c r="J29" i="4" s="1"/>
  <c r="G30" i="4"/>
  <c r="F44" i="4"/>
  <c r="M43" i="4"/>
  <c r="H29" i="3"/>
  <c r="J28" i="3"/>
  <c r="F43" i="3"/>
  <c r="M42" i="3"/>
  <c r="H24" i="2"/>
  <c r="P24" i="2"/>
  <c r="O24" i="2" s="1"/>
  <c r="M40" i="2"/>
  <c r="F41" i="2"/>
  <c r="N23" i="1"/>
  <c r="M40" i="1"/>
  <c r="F41" i="1"/>
  <c r="G24" i="1"/>
  <c r="F45" i="4" l="1"/>
  <c r="M44" i="4"/>
  <c r="P30" i="4"/>
  <c r="O30" i="4" s="1"/>
  <c r="H30" i="4"/>
  <c r="M43" i="3"/>
  <c r="F44" i="3"/>
  <c r="N29" i="3"/>
  <c r="I29" i="3" s="1"/>
  <c r="G30" i="3"/>
  <c r="G25" i="2"/>
  <c r="N24" i="2"/>
  <c r="J24" i="2" s="1"/>
  <c r="I23" i="1"/>
  <c r="F42" i="2"/>
  <c r="M41" i="2"/>
  <c r="M41" i="1"/>
  <c r="F42" i="1"/>
  <c r="J23" i="1"/>
  <c r="H24" i="1"/>
  <c r="J29" i="3" l="1"/>
  <c r="N30" i="4"/>
  <c r="J30" i="4" s="1"/>
  <c r="G31" i="4"/>
  <c r="F46" i="4"/>
  <c r="M45" i="4"/>
  <c r="H30" i="3"/>
  <c r="F45" i="3"/>
  <c r="M44" i="3"/>
  <c r="H25" i="2"/>
  <c r="P25" i="2"/>
  <c r="O25" i="2" s="1"/>
  <c r="M42" i="2"/>
  <c r="F43" i="2"/>
  <c r="M42" i="1"/>
  <c r="F43" i="1"/>
  <c r="N24" i="1"/>
  <c r="G25" i="1"/>
  <c r="F47" i="4" l="1"/>
  <c r="M46" i="4"/>
  <c r="H31" i="4"/>
  <c r="P31" i="4"/>
  <c r="O31" i="4" s="1"/>
  <c r="F46" i="3"/>
  <c r="M45" i="3"/>
  <c r="N30" i="3"/>
  <c r="I30" i="3" s="1"/>
  <c r="G31" i="3"/>
  <c r="G26" i="2"/>
  <c r="N25" i="2"/>
  <c r="J25" i="2" s="1"/>
  <c r="I24" i="1"/>
  <c r="M43" i="2"/>
  <c r="F44" i="2"/>
  <c r="J24" i="1"/>
  <c r="M43" i="1"/>
  <c r="F44" i="1"/>
  <c r="H25" i="1"/>
  <c r="J30" i="3" l="1"/>
  <c r="N31" i="4"/>
  <c r="J31" i="4" s="1"/>
  <c r="G32" i="4"/>
  <c r="F48" i="4"/>
  <c r="M47" i="4"/>
  <c r="H31" i="3"/>
  <c r="M46" i="3"/>
  <c r="F47" i="3"/>
  <c r="H26" i="2"/>
  <c r="P26" i="2"/>
  <c r="O26" i="2" s="1"/>
  <c r="F45" i="2"/>
  <c r="M44" i="2"/>
  <c r="N25" i="1"/>
  <c r="M44" i="1"/>
  <c r="F45" i="1"/>
  <c r="G26" i="1"/>
  <c r="F49" i="4" l="1"/>
  <c r="M48" i="4"/>
  <c r="P32" i="4"/>
  <c r="O32" i="4" s="1"/>
  <c r="H32" i="4"/>
  <c r="M47" i="3"/>
  <c r="F48" i="3"/>
  <c r="N31" i="3"/>
  <c r="I31" i="3" s="1"/>
  <c r="G32" i="3"/>
  <c r="G27" i="2"/>
  <c r="N26" i="2"/>
  <c r="J26" i="2" s="1"/>
  <c r="I25" i="1"/>
  <c r="M45" i="2"/>
  <c r="F46" i="2"/>
  <c r="M45" i="1"/>
  <c r="F46" i="1"/>
  <c r="J25" i="1"/>
  <c r="H26" i="1"/>
  <c r="N32" i="4" l="1"/>
  <c r="J32" i="4" s="1"/>
  <c r="G33" i="4"/>
  <c r="F50" i="4"/>
  <c r="M49" i="4"/>
  <c r="M48" i="3"/>
  <c r="F49" i="3"/>
  <c r="H32" i="3"/>
  <c r="J31" i="3"/>
  <c r="H27" i="2"/>
  <c r="P27" i="2"/>
  <c r="O27" i="2" s="1"/>
  <c r="F47" i="2"/>
  <c r="M46" i="2"/>
  <c r="N26" i="1"/>
  <c r="M46" i="1"/>
  <c r="F47" i="1"/>
  <c r="G27" i="1"/>
  <c r="F51" i="4" l="1"/>
  <c r="M50" i="4"/>
  <c r="P33" i="4"/>
  <c r="O33" i="4" s="1"/>
  <c r="H33" i="4"/>
  <c r="N32" i="3"/>
  <c r="I32" i="3" s="1"/>
  <c r="G33" i="3"/>
  <c r="M49" i="3"/>
  <c r="F50" i="3"/>
  <c r="G28" i="2"/>
  <c r="N27" i="2"/>
  <c r="J27" i="2" s="1"/>
  <c r="I26" i="1"/>
  <c r="F48" i="2"/>
  <c r="M47" i="2"/>
  <c r="M47" i="1"/>
  <c r="F48" i="1"/>
  <c r="J26" i="1"/>
  <c r="H27" i="1"/>
  <c r="N33" i="4" l="1"/>
  <c r="J33" i="4" s="1"/>
  <c r="G34" i="4"/>
  <c r="F52" i="4"/>
  <c r="M51" i="4"/>
  <c r="H33" i="3"/>
  <c r="F51" i="3"/>
  <c r="M50" i="3"/>
  <c r="J32" i="3"/>
  <c r="H28" i="2"/>
  <c r="P28" i="2"/>
  <c r="O28" i="2" s="1"/>
  <c r="M48" i="2"/>
  <c r="F49" i="2"/>
  <c r="N27" i="1"/>
  <c r="M48" i="1"/>
  <c r="F49" i="1"/>
  <c r="G28" i="1"/>
  <c r="F53" i="4" l="1"/>
  <c r="M52" i="4"/>
  <c r="H34" i="4"/>
  <c r="P34" i="4"/>
  <c r="O34" i="4" s="1"/>
  <c r="F52" i="3"/>
  <c r="M51" i="3"/>
  <c r="N33" i="3"/>
  <c r="I33" i="3" s="1"/>
  <c r="G34" i="3"/>
  <c r="G29" i="2"/>
  <c r="N28" i="2"/>
  <c r="J28" i="2" s="1"/>
  <c r="I27" i="1"/>
  <c r="F50" i="2"/>
  <c r="M49" i="2"/>
  <c r="M49" i="1"/>
  <c r="F50" i="1"/>
  <c r="J27" i="1"/>
  <c r="H28" i="1"/>
  <c r="N34" i="4" l="1"/>
  <c r="J34" i="4"/>
  <c r="G35" i="4"/>
  <c r="F54" i="4"/>
  <c r="M53" i="4"/>
  <c r="J33" i="3"/>
  <c r="H34" i="3"/>
  <c r="F53" i="3"/>
  <c r="M52" i="3"/>
  <c r="H29" i="2"/>
  <c r="P29" i="2"/>
  <c r="O29" i="2" s="1"/>
  <c r="M50" i="2"/>
  <c r="F51" i="2"/>
  <c r="N28" i="1"/>
  <c r="M50" i="1"/>
  <c r="F51" i="1"/>
  <c r="G29" i="1"/>
  <c r="F55" i="4" l="1"/>
  <c r="M54" i="4"/>
  <c r="P35" i="4"/>
  <c r="O35" i="4" s="1"/>
  <c r="H35" i="4"/>
  <c r="F54" i="3"/>
  <c r="M53" i="3"/>
  <c r="N34" i="3"/>
  <c r="I34" i="3" s="1"/>
  <c r="G35" i="3"/>
  <c r="G30" i="2"/>
  <c r="N29" i="2"/>
  <c r="J29" i="2" s="1"/>
  <c r="I28" i="1"/>
  <c r="M51" i="2"/>
  <c r="F52" i="2"/>
  <c r="M51" i="1"/>
  <c r="F52" i="1"/>
  <c r="J28" i="1"/>
  <c r="H29" i="1"/>
  <c r="N35" i="4" l="1"/>
  <c r="J35" i="4" s="1"/>
  <c r="G36" i="4"/>
  <c r="F56" i="4"/>
  <c r="M55" i="4"/>
  <c r="H35" i="3"/>
  <c r="J34" i="3"/>
  <c r="F55" i="3"/>
  <c r="M54" i="3"/>
  <c r="H30" i="2"/>
  <c r="P30" i="2"/>
  <c r="O30" i="2" s="1"/>
  <c r="F53" i="2"/>
  <c r="M52" i="2"/>
  <c r="N29" i="1"/>
  <c r="M52" i="1"/>
  <c r="F53" i="1"/>
  <c r="G30" i="1"/>
  <c r="F57" i="4" l="1"/>
  <c r="M56" i="4"/>
  <c r="P36" i="4"/>
  <c r="O36" i="4" s="1"/>
  <c r="H36" i="4"/>
  <c r="M55" i="3"/>
  <c r="F56" i="3"/>
  <c r="N35" i="3"/>
  <c r="I35" i="3" s="1"/>
  <c r="G36" i="3"/>
  <c r="G31" i="2"/>
  <c r="N30" i="2"/>
  <c r="J30" i="2" s="1"/>
  <c r="I29" i="1"/>
  <c r="M53" i="2"/>
  <c r="F54" i="2"/>
  <c r="M53" i="1"/>
  <c r="F54" i="1"/>
  <c r="J29" i="1"/>
  <c r="H30" i="1"/>
  <c r="J35" i="3" l="1"/>
  <c r="N36" i="4"/>
  <c r="J36" i="4" s="1"/>
  <c r="G37" i="4"/>
  <c r="F58" i="4"/>
  <c r="M57" i="4"/>
  <c r="F57" i="3"/>
  <c r="M56" i="3"/>
  <c r="H36" i="3"/>
  <c r="H31" i="2"/>
  <c r="P31" i="2"/>
  <c r="O31" i="2" s="1"/>
  <c r="F55" i="2"/>
  <c r="M54" i="2"/>
  <c r="N30" i="1"/>
  <c r="M54" i="1"/>
  <c r="F55" i="1"/>
  <c r="G31" i="1"/>
  <c r="H37" i="4" l="1"/>
  <c r="P37" i="4"/>
  <c r="O37" i="4" s="1"/>
  <c r="F59" i="4"/>
  <c r="M58" i="4"/>
  <c r="M57" i="3"/>
  <c r="F58" i="3"/>
  <c r="N36" i="3"/>
  <c r="I36" i="3" s="1"/>
  <c r="G37" i="3"/>
  <c r="G32" i="2"/>
  <c r="N31" i="2"/>
  <c r="J31" i="2" s="1"/>
  <c r="I30" i="1"/>
  <c r="F56" i="2"/>
  <c r="M55" i="2"/>
  <c r="M55" i="1"/>
  <c r="F56" i="1"/>
  <c r="J30" i="1"/>
  <c r="H31" i="1"/>
  <c r="J36" i="3" l="1"/>
  <c r="F60" i="4"/>
  <c r="M59" i="4"/>
  <c r="N37" i="4"/>
  <c r="J37" i="4" s="1"/>
  <c r="G38" i="4"/>
  <c r="M58" i="3"/>
  <c r="F59" i="3"/>
  <c r="H37" i="3"/>
  <c r="H32" i="2"/>
  <c r="P32" i="2"/>
  <c r="O32" i="2" s="1"/>
  <c r="M56" i="2"/>
  <c r="F57" i="2"/>
  <c r="N31" i="1"/>
  <c r="M56" i="1"/>
  <c r="F57" i="1"/>
  <c r="G32" i="1"/>
  <c r="P38" i="4" l="1"/>
  <c r="O38" i="4" s="1"/>
  <c r="H38" i="4"/>
  <c r="F61" i="4"/>
  <c r="M60" i="4"/>
  <c r="N37" i="3"/>
  <c r="I37" i="3" s="1"/>
  <c r="G38" i="3"/>
  <c r="M59" i="3"/>
  <c r="F60" i="3"/>
  <c r="G33" i="2"/>
  <c r="N32" i="2"/>
  <c r="J32" i="2" s="1"/>
  <c r="I31" i="1"/>
  <c r="F58" i="2"/>
  <c r="M57" i="2"/>
  <c r="M57" i="1"/>
  <c r="F58" i="1"/>
  <c r="J31" i="1"/>
  <c r="H32" i="1"/>
  <c r="J37" i="3" l="1"/>
  <c r="N38" i="4"/>
  <c r="J38" i="4" s="1"/>
  <c r="G39" i="4"/>
  <c r="F62" i="4"/>
  <c r="M61" i="4"/>
  <c r="H38" i="3"/>
  <c r="M60" i="3"/>
  <c r="F61" i="3"/>
  <c r="H33" i="2"/>
  <c r="P33" i="2"/>
  <c r="O33" i="2" s="1"/>
  <c r="M58" i="2"/>
  <c r="F59" i="2"/>
  <c r="N32" i="1"/>
  <c r="M58" i="1"/>
  <c r="F59" i="1"/>
  <c r="G33" i="1"/>
  <c r="F63" i="4" l="1"/>
  <c r="M62" i="4"/>
  <c r="P39" i="4"/>
  <c r="O39" i="4" s="1"/>
  <c r="H39" i="4"/>
  <c r="N38" i="3"/>
  <c r="I38" i="3" s="1"/>
  <c r="G39" i="3"/>
  <c r="F62" i="3"/>
  <c r="M61" i="3"/>
  <c r="G34" i="2"/>
  <c r="N33" i="2"/>
  <c r="J33" i="2" s="1"/>
  <c r="I32" i="1"/>
  <c r="M59" i="2"/>
  <c r="F60" i="2"/>
  <c r="M59" i="1"/>
  <c r="F60" i="1"/>
  <c r="J32" i="1"/>
  <c r="H33" i="1"/>
  <c r="J38" i="3" l="1"/>
  <c r="N39" i="4"/>
  <c r="J39" i="4" s="1"/>
  <c r="G40" i="4"/>
  <c r="F64" i="4"/>
  <c r="M63" i="4"/>
  <c r="F63" i="3"/>
  <c r="M62" i="3"/>
  <c r="H39" i="3"/>
  <c r="H34" i="2"/>
  <c r="P34" i="2"/>
  <c r="O34" i="2" s="1"/>
  <c r="F61" i="2"/>
  <c r="M60" i="2"/>
  <c r="N33" i="1"/>
  <c r="M60" i="1"/>
  <c r="F61" i="1"/>
  <c r="G34" i="1"/>
  <c r="H40" i="4" l="1"/>
  <c r="P40" i="4"/>
  <c r="O40" i="4" s="1"/>
  <c r="F65" i="4"/>
  <c r="M64" i="4"/>
  <c r="N39" i="3"/>
  <c r="I39" i="3" s="1"/>
  <c r="G40" i="3"/>
  <c r="F64" i="3"/>
  <c r="M63" i="3"/>
  <c r="G35" i="2"/>
  <c r="N34" i="2"/>
  <c r="J34" i="2" s="1"/>
  <c r="I33" i="1"/>
  <c r="M61" i="2"/>
  <c r="F62" i="2"/>
  <c r="M61" i="1"/>
  <c r="F62" i="1"/>
  <c r="J33" i="1"/>
  <c r="H34" i="1"/>
  <c r="J39" i="3" l="1"/>
  <c r="F66" i="4"/>
  <c r="M65" i="4"/>
  <c r="N40" i="4"/>
  <c r="J40" i="4" s="1"/>
  <c r="G41" i="4"/>
  <c r="F65" i="3"/>
  <c r="M64" i="3"/>
  <c r="H40" i="3"/>
  <c r="H35" i="2"/>
  <c r="P35" i="2"/>
  <c r="O35" i="2" s="1"/>
  <c r="F63" i="2"/>
  <c r="M62" i="2"/>
  <c r="N34" i="1"/>
  <c r="M62" i="1"/>
  <c r="F63" i="1"/>
  <c r="G35" i="1"/>
  <c r="P41" i="4" l="1"/>
  <c r="O41" i="4" s="1"/>
  <c r="H41" i="4"/>
  <c r="F67" i="4"/>
  <c r="M66" i="4"/>
  <c r="N40" i="3"/>
  <c r="I40" i="3" s="1"/>
  <c r="G41" i="3"/>
  <c r="F66" i="3"/>
  <c r="M65" i="3"/>
  <c r="G36" i="2"/>
  <c r="N35" i="2"/>
  <c r="J35" i="2" s="1"/>
  <c r="I34" i="1"/>
  <c r="F64" i="2"/>
  <c r="M63" i="2"/>
  <c r="M63" i="1"/>
  <c r="F64" i="1"/>
  <c r="J34" i="1"/>
  <c r="H35" i="1"/>
  <c r="N41" i="4" l="1"/>
  <c r="J41" i="4"/>
  <c r="G42" i="4"/>
  <c r="F68" i="4"/>
  <c r="M67" i="4"/>
  <c r="H41" i="3"/>
  <c r="J40" i="3"/>
  <c r="F67" i="3"/>
  <c r="M66" i="3"/>
  <c r="H36" i="2"/>
  <c r="P36" i="2"/>
  <c r="O36" i="2" s="1"/>
  <c r="M64" i="2"/>
  <c r="F65" i="2"/>
  <c r="N35" i="1"/>
  <c r="M64" i="1"/>
  <c r="F65" i="1"/>
  <c r="G36" i="1"/>
  <c r="F69" i="4" l="1"/>
  <c r="M68" i="4"/>
  <c r="P42" i="4"/>
  <c r="O42" i="4" s="1"/>
  <c r="H42" i="4"/>
  <c r="M67" i="3"/>
  <c r="F68" i="3"/>
  <c r="N41" i="3"/>
  <c r="I41" i="3" s="1"/>
  <c r="G42" i="3"/>
  <c r="G37" i="2"/>
  <c r="N36" i="2"/>
  <c r="J36" i="2" s="1"/>
  <c r="I35" i="1"/>
  <c r="M65" i="2"/>
  <c r="F66" i="2"/>
  <c r="M65" i="1"/>
  <c r="F66" i="1"/>
  <c r="J35" i="1"/>
  <c r="H36" i="1"/>
  <c r="J41" i="3" l="1"/>
  <c r="F70" i="4"/>
  <c r="M69" i="4"/>
  <c r="N42" i="4"/>
  <c r="J42" i="4" s="1"/>
  <c r="G43" i="4"/>
  <c r="F69" i="3"/>
  <c r="M68" i="3"/>
  <c r="H42" i="3"/>
  <c r="H37" i="2"/>
  <c r="P37" i="2"/>
  <c r="O37" i="2" s="1"/>
  <c r="F67" i="2"/>
  <c r="M66" i="2"/>
  <c r="N36" i="1"/>
  <c r="M66" i="1"/>
  <c r="F67" i="1"/>
  <c r="G37" i="1"/>
  <c r="H43" i="4" l="1"/>
  <c r="P43" i="4"/>
  <c r="O43" i="4" s="1"/>
  <c r="F71" i="4"/>
  <c r="M70" i="4"/>
  <c r="M69" i="3"/>
  <c r="F70" i="3"/>
  <c r="N42" i="3"/>
  <c r="I42" i="3" s="1"/>
  <c r="G43" i="3"/>
  <c r="G38" i="2"/>
  <c r="N37" i="2"/>
  <c r="J37" i="2" s="1"/>
  <c r="I36" i="1"/>
  <c r="M67" i="2"/>
  <c r="F68" i="2"/>
  <c r="M67" i="1"/>
  <c r="F68" i="1"/>
  <c r="J36" i="1"/>
  <c r="H37" i="1"/>
  <c r="J42" i="3" l="1"/>
  <c r="F72" i="4"/>
  <c r="M71" i="4"/>
  <c r="N43" i="4"/>
  <c r="J43" i="4" s="1"/>
  <c r="G44" i="4"/>
  <c r="H43" i="3"/>
  <c r="M70" i="3"/>
  <c r="F71" i="3"/>
  <c r="H38" i="2"/>
  <c r="P38" i="2"/>
  <c r="O38" i="2" s="1"/>
  <c r="F69" i="2"/>
  <c r="M68" i="2"/>
  <c r="N37" i="1"/>
  <c r="M68" i="1"/>
  <c r="F69" i="1"/>
  <c r="G38" i="1"/>
  <c r="P44" i="4" l="1"/>
  <c r="O44" i="4" s="1"/>
  <c r="H44" i="4"/>
  <c r="F73" i="4"/>
  <c r="M72" i="4"/>
  <c r="M71" i="3"/>
  <c r="F72" i="3"/>
  <c r="N43" i="3"/>
  <c r="I43" i="3" s="1"/>
  <c r="G44" i="3"/>
  <c r="G39" i="2"/>
  <c r="N38" i="2"/>
  <c r="J38" i="2" s="1"/>
  <c r="I37" i="1"/>
  <c r="M69" i="2"/>
  <c r="F70" i="2"/>
  <c r="M69" i="1"/>
  <c r="F70" i="1"/>
  <c r="J37" i="1"/>
  <c r="H38" i="1"/>
  <c r="N44" i="4" l="1"/>
  <c r="J44" i="4"/>
  <c r="G45" i="4"/>
  <c r="F74" i="4"/>
  <c r="M73" i="4"/>
  <c r="H44" i="3"/>
  <c r="M72" i="3"/>
  <c r="F73" i="3"/>
  <c r="J43" i="3"/>
  <c r="H39" i="2"/>
  <c r="P39" i="2"/>
  <c r="O39" i="2" s="1"/>
  <c r="F71" i="2"/>
  <c r="M70" i="2"/>
  <c r="N38" i="1"/>
  <c r="M70" i="1"/>
  <c r="F71" i="1"/>
  <c r="G39" i="1"/>
  <c r="F75" i="4" l="1"/>
  <c r="M74" i="4"/>
  <c r="P45" i="4"/>
  <c r="O45" i="4" s="1"/>
  <c r="H45" i="4"/>
  <c r="F74" i="3"/>
  <c r="M73" i="3"/>
  <c r="N44" i="3"/>
  <c r="I44" i="3" s="1"/>
  <c r="G45" i="3"/>
  <c r="G40" i="2"/>
  <c r="N39" i="2"/>
  <c r="J39" i="2" s="1"/>
  <c r="I38" i="1"/>
  <c r="F72" i="2"/>
  <c r="M71" i="2"/>
  <c r="M71" i="1"/>
  <c r="F72" i="1"/>
  <c r="J38" i="1"/>
  <c r="H39" i="1"/>
  <c r="N45" i="4" l="1"/>
  <c r="J45" i="4"/>
  <c r="G46" i="4"/>
  <c r="F76" i="4"/>
  <c r="M75" i="4"/>
  <c r="H45" i="3"/>
  <c r="J44" i="3"/>
  <c r="F75" i="3"/>
  <c r="M74" i="3"/>
  <c r="H40" i="2"/>
  <c r="P40" i="2"/>
  <c r="O40" i="2" s="1"/>
  <c r="M72" i="2"/>
  <c r="F73" i="2"/>
  <c r="N39" i="1"/>
  <c r="M72" i="1"/>
  <c r="F73" i="1"/>
  <c r="G40" i="1"/>
  <c r="F77" i="4" l="1"/>
  <c r="M76" i="4"/>
  <c r="H46" i="4"/>
  <c r="P46" i="4"/>
  <c r="O46" i="4" s="1"/>
  <c r="F76" i="3"/>
  <c r="M75" i="3"/>
  <c r="N45" i="3"/>
  <c r="I45" i="3" s="1"/>
  <c r="G46" i="3"/>
  <c r="G41" i="2"/>
  <c r="N40" i="2"/>
  <c r="J40" i="2" s="1"/>
  <c r="I39" i="1"/>
  <c r="F74" i="2"/>
  <c r="M73" i="2"/>
  <c r="M73" i="1"/>
  <c r="F74" i="1"/>
  <c r="J39" i="1"/>
  <c r="H40" i="1"/>
  <c r="N46" i="4" l="1"/>
  <c r="J46" i="4"/>
  <c r="G47" i="4"/>
  <c r="F78" i="4"/>
  <c r="M77" i="4"/>
  <c r="J45" i="3"/>
  <c r="F77" i="3"/>
  <c r="M76" i="3"/>
  <c r="H46" i="3"/>
  <c r="H41" i="2"/>
  <c r="P41" i="2"/>
  <c r="O41" i="2" s="1"/>
  <c r="M74" i="2"/>
  <c r="F75" i="2"/>
  <c r="N40" i="1"/>
  <c r="M74" i="1"/>
  <c r="F75" i="1"/>
  <c r="G41" i="1"/>
  <c r="F79" i="4" l="1"/>
  <c r="M78" i="4"/>
  <c r="P47" i="4"/>
  <c r="O47" i="4" s="1"/>
  <c r="H47" i="4"/>
  <c r="N46" i="3"/>
  <c r="I46" i="3" s="1"/>
  <c r="G47" i="3"/>
  <c r="F78" i="3"/>
  <c r="M77" i="3"/>
  <c r="G42" i="2"/>
  <c r="N41" i="2"/>
  <c r="J41" i="2" s="1"/>
  <c r="I40" i="1"/>
  <c r="M75" i="2"/>
  <c r="F76" i="2"/>
  <c r="M75" i="1"/>
  <c r="F76" i="1"/>
  <c r="J40" i="1"/>
  <c r="H41" i="1"/>
  <c r="N47" i="4" l="1"/>
  <c r="J47" i="4" s="1"/>
  <c r="G48" i="4"/>
  <c r="F80" i="4"/>
  <c r="M79" i="4"/>
  <c r="J46" i="3"/>
  <c r="F79" i="3"/>
  <c r="M78" i="3"/>
  <c r="H47" i="3"/>
  <c r="H42" i="2"/>
  <c r="P42" i="2"/>
  <c r="O42" i="2" s="1"/>
  <c r="F77" i="2"/>
  <c r="M76" i="2"/>
  <c r="N41" i="1"/>
  <c r="M76" i="1"/>
  <c r="F77" i="1"/>
  <c r="G42" i="1"/>
  <c r="F81" i="4" l="1"/>
  <c r="M80" i="4"/>
  <c r="P48" i="4"/>
  <c r="O48" i="4" s="1"/>
  <c r="H48" i="4"/>
  <c r="N47" i="3"/>
  <c r="I47" i="3" s="1"/>
  <c r="G48" i="3"/>
  <c r="F80" i="3"/>
  <c r="M79" i="3"/>
  <c r="G43" i="2"/>
  <c r="N42" i="2"/>
  <c r="J42" i="2" s="1"/>
  <c r="I41" i="1"/>
  <c r="M77" i="2"/>
  <c r="F78" i="2"/>
  <c r="M77" i="1"/>
  <c r="F78" i="1"/>
  <c r="J41" i="1"/>
  <c r="H42" i="1"/>
  <c r="J47" i="3" l="1"/>
  <c r="N48" i="4"/>
  <c r="J48" i="4" s="1"/>
  <c r="G49" i="4"/>
  <c r="F82" i="4"/>
  <c r="M81" i="4"/>
  <c r="H48" i="3"/>
  <c r="M80" i="3"/>
  <c r="F81" i="3"/>
  <c r="H43" i="2"/>
  <c r="P43" i="2"/>
  <c r="O43" i="2" s="1"/>
  <c r="F79" i="2"/>
  <c r="M78" i="2"/>
  <c r="N42" i="1"/>
  <c r="M78" i="1"/>
  <c r="F79" i="1"/>
  <c r="G43" i="1"/>
  <c r="F83" i="4" l="1"/>
  <c r="M82" i="4"/>
  <c r="P49" i="4"/>
  <c r="O49" i="4" s="1"/>
  <c r="H49" i="4"/>
  <c r="M81" i="3"/>
  <c r="F82" i="3"/>
  <c r="N48" i="3"/>
  <c r="I48" i="3" s="1"/>
  <c r="G49" i="3"/>
  <c r="G44" i="2"/>
  <c r="N43" i="2"/>
  <c r="J43" i="2" s="1"/>
  <c r="I42" i="1"/>
  <c r="F80" i="2"/>
  <c r="M79" i="2"/>
  <c r="M79" i="1"/>
  <c r="F80" i="1"/>
  <c r="J42" i="1"/>
  <c r="H43" i="1"/>
  <c r="J48" i="3" l="1"/>
  <c r="N49" i="4"/>
  <c r="J49" i="4" s="1"/>
  <c r="G50" i="4"/>
  <c r="F84" i="4"/>
  <c r="M83" i="4"/>
  <c r="F83" i="3"/>
  <c r="M82" i="3"/>
  <c r="H49" i="3"/>
  <c r="H44" i="2"/>
  <c r="P44" i="2"/>
  <c r="O44" i="2" s="1"/>
  <c r="M80" i="2"/>
  <c r="F81" i="2"/>
  <c r="N43" i="1"/>
  <c r="M80" i="1"/>
  <c r="F81" i="1"/>
  <c r="G44" i="1"/>
  <c r="P50" i="4" l="1"/>
  <c r="O50" i="4" s="1"/>
  <c r="H50" i="4"/>
  <c r="F85" i="4"/>
  <c r="M84" i="4"/>
  <c r="N49" i="3"/>
  <c r="I49" i="3" s="1"/>
  <c r="G50" i="3"/>
  <c r="F84" i="3"/>
  <c r="M83" i="3"/>
  <c r="G45" i="2"/>
  <c r="N44" i="2"/>
  <c r="J44" i="2" s="1"/>
  <c r="I43" i="1"/>
  <c r="F82" i="2"/>
  <c r="M81" i="2"/>
  <c r="M81" i="1"/>
  <c r="F82" i="1"/>
  <c r="J43" i="1"/>
  <c r="H44" i="1"/>
  <c r="J49" i="3" l="1"/>
  <c r="F86" i="4"/>
  <c r="M85" i="4"/>
  <c r="N50" i="4"/>
  <c r="J50" i="4" s="1"/>
  <c r="G51" i="4"/>
  <c r="H50" i="3"/>
  <c r="F85" i="3"/>
  <c r="M84" i="3"/>
  <c r="H45" i="2"/>
  <c r="P45" i="2"/>
  <c r="O45" i="2" s="1"/>
  <c r="M82" i="2"/>
  <c r="F83" i="2"/>
  <c r="N44" i="1"/>
  <c r="M82" i="1"/>
  <c r="F83" i="1"/>
  <c r="G45" i="1"/>
  <c r="P51" i="4" l="1"/>
  <c r="O51" i="4" s="1"/>
  <c r="H51" i="4"/>
  <c r="F87" i="4"/>
  <c r="M86" i="4"/>
  <c r="F86" i="3"/>
  <c r="M85" i="3"/>
  <c r="N50" i="3"/>
  <c r="I50" i="3" s="1"/>
  <c r="G51" i="3"/>
  <c r="G46" i="2"/>
  <c r="N45" i="2"/>
  <c r="J45" i="2" s="1"/>
  <c r="I44" i="1"/>
  <c r="M83" i="2"/>
  <c r="F84" i="2"/>
  <c r="M83" i="1"/>
  <c r="F84" i="1"/>
  <c r="J44" i="1"/>
  <c r="H45" i="1"/>
  <c r="J50" i="3" l="1"/>
  <c r="F88" i="4"/>
  <c r="M87" i="4"/>
  <c r="N51" i="4"/>
  <c r="J51" i="4" s="1"/>
  <c r="G52" i="4"/>
  <c r="H51" i="3"/>
  <c r="M86" i="3"/>
  <c r="F87" i="3"/>
  <c r="H46" i="2"/>
  <c r="P46" i="2"/>
  <c r="O46" i="2" s="1"/>
  <c r="F85" i="2"/>
  <c r="M84" i="2"/>
  <c r="N45" i="1"/>
  <c r="M84" i="1"/>
  <c r="F85" i="1"/>
  <c r="G46" i="1"/>
  <c r="F89" i="4" l="1"/>
  <c r="M88" i="4"/>
  <c r="P52" i="4"/>
  <c r="O52" i="4" s="1"/>
  <c r="H52" i="4"/>
  <c r="F88" i="3"/>
  <c r="M87" i="3"/>
  <c r="N51" i="3"/>
  <c r="I51" i="3" s="1"/>
  <c r="G52" i="3"/>
  <c r="G47" i="2"/>
  <c r="N46" i="2"/>
  <c r="J46" i="2" s="1"/>
  <c r="I45" i="1"/>
  <c r="M85" i="2"/>
  <c r="F86" i="2"/>
  <c r="M85" i="1"/>
  <c r="F86" i="1"/>
  <c r="J45" i="1"/>
  <c r="H46" i="1"/>
  <c r="J51" i="3" l="1"/>
  <c r="N52" i="4"/>
  <c r="J52" i="4" s="1"/>
  <c r="G53" i="4"/>
  <c r="F90" i="4"/>
  <c r="M89" i="4"/>
  <c r="H52" i="3"/>
  <c r="F89" i="3"/>
  <c r="M88" i="3"/>
  <c r="H47" i="2"/>
  <c r="P47" i="2"/>
  <c r="O47" i="2" s="1"/>
  <c r="F87" i="2"/>
  <c r="M86" i="2"/>
  <c r="N46" i="1"/>
  <c r="M86" i="1"/>
  <c r="F87" i="1"/>
  <c r="G47" i="1"/>
  <c r="F91" i="4" l="1"/>
  <c r="M90" i="4"/>
  <c r="P53" i="4"/>
  <c r="O53" i="4" s="1"/>
  <c r="H53" i="4"/>
  <c r="N52" i="3"/>
  <c r="I52" i="3" s="1"/>
  <c r="G53" i="3"/>
  <c r="F90" i="3"/>
  <c r="M89" i="3"/>
  <c r="G48" i="2"/>
  <c r="N47" i="2"/>
  <c r="J47" i="2" s="1"/>
  <c r="I46" i="1"/>
  <c r="F88" i="2"/>
  <c r="M87" i="2"/>
  <c r="M87" i="1"/>
  <c r="F88" i="1"/>
  <c r="J46" i="1"/>
  <c r="H47" i="1"/>
  <c r="N53" i="4" l="1"/>
  <c r="J53" i="4" s="1"/>
  <c r="G54" i="4"/>
  <c r="F92" i="4"/>
  <c r="M91" i="4"/>
  <c r="H53" i="3"/>
  <c r="F91" i="3"/>
  <c r="M90" i="3"/>
  <c r="J52" i="3"/>
  <c r="H48" i="2"/>
  <c r="P48" i="2"/>
  <c r="O48" i="2" s="1"/>
  <c r="M88" i="2"/>
  <c r="F89" i="2"/>
  <c r="N47" i="1"/>
  <c r="M88" i="1"/>
  <c r="F89" i="1"/>
  <c r="G48" i="1"/>
  <c r="F93" i="4" l="1"/>
  <c r="M92" i="4"/>
  <c r="P54" i="4"/>
  <c r="O54" i="4" s="1"/>
  <c r="H54" i="4"/>
  <c r="M91" i="3"/>
  <c r="F92" i="3"/>
  <c r="N53" i="3"/>
  <c r="I53" i="3" s="1"/>
  <c r="G54" i="3"/>
  <c r="G49" i="2"/>
  <c r="N48" i="2"/>
  <c r="J48" i="2" s="1"/>
  <c r="I47" i="1"/>
  <c r="F90" i="2"/>
  <c r="M89" i="2"/>
  <c r="M89" i="1"/>
  <c r="F90" i="1"/>
  <c r="J47" i="1"/>
  <c r="H48" i="1"/>
  <c r="J53" i="3" l="1"/>
  <c r="N54" i="4"/>
  <c r="J54" i="4" s="1"/>
  <c r="G55" i="4"/>
  <c r="F94" i="4"/>
  <c r="M93" i="4"/>
  <c r="H54" i="3"/>
  <c r="M92" i="3"/>
  <c r="F93" i="3"/>
  <c r="H49" i="2"/>
  <c r="P49" i="2"/>
  <c r="O49" i="2" s="1"/>
  <c r="M90" i="2"/>
  <c r="F91" i="2"/>
  <c r="N48" i="1"/>
  <c r="M90" i="1"/>
  <c r="F91" i="1"/>
  <c r="G49" i="1"/>
  <c r="F95" i="4" l="1"/>
  <c r="M94" i="4"/>
  <c r="P55" i="4"/>
  <c r="O55" i="4" s="1"/>
  <c r="H55" i="4"/>
  <c r="F94" i="3"/>
  <c r="M93" i="3"/>
  <c r="N54" i="3"/>
  <c r="I54" i="3" s="1"/>
  <c r="G55" i="3"/>
  <c r="G50" i="2"/>
  <c r="N49" i="2"/>
  <c r="J49" i="2" s="1"/>
  <c r="I48" i="1"/>
  <c r="M91" i="2"/>
  <c r="F92" i="2"/>
  <c r="M91" i="1"/>
  <c r="F92" i="1"/>
  <c r="J48" i="1"/>
  <c r="H49" i="1"/>
  <c r="N55" i="4" l="1"/>
  <c r="J55" i="4" s="1"/>
  <c r="G56" i="4"/>
  <c r="F96" i="4"/>
  <c r="M95" i="4"/>
  <c r="H55" i="3"/>
  <c r="J54" i="3"/>
  <c r="F95" i="3"/>
  <c r="M94" i="3"/>
  <c r="H50" i="2"/>
  <c r="P50" i="2"/>
  <c r="O50" i="2" s="1"/>
  <c r="F93" i="2"/>
  <c r="M92" i="2"/>
  <c r="M92" i="1"/>
  <c r="F93" i="1"/>
  <c r="N49" i="1"/>
  <c r="G50" i="1"/>
  <c r="F97" i="4" l="1"/>
  <c r="M96" i="4"/>
  <c r="P56" i="4"/>
  <c r="O56" i="4" s="1"/>
  <c r="H56" i="4"/>
  <c r="F96" i="3"/>
  <c r="M95" i="3"/>
  <c r="N55" i="3"/>
  <c r="I55" i="3" s="1"/>
  <c r="G56" i="3"/>
  <c r="G51" i="2"/>
  <c r="N50" i="2"/>
  <c r="J50" i="2" s="1"/>
  <c r="I49" i="1"/>
  <c r="M93" i="2"/>
  <c r="F94" i="2"/>
  <c r="J49" i="1"/>
  <c r="M93" i="1"/>
  <c r="F94" i="1"/>
  <c r="H50" i="1"/>
  <c r="N56" i="4" l="1"/>
  <c r="J56" i="4"/>
  <c r="G57" i="4"/>
  <c r="F98" i="4"/>
  <c r="M97" i="4"/>
  <c r="H56" i="3"/>
  <c r="J55" i="3"/>
  <c r="F97" i="3"/>
  <c r="M96" i="3"/>
  <c r="H51" i="2"/>
  <c r="P51" i="2"/>
  <c r="O51" i="2" s="1"/>
  <c r="F95" i="2"/>
  <c r="M94" i="2"/>
  <c r="N50" i="1"/>
  <c r="M94" i="1"/>
  <c r="F95" i="1"/>
  <c r="G51" i="1"/>
  <c r="F99" i="4" l="1"/>
  <c r="M98" i="4"/>
  <c r="P57" i="4"/>
  <c r="O57" i="4" s="1"/>
  <c r="H57" i="4"/>
  <c r="F98" i="3"/>
  <c r="M97" i="3"/>
  <c r="N56" i="3"/>
  <c r="I56" i="3" s="1"/>
  <c r="G57" i="3"/>
  <c r="G52" i="2"/>
  <c r="N51" i="2"/>
  <c r="J51" i="2" s="1"/>
  <c r="I50" i="1"/>
  <c r="F96" i="2"/>
  <c r="M95" i="2"/>
  <c r="M95" i="1"/>
  <c r="F96" i="1"/>
  <c r="J50" i="1"/>
  <c r="H51" i="1"/>
  <c r="N57" i="4" l="1"/>
  <c r="J57" i="4" s="1"/>
  <c r="G58" i="4"/>
  <c r="F100" i="4"/>
  <c r="M99" i="4"/>
  <c r="J56" i="3"/>
  <c r="H57" i="3"/>
  <c r="M98" i="3"/>
  <c r="F99" i="3"/>
  <c r="H52" i="2"/>
  <c r="P52" i="2"/>
  <c r="O52" i="2" s="1"/>
  <c r="M96" i="2"/>
  <c r="F97" i="2"/>
  <c r="N51" i="1"/>
  <c r="M96" i="1"/>
  <c r="F97" i="1"/>
  <c r="G52" i="1"/>
  <c r="F101" i="4" l="1"/>
  <c r="M100" i="4"/>
  <c r="P58" i="4"/>
  <c r="O58" i="4" s="1"/>
  <c r="H58" i="4"/>
  <c r="M99" i="3"/>
  <c r="F100" i="3"/>
  <c r="N57" i="3"/>
  <c r="I57" i="3" s="1"/>
  <c r="G58" i="3"/>
  <c r="G53" i="2"/>
  <c r="N52" i="2"/>
  <c r="J52" i="2" s="1"/>
  <c r="I51" i="1"/>
  <c r="F98" i="2"/>
  <c r="M97" i="2"/>
  <c r="M97" i="1"/>
  <c r="F98" i="1"/>
  <c r="J51" i="1"/>
  <c r="H52" i="1"/>
  <c r="N58" i="4" l="1"/>
  <c r="J58" i="4" s="1"/>
  <c r="G59" i="4"/>
  <c r="F102" i="4"/>
  <c r="M101" i="4"/>
  <c r="J57" i="3"/>
  <c r="H58" i="3"/>
  <c r="M100" i="3"/>
  <c r="F101" i="3"/>
  <c r="H53" i="2"/>
  <c r="P53" i="2"/>
  <c r="O53" i="2" s="1"/>
  <c r="M98" i="2"/>
  <c r="F99" i="2"/>
  <c r="N52" i="1"/>
  <c r="M98" i="1"/>
  <c r="F99" i="1"/>
  <c r="G53" i="1"/>
  <c r="P59" i="4" l="1"/>
  <c r="O59" i="4" s="1"/>
  <c r="H59" i="4"/>
  <c r="F103" i="4"/>
  <c r="M102" i="4"/>
  <c r="M101" i="3"/>
  <c r="F102" i="3"/>
  <c r="N58" i="3"/>
  <c r="I58" i="3" s="1"/>
  <c r="G59" i="3"/>
  <c r="G54" i="2"/>
  <c r="N53" i="2"/>
  <c r="J53" i="2" s="1"/>
  <c r="I52" i="1"/>
  <c r="M99" i="2"/>
  <c r="F100" i="2"/>
  <c r="M99" i="1"/>
  <c r="F100" i="1"/>
  <c r="J52" i="1"/>
  <c r="H53" i="1"/>
  <c r="J58" i="3" l="1"/>
  <c r="F104" i="4"/>
  <c r="M103" i="4"/>
  <c r="N59" i="4"/>
  <c r="J59" i="4" s="1"/>
  <c r="G60" i="4"/>
  <c r="H59" i="3"/>
  <c r="F103" i="3"/>
  <c r="M102" i="3"/>
  <c r="H54" i="2"/>
  <c r="P54" i="2"/>
  <c r="O54" i="2" s="1"/>
  <c r="F101" i="2"/>
  <c r="M100" i="2"/>
  <c r="M100" i="1"/>
  <c r="F101" i="1"/>
  <c r="N53" i="1"/>
  <c r="G54" i="1"/>
  <c r="F105" i="4" l="1"/>
  <c r="M104" i="4"/>
  <c r="P60" i="4"/>
  <c r="O60" i="4" s="1"/>
  <c r="H60" i="4"/>
  <c r="F104" i="3"/>
  <c r="M103" i="3"/>
  <c r="N59" i="3"/>
  <c r="I59" i="3" s="1"/>
  <c r="G60" i="3"/>
  <c r="G55" i="2"/>
  <c r="N54" i="2"/>
  <c r="J54" i="2" s="1"/>
  <c r="I53" i="1"/>
  <c r="M101" i="2"/>
  <c r="F102" i="2"/>
  <c r="J53" i="1"/>
  <c r="M101" i="1"/>
  <c r="F102" i="1"/>
  <c r="H54" i="1"/>
  <c r="J59" i="3" l="1"/>
  <c r="N60" i="4"/>
  <c r="J60" i="4" s="1"/>
  <c r="G61" i="4"/>
  <c r="F106" i="4"/>
  <c r="M105" i="4"/>
  <c r="H60" i="3"/>
  <c r="M104" i="3"/>
  <c r="F105" i="3"/>
  <c r="H55" i="2"/>
  <c r="P55" i="2"/>
  <c r="O55" i="2" s="1"/>
  <c r="F103" i="2"/>
  <c r="M102" i="2"/>
  <c r="M102" i="1"/>
  <c r="F103" i="1"/>
  <c r="N54" i="1"/>
  <c r="G55" i="1"/>
  <c r="F107" i="4" l="1"/>
  <c r="M106" i="4"/>
  <c r="P61" i="4"/>
  <c r="O61" i="4" s="1"/>
  <c r="H61" i="4"/>
  <c r="M105" i="3"/>
  <c r="F106" i="3"/>
  <c r="N60" i="3"/>
  <c r="I60" i="3" s="1"/>
  <c r="G61" i="3"/>
  <c r="G56" i="2"/>
  <c r="N55" i="2"/>
  <c r="J55" i="2" s="1"/>
  <c r="I54" i="1"/>
  <c r="F104" i="2"/>
  <c r="M103" i="2"/>
  <c r="J54" i="1"/>
  <c r="M103" i="1"/>
  <c r="F104" i="1"/>
  <c r="H55" i="1"/>
  <c r="J60" i="3" l="1"/>
  <c r="F108" i="4"/>
  <c r="M107" i="4"/>
  <c r="N61" i="4"/>
  <c r="J61" i="4" s="1"/>
  <c r="G62" i="4"/>
  <c r="M106" i="3"/>
  <c r="F107" i="3"/>
  <c r="H61" i="3"/>
  <c r="H56" i="2"/>
  <c r="P56" i="2"/>
  <c r="O56" i="2" s="1"/>
  <c r="M104" i="2"/>
  <c r="F105" i="2"/>
  <c r="N55" i="1"/>
  <c r="M104" i="1"/>
  <c r="F105" i="1"/>
  <c r="G56" i="1"/>
  <c r="P62" i="4" l="1"/>
  <c r="O62" i="4" s="1"/>
  <c r="H62" i="4"/>
  <c r="F109" i="4"/>
  <c r="M108" i="4"/>
  <c r="N61" i="3"/>
  <c r="I61" i="3" s="1"/>
  <c r="G62" i="3"/>
  <c r="F108" i="3"/>
  <c r="M107" i="3"/>
  <c r="G57" i="2"/>
  <c r="N56" i="2"/>
  <c r="J56" i="2" s="1"/>
  <c r="I55" i="1"/>
  <c r="F106" i="2"/>
  <c r="M105" i="2"/>
  <c r="M105" i="1"/>
  <c r="F106" i="1"/>
  <c r="J55" i="1"/>
  <c r="H56" i="1"/>
  <c r="J61" i="3" l="1"/>
  <c r="F110" i="4"/>
  <c r="M109" i="4"/>
  <c r="N62" i="4"/>
  <c r="J62" i="4" s="1"/>
  <c r="G63" i="4"/>
  <c r="H62" i="3"/>
  <c r="F109" i="3"/>
  <c r="M108" i="3"/>
  <c r="H57" i="2"/>
  <c r="P57" i="2"/>
  <c r="O57" i="2" s="1"/>
  <c r="M106" i="2"/>
  <c r="F107" i="2"/>
  <c r="N56" i="1"/>
  <c r="M106" i="1"/>
  <c r="F107" i="1"/>
  <c r="G57" i="1"/>
  <c r="F111" i="4" l="1"/>
  <c r="M110" i="4"/>
  <c r="P63" i="4"/>
  <c r="O63" i="4" s="1"/>
  <c r="H63" i="4"/>
  <c r="N62" i="3"/>
  <c r="I62" i="3" s="1"/>
  <c r="G63" i="3"/>
  <c r="M109" i="3"/>
  <c r="F110" i="3"/>
  <c r="G58" i="2"/>
  <c r="N57" i="2"/>
  <c r="J57" i="2" s="1"/>
  <c r="I56" i="1"/>
  <c r="M107" i="2"/>
  <c r="F108" i="2"/>
  <c r="M107" i="1"/>
  <c r="F108" i="1"/>
  <c r="J56" i="1"/>
  <c r="H57" i="1"/>
  <c r="J62" i="3" l="1"/>
  <c r="N63" i="4"/>
  <c r="J63" i="4"/>
  <c r="G64" i="4"/>
  <c r="F112" i="4"/>
  <c r="M111" i="4"/>
  <c r="M110" i="3"/>
  <c r="F111" i="3"/>
  <c r="H63" i="3"/>
  <c r="H58" i="2"/>
  <c r="P58" i="2"/>
  <c r="O58" i="2" s="1"/>
  <c r="F109" i="2"/>
  <c r="M108" i="2"/>
  <c r="N57" i="1"/>
  <c r="M108" i="1"/>
  <c r="F109" i="1"/>
  <c r="G58" i="1"/>
  <c r="M112" i="4" l="1"/>
  <c r="F113" i="4"/>
  <c r="P64" i="4"/>
  <c r="O64" i="4" s="1"/>
  <c r="H64" i="4"/>
  <c r="F112" i="3"/>
  <c r="M111" i="3"/>
  <c r="N63" i="3"/>
  <c r="I63" i="3" s="1"/>
  <c r="G64" i="3"/>
  <c r="G59" i="2"/>
  <c r="N58" i="2"/>
  <c r="J58" i="2" s="1"/>
  <c r="I57" i="1"/>
  <c r="M109" i="2"/>
  <c r="F110" i="2"/>
  <c r="M109" i="1"/>
  <c r="F110" i="1"/>
  <c r="J57" i="1"/>
  <c r="H58" i="1"/>
  <c r="J63" i="3" l="1"/>
  <c r="N64" i="4"/>
  <c r="J64" i="4" s="1"/>
  <c r="G65" i="4"/>
  <c r="M113" i="4"/>
  <c r="F114" i="4"/>
  <c r="H64" i="3"/>
  <c r="M112" i="3"/>
  <c r="F113" i="3"/>
  <c r="H59" i="2"/>
  <c r="P59" i="2"/>
  <c r="O59" i="2" s="1"/>
  <c r="F111" i="2"/>
  <c r="M110" i="2"/>
  <c r="M110" i="1"/>
  <c r="F111" i="1"/>
  <c r="N58" i="1"/>
  <c r="G59" i="1"/>
  <c r="F115" i="4" l="1"/>
  <c r="M114" i="4"/>
  <c r="P65" i="4"/>
  <c r="O65" i="4" s="1"/>
  <c r="H65" i="4"/>
  <c r="F114" i="3"/>
  <c r="M113" i="3"/>
  <c r="N64" i="3"/>
  <c r="I64" i="3" s="1"/>
  <c r="G65" i="3"/>
  <c r="G60" i="2"/>
  <c r="N59" i="2"/>
  <c r="J59" i="2" s="1"/>
  <c r="I58" i="1"/>
  <c r="F112" i="2"/>
  <c r="M111" i="2"/>
  <c r="J58" i="1"/>
  <c r="M111" i="1"/>
  <c r="F112" i="1"/>
  <c r="H59" i="1"/>
  <c r="F116" i="4" l="1"/>
  <c r="M115" i="4"/>
  <c r="N65" i="4"/>
  <c r="J65" i="4" s="1"/>
  <c r="G66" i="4"/>
  <c r="J64" i="3"/>
  <c r="H65" i="3"/>
  <c r="F115" i="3"/>
  <c r="M114" i="3"/>
  <c r="H60" i="2"/>
  <c r="P60" i="2"/>
  <c r="O60" i="2" s="1"/>
  <c r="M112" i="2"/>
  <c r="F113" i="2"/>
  <c r="N59" i="1"/>
  <c r="M112" i="1"/>
  <c r="F113" i="1"/>
  <c r="G60" i="1"/>
  <c r="F117" i="4" l="1"/>
  <c r="M116" i="4"/>
  <c r="P66" i="4"/>
  <c r="O66" i="4" s="1"/>
  <c r="H66" i="4"/>
  <c r="N65" i="3"/>
  <c r="I65" i="3" s="1"/>
  <c r="G66" i="3"/>
  <c r="M115" i="3"/>
  <c r="F116" i="3"/>
  <c r="G61" i="2"/>
  <c r="N60" i="2"/>
  <c r="J60" i="2" s="1"/>
  <c r="I59" i="1"/>
  <c r="F114" i="2"/>
  <c r="M113" i="2"/>
  <c r="M113" i="1"/>
  <c r="F114" i="1"/>
  <c r="J59" i="1"/>
  <c r="H60" i="1"/>
  <c r="J65" i="3" l="1"/>
  <c r="N66" i="4"/>
  <c r="J66" i="4" s="1"/>
  <c r="G67" i="4"/>
  <c r="F118" i="4"/>
  <c r="M117" i="4"/>
  <c r="F117" i="3"/>
  <c r="M116" i="3"/>
  <c r="H66" i="3"/>
  <c r="H61" i="2"/>
  <c r="P61" i="2"/>
  <c r="O61" i="2" s="1"/>
  <c r="M114" i="2"/>
  <c r="F115" i="2"/>
  <c r="M114" i="1"/>
  <c r="F115" i="1"/>
  <c r="N60" i="1"/>
  <c r="G61" i="1"/>
  <c r="M118" i="4" l="1"/>
  <c r="F119" i="4"/>
  <c r="P67" i="4"/>
  <c r="O67" i="4" s="1"/>
  <c r="H67" i="4"/>
  <c r="N66" i="3"/>
  <c r="I66" i="3" s="1"/>
  <c r="G67" i="3"/>
  <c r="M117" i="3"/>
  <c r="F118" i="3"/>
  <c r="G62" i="2"/>
  <c r="N61" i="2"/>
  <c r="J61" i="2" s="1"/>
  <c r="I60" i="1"/>
  <c r="M115" i="2"/>
  <c r="F116" i="2"/>
  <c r="J60" i="1"/>
  <c r="M115" i="1"/>
  <c r="F116" i="1"/>
  <c r="H61" i="1"/>
  <c r="N67" i="4" l="1"/>
  <c r="J67" i="4"/>
  <c r="G68" i="4"/>
  <c r="M119" i="4"/>
  <c r="F120" i="4"/>
  <c r="M118" i="3"/>
  <c r="F119" i="3"/>
  <c r="H67" i="3"/>
  <c r="J66" i="3"/>
  <c r="H62" i="2"/>
  <c r="P62" i="2"/>
  <c r="O62" i="2" s="1"/>
  <c r="F117" i="2"/>
  <c r="M116" i="2"/>
  <c r="N61" i="1"/>
  <c r="M116" i="1"/>
  <c r="F117" i="1"/>
  <c r="G62" i="1"/>
  <c r="F121" i="4" l="1"/>
  <c r="M120" i="4"/>
  <c r="P68" i="4"/>
  <c r="O68" i="4" s="1"/>
  <c r="H68" i="4"/>
  <c r="N67" i="3"/>
  <c r="I67" i="3" s="1"/>
  <c r="G68" i="3"/>
  <c r="F120" i="3"/>
  <c r="M119" i="3"/>
  <c r="G63" i="2"/>
  <c r="N62" i="2"/>
  <c r="J62" i="2" s="1"/>
  <c r="I61" i="1"/>
  <c r="M117" i="2"/>
  <c r="F118" i="2"/>
  <c r="M117" i="1"/>
  <c r="F118" i="1"/>
  <c r="J61" i="1"/>
  <c r="H62" i="1"/>
  <c r="N68" i="4" l="1"/>
  <c r="J68" i="4" s="1"/>
  <c r="G69" i="4"/>
  <c r="F122" i="4"/>
  <c r="M121" i="4"/>
  <c r="H68" i="3"/>
  <c r="J67" i="3"/>
  <c r="F121" i="3"/>
  <c r="M120" i="3"/>
  <c r="H63" i="2"/>
  <c r="P63" i="2"/>
  <c r="O63" i="2" s="1"/>
  <c r="F119" i="2"/>
  <c r="M118" i="2"/>
  <c r="N62" i="1"/>
  <c r="M118" i="1"/>
  <c r="F119" i="1"/>
  <c r="G63" i="1"/>
  <c r="F123" i="4" l="1"/>
  <c r="M122" i="4"/>
  <c r="P69" i="4"/>
  <c r="O69" i="4" s="1"/>
  <c r="H69" i="4"/>
  <c r="M121" i="3"/>
  <c r="F122" i="3"/>
  <c r="N68" i="3"/>
  <c r="I68" i="3" s="1"/>
  <c r="G69" i="3"/>
  <c r="G64" i="2"/>
  <c r="N63" i="2"/>
  <c r="J63" i="2" s="1"/>
  <c r="I62" i="1"/>
  <c r="F120" i="2"/>
  <c r="M119" i="2"/>
  <c r="M119" i="1"/>
  <c r="F120" i="1"/>
  <c r="J62" i="1"/>
  <c r="H63" i="1"/>
  <c r="N69" i="4" l="1"/>
  <c r="J69" i="4" s="1"/>
  <c r="G70" i="4"/>
  <c r="F124" i="4"/>
  <c r="M123" i="4"/>
  <c r="H69" i="3"/>
  <c r="F123" i="3"/>
  <c r="M122" i="3"/>
  <c r="J68" i="3"/>
  <c r="H64" i="2"/>
  <c r="P64" i="2"/>
  <c r="O64" i="2" s="1"/>
  <c r="M120" i="2"/>
  <c r="F121" i="2"/>
  <c r="M120" i="1"/>
  <c r="F121" i="1"/>
  <c r="N63" i="1"/>
  <c r="G64" i="1"/>
  <c r="M124" i="4" l="1"/>
  <c r="F125" i="4"/>
  <c r="P70" i="4"/>
  <c r="O70" i="4" s="1"/>
  <c r="H70" i="4"/>
  <c r="M123" i="3"/>
  <c r="F124" i="3"/>
  <c r="N69" i="3"/>
  <c r="I69" i="3" s="1"/>
  <c r="G70" i="3"/>
  <c r="G65" i="2"/>
  <c r="N64" i="2"/>
  <c r="J64" i="2" s="1"/>
  <c r="I63" i="1"/>
  <c r="F122" i="2"/>
  <c r="M121" i="2"/>
  <c r="J63" i="1"/>
  <c r="M121" i="1"/>
  <c r="F122" i="1"/>
  <c r="H64" i="1"/>
  <c r="N70" i="4" l="1"/>
  <c r="J70" i="4"/>
  <c r="G71" i="4"/>
  <c r="F126" i="4"/>
  <c r="M125" i="4"/>
  <c r="H70" i="3"/>
  <c r="M124" i="3"/>
  <c r="F125" i="3"/>
  <c r="J69" i="3"/>
  <c r="H65" i="2"/>
  <c r="P65" i="2"/>
  <c r="O65" i="2" s="1"/>
  <c r="M122" i="2"/>
  <c r="F123" i="2"/>
  <c r="M122" i="1"/>
  <c r="F123" i="1"/>
  <c r="N64" i="1"/>
  <c r="G65" i="1"/>
  <c r="F127" i="4" l="1"/>
  <c r="M126" i="4"/>
  <c r="P71" i="4"/>
  <c r="O71" i="4" s="1"/>
  <c r="H71" i="4"/>
  <c r="F126" i="3"/>
  <c r="M125" i="3"/>
  <c r="N70" i="3"/>
  <c r="I70" i="3" s="1"/>
  <c r="G71" i="3"/>
  <c r="G66" i="2"/>
  <c r="N65" i="2"/>
  <c r="J65" i="2" s="1"/>
  <c r="I64" i="1"/>
  <c r="M123" i="2"/>
  <c r="F124" i="2"/>
  <c r="J64" i="1"/>
  <c r="M123" i="1"/>
  <c r="F124" i="1"/>
  <c r="H65" i="1"/>
  <c r="J70" i="3" l="1"/>
  <c r="N71" i="4"/>
  <c r="J71" i="4"/>
  <c r="G72" i="4"/>
  <c r="F128" i="4"/>
  <c r="M127" i="4"/>
  <c r="H71" i="3"/>
  <c r="M126" i="3"/>
  <c r="F127" i="3"/>
  <c r="H66" i="2"/>
  <c r="P66" i="2"/>
  <c r="O66" i="2" s="1"/>
  <c r="F125" i="2"/>
  <c r="M124" i="2"/>
  <c r="N65" i="1"/>
  <c r="M124" i="1"/>
  <c r="F125" i="1"/>
  <c r="G66" i="1"/>
  <c r="M128" i="4" l="1"/>
  <c r="F129" i="4"/>
  <c r="P72" i="4"/>
  <c r="O72" i="4" s="1"/>
  <c r="H72" i="4"/>
  <c r="M127" i="3"/>
  <c r="F128" i="3"/>
  <c r="N71" i="3"/>
  <c r="I71" i="3" s="1"/>
  <c r="G72" i="3"/>
  <c r="G67" i="2"/>
  <c r="N66" i="2"/>
  <c r="J66" i="2" s="1"/>
  <c r="I65" i="1"/>
  <c r="M125" i="2"/>
  <c r="F126" i="2"/>
  <c r="M125" i="1"/>
  <c r="F126" i="1"/>
  <c r="J65" i="1"/>
  <c r="H66" i="1"/>
  <c r="J71" i="3" l="1"/>
  <c r="N72" i="4"/>
  <c r="J72" i="4" s="1"/>
  <c r="G73" i="4"/>
  <c r="M129" i="4"/>
  <c r="F130" i="4"/>
  <c r="F129" i="3"/>
  <c r="M128" i="3"/>
  <c r="H72" i="3"/>
  <c r="H67" i="2"/>
  <c r="P67" i="2"/>
  <c r="O67" i="2" s="1"/>
  <c r="F127" i="2"/>
  <c r="M126" i="2"/>
  <c r="N66" i="1"/>
  <c r="M126" i="1"/>
  <c r="F127" i="1"/>
  <c r="G67" i="1"/>
  <c r="M130" i="4" l="1"/>
  <c r="F131" i="4"/>
  <c r="P73" i="4"/>
  <c r="O73" i="4" s="1"/>
  <c r="H73" i="4"/>
  <c r="N72" i="3"/>
  <c r="I72" i="3" s="1"/>
  <c r="G73" i="3"/>
  <c r="F130" i="3"/>
  <c r="M129" i="3"/>
  <c r="G68" i="2"/>
  <c r="N67" i="2"/>
  <c r="J67" i="2" s="1"/>
  <c r="I66" i="1"/>
  <c r="F128" i="2"/>
  <c r="M127" i="2"/>
  <c r="M127" i="1"/>
  <c r="F128" i="1"/>
  <c r="J66" i="1"/>
  <c r="H67" i="1"/>
  <c r="J72" i="3" l="1"/>
  <c r="N73" i="4"/>
  <c r="J73" i="4" s="1"/>
  <c r="G74" i="4"/>
  <c r="M131" i="4"/>
  <c r="F132" i="4"/>
  <c r="H73" i="3"/>
  <c r="M130" i="3"/>
  <c r="F131" i="3"/>
  <c r="H68" i="2"/>
  <c r="P68" i="2"/>
  <c r="O68" i="2" s="1"/>
  <c r="M128" i="2"/>
  <c r="F129" i="2"/>
  <c r="N67" i="1"/>
  <c r="M128" i="1"/>
  <c r="F129" i="1"/>
  <c r="G68" i="1"/>
  <c r="M132" i="4" l="1"/>
  <c r="F133" i="4"/>
  <c r="P74" i="4"/>
  <c r="O74" i="4" s="1"/>
  <c r="H74" i="4"/>
  <c r="N73" i="3"/>
  <c r="I73" i="3" s="1"/>
  <c r="G74" i="3"/>
  <c r="F132" i="3"/>
  <c r="M131" i="3"/>
  <c r="G69" i="2"/>
  <c r="N68" i="2"/>
  <c r="J68" i="2" s="1"/>
  <c r="I67" i="1"/>
  <c r="F130" i="2"/>
  <c r="M129" i="2"/>
  <c r="M129" i="1"/>
  <c r="F130" i="1"/>
  <c r="J67" i="1"/>
  <c r="H68" i="1"/>
  <c r="J73" i="3" l="1"/>
  <c r="N74" i="4"/>
  <c r="J74" i="4" s="1"/>
  <c r="G75" i="4"/>
  <c r="M133" i="4"/>
  <c r="F134" i="4"/>
  <c r="H74" i="3"/>
  <c r="M132" i="3"/>
  <c r="F133" i="3"/>
  <c r="H69" i="2"/>
  <c r="P69" i="2"/>
  <c r="O69" i="2" s="1"/>
  <c r="M130" i="2"/>
  <c r="F131" i="2"/>
  <c r="N68" i="1"/>
  <c r="M130" i="1"/>
  <c r="F131" i="1"/>
  <c r="G69" i="1"/>
  <c r="M134" i="4" l="1"/>
  <c r="F135" i="4"/>
  <c r="P75" i="4"/>
  <c r="O75" i="4" s="1"/>
  <c r="H75" i="4"/>
  <c r="M133" i="3"/>
  <c r="F134" i="3"/>
  <c r="N74" i="3"/>
  <c r="I74" i="3" s="1"/>
  <c r="G75" i="3"/>
  <c r="G70" i="2"/>
  <c r="N69" i="2"/>
  <c r="J69" i="2" s="1"/>
  <c r="I68" i="1"/>
  <c r="M131" i="2"/>
  <c r="F132" i="2"/>
  <c r="M131" i="1"/>
  <c r="F132" i="1"/>
  <c r="J68" i="1"/>
  <c r="H69" i="1"/>
  <c r="J74" i="3" l="1"/>
  <c r="N75" i="4"/>
  <c r="J75" i="4" s="1"/>
  <c r="G76" i="4"/>
  <c r="M135" i="4"/>
  <c r="F136" i="4"/>
  <c r="F135" i="3"/>
  <c r="M134" i="3"/>
  <c r="H75" i="3"/>
  <c r="H70" i="2"/>
  <c r="P70" i="2"/>
  <c r="O70" i="2" s="1"/>
  <c r="F133" i="2"/>
  <c r="M132" i="2"/>
  <c r="N69" i="1"/>
  <c r="M132" i="1"/>
  <c r="F133" i="1"/>
  <c r="G70" i="1"/>
  <c r="M136" i="4" l="1"/>
  <c r="F137" i="4"/>
  <c r="P76" i="4"/>
  <c r="O76" i="4" s="1"/>
  <c r="H76" i="4"/>
  <c r="N75" i="3"/>
  <c r="I75" i="3" s="1"/>
  <c r="G76" i="3"/>
  <c r="F136" i="3"/>
  <c r="M135" i="3"/>
  <c r="G71" i="2"/>
  <c r="N70" i="2"/>
  <c r="J70" i="2" s="1"/>
  <c r="I69" i="1"/>
  <c r="M133" i="2"/>
  <c r="F134" i="2"/>
  <c r="M133" i="1"/>
  <c r="F134" i="1"/>
  <c r="J69" i="1"/>
  <c r="H70" i="1"/>
  <c r="J75" i="3" l="1"/>
  <c r="N76" i="4"/>
  <c r="J76" i="4" s="1"/>
  <c r="G77" i="4"/>
  <c r="M137" i="4"/>
  <c r="F138" i="4"/>
  <c r="H76" i="3"/>
  <c r="M136" i="3"/>
  <c r="F137" i="3"/>
  <c r="H71" i="2"/>
  <c r="P71" i="2"/>
  <c r="O71" i="2" s="1"/>
  <c r="F135" i="2"/>
  <c r="M134" i="2"/>
  <c r="N70" i="1"/>
  <c r="M134" i="1"/>
  <c r="F135" i="1"/>
  <c r="G71" i="1"/>
  <c r="M138" i="4" l="1"/>
  <c r="F139" i="4"/>
  <c r="P77" i="4"/>
  <c r="O77" i="4" s="1"/>
  <c r="H77" i="4"/>
  <c r="F138" i="3"/>
  <c r="M137" i="3"/>
  <c r="N76" i="3"/>
  <c r="I76" i="3" s="1"/>
  <c r="G77" i="3"/>
  <c r="G72" i="2"/>
  <c r="N71" i="2"/>
  <c r="J71" i="2" s="1"/>
  <c r="I70" i="1"/>
  <c r="F136" i="2"/>
  <c r="M135" i="2"/>
  <c r="M135" i="1"/>
  <c r="F136" i="1"/>
  <c r="J70" i="1"/>
  <c r="H71" i="1"/>
  <c r="N77" i="4" l="1"/>
  <c r="J77" i="4" s="1"/>
  <c r="G78" i="4"/>
  <c r="M139" i="4"/>
  <c r="F140" i="4"/>
  <c r="H77" i="3"/>
  <c r="J76" i="3"/>
  <c r="F139" i="3"/>
  <c r="M138" i="3"/>
  <c r="H72" i="2"/>
  <c r="P72" i="2"/>
  <c r="O72" i="2" s="1"/>
  <c r="M136" i="2"/>
  <c r="F137" i="2"/>
  <c r="N71" i="1"/>
  <c r="M136" i="1"/>
  <c r="F137" i="1"/>
  <c r="G72" i="1"/>
  <c r="M140" i="4" l="1"/>
  <c r="F141" i="4"/>
  <c r="P78" i="4"/>
  <c r="O78" i="4" s="1"/>
  <c r="H78" i="4"/>
  <c r="M139" i="3"/>
  <c r="F140" i="3"/>
  <c r="N77" i="3"/>
  <c r="I77" i="3" s="1"/>
  <c r="G78" i="3"/>
  <c r="G73" i="2"/>
  <c r="N72" i="2"/>
  <c r="J72" i="2" s="1"/>
  <c r="I71" i="1"/>
  <c r="M137" i="2"/>
  <c r="F138" i="2"/>
  <c r="M137" i="1"/>
  <c r="F138" i="1"/>
  <c r="J71" i="1"/>
  <c r="H72" i="1"/>
  <c r="J77" i="3" l="1"/>
  <c r="N78" i="4"/>
  <c r="J78" i="4" s="1"/>
  <c r="G79" i="4"/>
  <c r="M141" i="4"/>
  <c r="F142" i="4"/>
  <c r="H78" i="3"/>
  <c r="F141" i="3"/>
  <c r="M140" i="3"/>
  <c r="H73" i="2"/>
  <c r="P73" i="2"/>
  <c r="O73" i="2" s="1"/>
  <c r="F139" i="2"/>
  <c r="M138" i="2"/>
  <c r="M138" i="1"/>
  <c r="F139" i="1"/>
  <c r="N72" i="1"/>
  <c r="G73" i="1"/>
  <c r="M142" i="4" l="1"/>
  <c r="F143" i="4"/>
  <c r="P79" i="4"/>
  <c r="O79" i="4" s="1"/>
  <c r="H79" i="4"/>
  <c r="N78" i="3"/>
  <c r="I78" i="3" s="1"/>
  <c r="G79" i="3"/>
  <c r="F142" i="3"/>
  <c r="M141" i="3"/>
  <c r="G74" i="2"/>
  <c r="N73" i="2"/>
  <c r="J73" i="2" s="1"/>
  <c r="I72" i="1"/>
  <c r="M139" i="2"/>
  <c r="F140" i="2"/>
  <c r="J72" i="1"/>
  <c r="M139" i="1"/>
  <c r="F140" i="1"/>
  <c r="H73" i="1"/>
  <c r="N79" i="4" l="1"/>
  <c r="J79" i="4" s="1"/>
  <c r="G80" i="4"/>
  <c r="M143" i="4"/>
  <c r="F144" i="4"/>
  <c r="H79" i="3"/>
  <c r="M142" i="3"/>
  <c r="F143" i="3"/>
  <c r="J78" i="3"/>
  <c r="H74" i="2"/>
  <c r="P74" i="2"/>
  <c r="O74" i="2" s="1"/>
  <c r="M140" i="2"/>
  <c r="F141" i="2"/>
  <c r="M140" i="1"/>
  <c r="F141" i="1"/>
  <c r="N73" i="1"/>
  <c r="G74" i="1"/>
  <c r="M144" i="4" l="1"/>
  <c r="F145" i="4"/>
  <c r="P80" i="4"/>
  <c r="O80" i="4" s="1"/>
  <c r="H80" i="4"/>
  <c r="F144" i="3"/>
  <c r="M143" i="3"/>
  <c r="N79" i="3"/>
  <c r="I79" i="3" s="1"/>
  <c r="G80" i="3"/>
  <c r="G75" i="2"/>
  <c r="N74" i="2"/>
  <c r="J74" i="2" s="1"/>
  <c r="I73" i="1"/>
  <c r="F142" i="2"/>
  <c r="M141" i="2"/>
  <c r="J73" i="1"/>
  <c r="M141" i="1"/>
  <c r="F142" i="1"/>
  <c r="H74" i="1"/>
  <c r="N80" i="4" l="1"/>
  <c r="J80" i="4" s="1"/>
  <c r="G81" i="4"/>
  <c r="M145" i="4"/>
  <c r="F146" i="4"/>
  <c r="H80" i="3"/>
  <c r="J79" i="3"/>
  <c r="F145" i="3"/>
  <c r="M144" i="3"/>
  <c r="H75" i="2"/>
  <c r="P75" i="2"/>
  <c r="O75" i="2" s="1"/>
  <c r="M142" i="2"/>
  <c r="F143" i="2"/>
  <c r="N74" i="1"/>
  <c r="M142" i="1"/>
  <c r="F143" i="1"/>
  <c r="G75" i="1"/>
  <c r="M146" i="4" l="1"/>
  <c r="F147" i="4"/>
  <c r="P81" i="4"/>
  <c r="O81" i="4" s="1"/>
  <c r="H81" i="4"/>
  <c r="M145" i="3"/>
  <c r="F146" i="3"/>
  <c r="N80" i="3"/>
  <c r="I80" i="3" s="1"/>
  <c r="G81" i="3"/>
  <c r="G76" i="2"/>
  <c r="N75" i="2"/>
  <c r="J75" i="2" s="1"/>
  <c r="I74" i="1"/>
  <c r="F144" i="2"/>
  <c r="M143" i="2"/>
  <c r="M143" i="1"/>
  <c r="F144" i="1"/>
  <c r="J74" i="1"/>
  <c r="H75" i="1"/>
  <c r="J80" i="3" l="1"/>
  <c r="N81" i="4"/>
  <c r="J81" i="4" s="1"/>
  <c r="G82" i="4"/>
  <c r="M147" i="4"/>
  <c r="F148" i="4"/>
  <c r="F147" i="3"/>
  <c r="M146" i="3"/>
  <c r="H81" i="3"/>
  <c r="H76" i="2"/>
  <c r="P76" i="2"/>
  <c r="O76" i="2" s="1"/>
  <c r="M144" i="2"/>
  <c r="F145" i="2"/>
  <c r="N75" i="1"/>
  <c r="M144" i="1"/>
  <c r="F145" i="1"/>
  <c r="G76" i="1"/>
  <c r="M148" i="4" l="1"/>
  <c r="F149" i="4"/>
  <c r="P82" i="4"/>
  <c r="O82" i="4" s="1"/>
  <c r="H82" i="4"/>
  <c r="N81" i="3"/>
  <c r="I81" i="3" s="1"/>
  <c r="G82" i="3"/>
  <c r="M147" i="3"/>
  <c r="F148" i="3"/>
  <c r="G77" i="2"/>
  <c r="N76" i="2"/>
  <c r="J76" i="2" s="1"/>
  <c r="I75" i="1"/>
  <c r="M145" i="2"/>
  <c r="F146" i="2"/>
  <c r="M145" i="1"/>
  <c r="F146" i="1"/>
  <c r="J75" i="1"/>
  <c r="H76" i="1"/>
  <c r="J81" i="3" l="1"/>
  <c r="N82" i="4"/>
  <c r="J82" i="4" s="1"/>
  <c r="G83" i="4"/>
  <c r="M149" i="4"/>
  <c r="F150" i="4"/>
  <c r="M148" i="3"/>
  <c r="F149" i="3"/>
  <c r="H82" i="3"/>
  <c r="H77" i="2"/>
  <c r="P77" i="2"/>
  <c r="O77" i="2" s="1"/>
  <c r="F147" i="2"/>
  <c r="M146" i="2"/>
  <c r="N76" i="1"/>
  <c r="M146" i="1"/>
  <c r="F147" i="1"/>
  <c r="G77" i="1"/>
  <c r="M150" i="4" l="1"/>
  <c r="F151" i="4"/>
  <c r="P83" i="4"/>
  <c r="O83" i="4" s="1"/>
  <c r="H83" i="4"/>
  <c r="F150" i="3"/>
  <c r="M149" i="3"/>
  <c r="N82" i="3"/>
  <c r="I82" i="3" s="1"/>
  <c r="G83" i="3"/>
  <c r="G78" i="2"/>
  <c r="N77" i="2"/>
  <c r="J77" i="2" s="1"/>
  <c r="I76" i="1"/>
  <c r="M147" i="2"/>
  <c r="F148" i="2"/>
  <c r="M147" i="1"/>
  <c r="F148" i="1"/>
  <c r="J76" i="1"/>
  <c r="H77" i="1"/>
  <c r="J82" i="3" l="1"/>
  <c r="N83" i="4"/>
  <c r="J83" i="4" s="1"/>
  <c r="G84" i="4"/>
  <c r="M151" i="4"/>
  <c r="F152" i="4"/>
  <c r="H83" i="3"/>
  <c r="F151" i="3"/>
  <c r="M150" i="3"/>
  <c r="H78" i="2"/>
  <c r="P78" i="2"/>
  <c r="O78" i="2" s="1"/>
  <c r="F149" i="2"/>
  <c r="M148" i="2"/>
  <c r="M148" i="1"/>
  <c r="F149" i="1"/>
  <c r="N77" i="1"/>
  <c r="G78" i="1"/>
  <c r="P84" i="4" l="1"/>
  <c r="O84" i="4" s="1"/>
  <c r="H84" i="4"/>
  <c r="M152" i="4"/>
  <c r="F153" i="4"/>
  <c r="M151" i="3"/>
  <c r="F152" i="3"/>
  <c r="N83" i="3"/>
  <c r="I83" i="3" s="1"/>
  <c r="G84" i="3"/>
  <c r="G79" i="2"/>
  <c r="N78" i="2"/>
  <c r="J78" i="2" s="1"/>
  <c r="I77" i="1"/>
  <c r="F150" i="2"/>
  <c r="M149" i="2"/>
  <c r="J77" i="1"/>
  <c r="M149" i="1"/>
  <c r="F150" i="1"/>
  <c r="H78" i="1"/>
  <c r="N84" i="4" l="1"/>
  <c r="J84" i="4" s="1"/>
  <c r="G85" i="4"/>
  <c r="M153" i="4"/>
  <c r="F154" i="4"/>
  <c r="J83" i="3"/>
  <c r="F153" i="3"/>
  <c r="M152" i="3"/>
  <c r="H84" i="3"/>
  <c r="H79" i="2"/>
  <c r="P79" i="2"/>
  <c r="O79" i="2" s="1"/>
  <c r="M150" i="2"/>
  <c r="F151" i="2"/>
  <c r="N78" i="1"/>
  <c r="M150" i="1"/>
  <c r="F151" i="1"/>
  <c r="G79" i="1"/>
  <c r="M154" i="4" l="1"/>
  <c r="F155" i="4"/>
  <c r="P85" i="4"/>
  <c r="O85" i="4" s="1"/>
  <c r="H85" i="4"/>
  <c r="N84" i="3"/>
  <c r="I84" i="3" s="1"/>
  <c r="G85" i="3"/>
  <c r="M153" i="3"/>
  <c r="F154" i="3"/>
  <c r="G80" i="2"/>
  <c r="N79" i="2"/>
  <c r="J79" i="2" s="1"/>
  <c r="I78" i="1"/>
  <c r="F152" i="2"/>
  <c r="M151" i="2"/>
  <c r="M151" i="1"/>
  <c r="F152" i="1"/>
  <c r="J78" i="1"/>
  <c r="H79" i="1"/>
  <c r="J84" i="3" l="1"/>
  <c r="N85" i="4"/>
  <c r="J85" i="4" s="1"/>
  <c r="G86" i="4"/>
  <c r="M155" i="4"/>
  <c r="F156" i="4"/>
  <c r="H85" i="3"/>
  <c r="M154" i="3"/>
  <c r="F155" i="3"/>
  <c r="H80" i="2"/>
  <c r="P80" i="2"/>
  <c r="O80" i="2" s="1"/>
  <c r="M152" i="2"/>
  <c r="F153" i="2"/>
  <c r="N79" i="1"/>
  <c r="M152" i="1"/>
  <c r="F153" i="1"/>
  <c r="G80" i="1"/>
  <c r="M156" i="4" l="1"/>
  <c r="F157" i="4"/>
  <c r="P86" i="4"/>
  <c r="O86" i="4" s="1"/>
  <c r="H86" i="4"/>
  <c r="F156" i="3"/>
  <c r="M155" i="3"/>
  <c r="N85" i="3"/>
  <c r="I85" i="3" s="1"/>
  <c r="G86" i="3"/>
  <c r="G81" i="2"/>
  <c r="N80" i="2"/>
  <c r="J80" i="2" s="1"/>
  <c r="I79" i="1"/>
  <c r="M153" i="2"/>
  <c r="F154" i="2"/>
  <c r="M153" i="1"/>
  <c r="F154" i="1"/>
  <c r="J79" i="1"/>
  <c r="H80" i="1"/>
  <c r="N86" i="4" l="1"/>
  <c r="J86" i="4" s="1"/>
  <c r="G87" i="4"/>
  <c r="M157" i="4"/>
  <c r="F158" i="4"/>
  <c r="H86" i="3"/>
  <c r="J85" i="3"/>
  <c r="F157" i="3"/>
  <c r="M156" i="3"/>
  <c r="H81" i="2"/>
  <c r="P81" i="2"/>
  <c r="O81" i="2" s="1"/>
  <c r="F155" i="2"/>
  <c r="M154" i="2"/>
  <c r="M154" i="1"/>
  <c r="F155" i="1"/>
  <c r="N80" i="1"/>
  <c r="G81" i="1"/>
  <c r="F159" i="4" l="1"/>
  <c r="M158" i="4"/>
  <c r="P87" i="4"/>
  <c r="O87" i="4" s="1"/>
  <c r="H87" i="4"/>
  <c r="M157" i="3"/>
  <c r="F158" i="3"/>
  <c r="N86" i="3"/>
  <c r="I86" i="3" s="1"/>
  <c r="G87" i="3"/>
  <c r="G82" i="2"/>
  <c r="N81" i="2"/>
  <c r="J81" i="2" s="1"/>
  <c r="I80" i="1"/>
  <c r="M155" i="2"/>
  <c r="F156" i="2"/>
  <c r="J80" i="1"/>
  <c r="M155" i="1"/>
  <c r="F156" i="1"/>
  <c r="H81" i="1"/>
  <c r="J86" i="3" l="1"/>
  <c r="N87" i="4"/>
  <c r="J87" i="4" s="1"/>
  <c r="G88" i="4"/>
  <c r="F160" i="4"/>
  <c r="M159" i="4"/>
  <c r="H87" i="3"/>
  <c r="F159" i="3"/>
  <c r="M158" i="3"/>
  <c r="H82" i="2"/>
  <c r="P82" i="2"/>
  <c r="O82" i="2" s="1"/>
  <c r="F157" i="2"/>
  <c r="M156" i="2"/>
  <c r="N81" i="1"/>
  <c r="M156" i="1"/>
  <c r="F157" i="1"/>
  <c r="G82" i="1"/>
  <c r="F161" i="4" l="1"/>
  <c r="M160" i="4"/>
  <c r="P88" i="4"/>
  <c r="O88" i="4" s="1"/>
  <c r="H88" i="4"/>
  <c r="M159" i="3"/>
  <c r="F160" i="3"/>
  <c r="N87" i="3"/>
  <c r="I87" i="3" s="1"/>
  <c r="G88" i="3"/>
  <c r="G83" i="2"/>
  <c r="N82" i="2"/>
  <c r="J82" i="2" s="1"/>
  <c r="I81" i="1"/>
  <c r="F158" i="2"/>
  <c r="M157" i="2"/>
  <c r="M157" i="1"/>
  <c r="F158" i="1"/>
  <c r="J81" i="1"/>
  <c r="H82" i="1"/>
  <c r="J87" i="3" l="1"/>
  <c r="F162" i="4"/>
  <c r="M161" i="4"/>
  <c r="N88" i="4"/>
  <c r="J88" i="4" s="1"/>
  <c r="G89" i="4"/>
  <c r="H88" i="3"/>
  <c r="M160" i="3"/>
  <c r="F161" i="3"/>
  <c r="H83" i="2"/>
  <c r="P83" i="2"/>
  <c r="O83" i="2" s="1"/>
  <c r="M158" i="2"/>
  <c r="F159" i="2"/>
  <c r="M158" i="1"/>
  <c r="F159" i="1"/>
  <c r="N82" i="1"/>
  <c r="G83" i="1"/>
  <c r="P89" i="4" l="1"/>
  <c r="O89" i="4" s="1"/>
  <c r="H89" i="4"/>
  <c r="M162" i="4"/>
  <c r="F163" i="4"/>
  <c r="F162" i="3"/>
  <c r="M161" i="3"/>
  <c r="N88" i="3"/>
  <c r="I88" i="3" s="1"/>
  <c r="G89" i="3"/>
  <c r="G84" i="2"/>
  <c r="N83" i="2"/>
  <c r="J83" i="2" s="1"/>
  <c r="I82" i="1"/>
  <c r="F160" i="2"/>
  <c r="M159" i="2"/>
  <c r="J82" i="1"/>
  <c r="M159" i="1"/>
  <c r="F160" i="1"/>
  <c r="H83" i="1"/>
  <c r="J88" i="3" l="1"/>
  <c r="M163" i="4"/>
  <c r="F164" i="4"/>
  <c r="N89" i="4"/>
  <c r="J89" i="4" s="1"/>
  <c r="G90" i="4"/>
  <c r="H89" i="3"/>
  <c r="F163" i="3"/>
  <c r="M162" i="3"/>
  <c r="H84" i="2"/>
  <c r="P84" i="2"/>
  <c r="O84" i="2" s="1"/>
  <c r="M160" i="2"/>
  <c r="F161" i="2"/>
  <c r="N83" i="1"/>
  <c r="M160" i="1"/>
  <c r="F161" i="1"/>
  <c r="G84" i="1"/>
  <c r="F165" i="4" l="1"/>
  <c r="M164" i="4"/>
  <c r="P90" i="4"/>
  <c r="O90" i="4" s="1"/>
  <c r="H90" i="4"/>
  <c r="M163" i="3"/>
  <c r="F164" i="3"/>
  <c r="N89" i="3"/>
  <c r="I89" i="3" s="1"/>
  <c r="G90" i="3"/>
  <c r="G85" i="2"/>
  <c r="N84" i="2"/>
  <c r="J84" i="2" s="1"/>
  <c r="I83" i="1"/>
  <c r="M161" i="2"/>
  <c r="F162" i="2"/>
  <c r="M161" i="1"/>
  <c r="F162" i="1"/>
  <c r="J83" i="1"/>
  <c r="H84" i="1"/>
  <c r="N90" i="4" l="1"/>
  <c r="J90" i="4" s="1"/>
  <c r="G91" i="4"/>
  <c r="F166" i="4"/>
  <c r="M165" i="4"/>
  <c r="H90" i="3"/>
  <c r="M164" i="3"/>
  <c r="F165" i="3"/>
  <c r="J89" i="3"/>
  <c r="H85" i="2"/>
  <c r="P85" i="2"/>
  <c r="O85" i="2" s="1"/>
  <c r="F163" i="2"/>
  <c r="M162" i="2"/>
  <c r="N84" i="1"/>
  <c r="M162" i="1"/>
  <c r="F163" i="1"/>
  <c r="G85" i="1"/>
  <c r="F167" i="4" l="1"/>
  <c r="M166" i="4"/>
  <c r="P91" i="4"/>
  <c r="O91" i="4" s="1"/>
  <c r="H91" i="4"/>
  <c r="F166" i="3"/>
  <c r="M165" i="3"/>
  <c r="N90" i="3"/>
  <c r="I90" i="3" s="1"/>
  <c r="G91" i="3"/>
  <c r="G86" i="2"/>
  <c r="N85" i="2"/>
  <c r="J85" i="2" s="1"/>
  <c r="I84" i="1"/>
  <c r="M163" i="2"/>
  <c r="F164" i="2"/>
  <c r="M163" i="1"/>
  <c r="F164" i="1"/>
  <c r="J84" i="1"/>
  <c r="H85" i="1"/>
  <c r="N91" i="4" l="1"/>
  <c r="J91" i="4" s="1"/>
  <c r="G92" i="4"/>
  <c r="M167" i="4"/>
  <c r="F168" i="4"/>
  <c r="J90" i="3"/>
  <c r="M166" i="3"/>
  <c r="F167" i="3"/>
  <c r="H91" i="3"/>
  <c r="H86" i="2"/>
  <c r="P86" i="2"/>
  <c r="O86" i="2" s="1"/>
  <c r="F165" i="2"/>
  <c r="M164" i="2"/>
  <c r="N85" i="1"/>
  <c r="M164" i="1"/>
  <c r="F165" i="1"/>
  <c r="G86" i="1"/>
  <c r="M168" i="4" l="1"/>
  <c r="F169" i="4"/>
  <c r="P92" i="4"/>
  <c r="O92" i="4" s="1"/>
  <c r="H92" i="4"/>
  <c r="F168" i="3"/>
  <c r="M167" i="3"/>
  <c r="N91" i="3"/>
  <c r="I91" i="3" s="1"/>
  <c r="G92" i="3"/>
  <c r="G87" i="2"/>
  <c r="N86" i="2"/>
  <c r="J86" i="2" s="1"/>
  <c r="I85" i="1"/>
  <c r="F166" i="2"/>
  <c r="M165" i="2"/>
  <c r="M165" i="1"/>
  <c r="F166" i="1"/>
  <c r="J85" i="1"/>
  <c r="H86" i="1"/>
  <c r="J91" i="3" l="1"/>
  <c r="N92" i="4"/>
  <c r="J92" i="4" s="1"/>
  <c r="G93" i="4"/>
  <c r="M169" i="4"/>
  <c r="F170" i="4"/>
  <c r="H92" i="3"/>
  <c r="F169" i="3"/>
  <c r="M168" i="3"/>
  <c r="H87" i="2"/>
  <c r="P87" i="2"/>
  <c r="O87" i="2" s="1"/>
  <c r="M166" i="2"/>
  <c r="F167" i="2"/>
  <c r="M166" i="1"/>
  <c r="F167" i="1"/>
  <c r="N86" i="1"/>
  <c r="G87" i="1"/>
  <c r="M170" i="4" l="1"/>
  <c r="F171" i="4"/>
  <c r="P93" i="4"/>
  <c r="O93" i="4" s="1"/>
  <c r="H93" i="4"/>
  <c r="M169" i="3"/>
  <c r="F170" i="3"/>
  <c r="N92" i="3"/>
  <c r="I92" i="3" s="1"/>
  <c r="G93" i="3"/>
  <c r="G88" i="2"/>
  <c r="N87" i="2"/>
  <c r="J87" i="2" s="1"/>
  <c r="I86" i="1"/>
  <c r="F168" i="2"/>
  <c r="M167" i="2"/>
  <c r="J86" i="1"/>
  <c r="M167" i="1"/>
  <c r="F168" i="1"/>
  <c r="H87" i="1"/>
  <c r="J92" i="3" l="1"/>
  <c r="N93" i="4"/>
  <c r="J93" i="4" s="1"/>
  <c r="G94" i="4"/>
  <c r="F172" i="4"/>
  <c r="M171" i="4"/>
  <c r="H93" i="3"/>
  <c r="F171" i="3"/>
  <c r="M170" i="3"/>
  <c r="H88" i="2"/>
  <c r="P88" i="2"/>
  <c r="O88" i="2" s="1"/>
  <c r="M168" i="2"/>
  <c r="F169" i="2"/>
  <c r="M168" i="1"/>
  <c r="F169" i="1"/>
  <c r="N87" i="1"/>
  <c r="G88" i="1"/>
  <c r="F173" i="4" l="1"/>
  <c r="M172" i="4"/>
  <c r="P94" i="4"/>
  <c r="O94" i="4" s="1"/>
  <c r="H94" i="4"/>
  <c r="M171" i="3"/>
  <c r="F172" i="3"/>
  <c r="N93" i="3"/>
  <c r="I93" i="3" s="1"/>
  <c r="G94" i="3"/>
  <c r="G89" i="2"/>
  <c r="N88" i="2"/>
  <c r="J88" i="2" s="1"/>
  <c r="I87" i="1"/>
  <c r="M169" i="2"/>
  <c r="F170" i="2"/>
  <c r="J87" i="1"/>
  <c r="M169" i="1"/>
  <c r="F170" i="1"/>
  <c r="H88" i="1"/>
  <c r="J93" i="3" l="1"/>
  <c r="N94" i="4"/>
  <c r="J94" i="4"/>
  <c r="G95" i="4"/>
  <c r="F174" i="4"/>
  <c r="M173" i="4"/>
  <c r="H94" i="3"/>
  <c r="M172" i="3"/>
  <c r="F173" i="3"/>
  <c r="H89" i="2"/>
  <c r="P89" i="2"/>
  <c r="O89" i="2" s="1"/>
  <c r="F171" i="2"/>
  <c r="M170" i="2"/>
  <c r="M170" i="1"/>
  <c r="F171" i="1"/>
  <c r="N88" i="1"/>
  <c r="G89" i="1"/>
  <c r="M174" i="4" l="1"/>
  <c r="F175" i="4"/>
  <c r="P95" i="4"/>
  <c r="O95" i="4" s="1"/>
  <c r="H95" i="4"/>
  <c r="F174" i="3"/>
  <c r="M173" i="3"/>
  <c r="N94" i="3"/>
  <c r="I94" i="3" s="1"/>
  <c r="G95" i="3"/>
  <c r="G90" i="2"/>
  <c r="N89" i="2"/>
  <c r="J89" i="2" s="1"/>
  <c r="I88" i="1"/>
  <c r="M171" i="2"/>
  <c r="F172" i="2"/>
  <c r="J88" i="1"/>
  <c r="M171" i="1"/>
  <c r="F172" i="1"/>
  <c r="H89" i="1"/>
  <c r="M175" i="4" l="1"/>
  <c r="F176" i="4"/>
  <c r="N95" i="4"/>
  <c r="J95" i="4" s="1"/>
  <c r="G96" i="4"/>
  <c r="J94" i="3"/>
  <c r="H95" i="3"/>
  <c r="F175" i="3"/>
  <c r="M174" i="3"/>
  <c r="H90" i="2"/>
  <c r="P90" i="2"/>
  <c r="O90" i="2" s="1"/>
  <c r="F173" i="2"/>
  <c r="M172" i="2"/>
  <c r="N89" i="1"/>
  <c r="M172" i="1"/>
  <c r="F173" i="1"/>
  <c r="G90" i="1"/>
  <c r="P96" i="4" l="1"/>
  <c r="O96" i="4" s="1"/>
  <c r="H96" i="4"/>
  <c r="F177" i="4"/>
  <c r="M176" i="4"/>
  <c r="M175" i="3"/>
  <c r="F176" i="3"/>
  <c r="N95" i="3"/>
  <c r="I95" i="3" s="1"/>
  <c r="G96" i="3"/>
  <c r="G91" i="2"/>
  <c r="N90" i="2"/>
  <c r="J90" i="2" s="1"/>
  <c r="I89" i="1"/>
  <c r="F174" i="2"/>
  <c r="M173" i="2"/>
  <c r="M173" i="1"/>
  <c r="F174" i="1"/>
  <c r="J89" i="1"/>
  <c r="H90" i="1"/>
  <c r="N96" i="4" l="1"/>
  <c r="J96" i="4"/>
  <c r="G97" i="4"/>
  <c r="F178" i="4"/>
  <c r="M177" i="4"/>
  <c r="J95" i="3"/>
  <c r="M176" i="3"/>
  <c r="F177" i="3"/>
  <c r="H96" i="3"/>
  <c r="H91" i="2"/>
  <c r="P91" i="2"/>
  <c r="O91" i="2" s="1"/>
  <c r="M174" i="2"/>
  <c r="F175" i="2"/>
  <c r="N90" i="1"/>
  <c r="M174" i="1"/>
  <c r="F175" i="1"/>
  <c r="G91" i="1"/>
  <c r="F179" i="4" l="1"/>
  <c r="M178" i="4"/>
  <c r="P97" i="4"/>
  <c r="O97" i="4" s="1"/>
  <c r="H97" i="4"/>
  <c r="N96" i="3"/>
  <c r="I96" i="3" s="1"/>
  <c r="G97" i="3"/>
  <c r="F178" i="3"/>
  <c r="M177" i="3"/>
  <c r="G92" i="2"/>
  <c r="N91" i="2"/>
  <c r="J91" i="2" s="1"/>
  <c r="I90" i="1"/>
  <c r="F176" i="2"/>
  <c r="M175" i="2"/>
  <c r="M175" i="1"/>
  <c r="F176" i="1"/>
  <c r="J90" i="1"/>
  <c r="H91" i="1"/>
  <c r="J96" i="3" l="1"/>
  <c r="M179" i="4"/>
  <c r="F180" i="4"/>
  <c r="N97" i="4"/>
  <c r="J97" i="4" s="1"/>
  <c r="G98" i="4"/>
  <c r="M178" i="3"/>
  <c r="F179" i="3"/>
  <c r="H97" i="3"/>
  <c r="H92" i="2"/>
  <c r="P92" i="2"/>
  <c r="O92" i="2" s="1"/>
  <c r="M176" i="2"/>
  <c r="F177" i="2"/>
  <c r="N91" i="1"/>
  <c r="M176" i="1"/>
  <c r="F177" i="1"/>
  <c r="G92" i="1"/>
  <c r="P98" i="4" l="1"/>
  <c r="O98" i="4" s="1"/>
  <c r="H98" i="4"/>
  <c r="F181" i="4"/>
  <c r="M180" i="4"/>
  <c r="N97" i="3"/>
  <c r="I97" i="3" s="1"/>
  <c r="G98" i="3"/>
  <c r="F180" i="3"/>
  <c r="M179" i="3"/>
  <c r="G93" i="2"/>
  <c r="N92" i="2"/>
  <c r="J92" i="2" s="1"/>
  <c r="I91" i="1"/>
  <c r="M177" i="2"/>
  <c r="F178" i="2"/>
  <c r="M177" i="1"/>
  <c r="F178" i="1"/>
  <c r="J91" i="1"/>
  <c r="H92" i="1"/>
  <c r="J97" i="3" l="1"/>
  <c r="F182" i="4"/>
  <c r="M181" i="4"/>
  <c r="N98" i="4"/>
  <c r="J98" i="4" s="1"/>
  <c r="G99" i="4"/>
  <c r="F181" i="3"/>
  <c r="M180" i="3"/>
  <c r="H98" i="3"/>
  <c r="H93" i="2"/>
  <c r="P93" i="2"/>
  <c r="O93" i="2" s="1"/>
  <c r="F179" i="2"/>
  <c r="M178" i="2"/>
  <c r="N92" i="1"/>
  <c r="M178" i="1"/>
  <c r="F179" i="1"/>
  <c r="G93" i="1"/>
  <c r="P99" i="4" l="1"/>
  <c r="O99" i="4" s="1"/>
  <c r="H99" i="4"/>
  <c r="M182" i="4"/>
  <c r="F183" i="4"/>
  <c r="N98" i="3"/>
  <c r="I98" i="3" s="1"/>
  <c r="G99" i="3"/>
  <c r="M181" i="3"/>
  <c r="F182" i="3"/>
  <c r="G94" i="2"/>
  <c r="N93" i="2"/>
  <c r="J93" i="2" s="1"/>
  <c r="I92" i="1"/>
  <c r="M179" i="2"/>
  <c r="F180" i="2"/>
  <c r="M179" i="1"/>
  <c r="F180" i="1"/>
  <c r="J92" i="1"/>
  <c r="H93" i="1"/>
  <c r="F184" i="4" l="1"/>
  <c r="M183" i="4"/>
  <c r="N99" i="4"/>
  <c r="J99" i="4" s="1"/>
  <c r="G100" i="4"/>
  <c r="H99" i="3"/>
  <c r="J98" i="3"/>
  <c r="F183" i="3"/>
  <c r="M182" i="3"/>
  <c r="H94" i="2"/>
  <c r="P94" i="2"/>
  <c r="O94" i="2" s="1"/>
  <c r="F181" i="2"/>
  <c r="M180" i="2"/>
  <c r="N93" i="1"/>
  <c r="M180" i="1"/>
  <c r="F181" i="1"/>
  <c r="G94" i="1"/>
  <c r="P100" i="4" l="1"/>
  <c r="O100" i="4" s="1"/>
  <c r="H100" i="4"/>
  <c r="F185" i="4"/>
  <c r="M184" i="4"/>
  <c r="M183" i="3"/>
  <c r="F184" i="3"/>
  <c r="N99" i="3"/>
  <c r="I99" i="3" s="1"/>
  <c r="G100" i="3"/>
  <c r="G95" i="2"/>
  <c r="N94" i="2"/>
  <c r="J94" i="2" s="1"/>
  <c r="I93" i="1"/>
  <c r="F182" i="2"/>
  <c r="M181" i="2"/>
  <c r="M181" i="1"/>
  <c r="F182" i="1"/>
  <c r="J93" i="1"/>
  <c r="H94" i="1"/>
  <c r="J99" i="3" l="1"/>
  <c r="M185" i="4"/>
  <c r="F186" i="4"/>
  <c r="N100" i="4"/>
  <c r="J100" i="4" s="1"/>
  <c r="G101" i="4"/>
  <c r="M184" i="3"/>
  <c r="F185" i="3"/>
  <c r="H100" i="3"/>
  <c r="H95" i="2"/>
  <c r="P95" i="2"/>
  <c r="O95" i="2" s="1"/>
  <c r="M182" i="2"/>
  <c r="F183" i="2"/>
  <c r="N94" i="1"/>
  <c r="M182" i="1"/>
  <c r="F183" i="1"/>
  <c r="G95" i="1"/>
  <c r="F187" i="4" l="1"/>
  <c r="M186" i="4"/>
  <c r="P101" i="4"/>
  <c r="O101" i="4" s="1"/>
  <c r="H101" i="4"/>
  <c r="N100" i="3"/>
  <c r="I100" i="3" s="1"/>
  <c r="G101" i="3"/>
  <c r="F186" i="3"/>
  <c r="M185" i="3"/>
  <c r="G96" i="2"/>
  <c r="N95" i="2"/>
  <c r="J95" i="2" s="1"/>
  <c r="I94" i="1"/>
  <c r="F184" i="2"/>
  <c r="M183" i="2"/>
  <c r="M183" i="1"/>
  <c r="F184" i="1"/>
  <c r="J94" i="1"/>
  <c r="H95" i="1"/>
  <c r="N101" i="4" l="1"/>
  <c r="J101" i="4"/>
  <c r="G102" i="4"/>
  <c r="F188" i="4"/>
  <c r="M187" i="4"/>
  <c r="H101" i="3"/>
  <c r="F187" i="3"/>
  <c r="M186" i="3"/>
  <c r="J100" i="3"/>
  <c r="H96" i="2"/>
  <c r="P96" i="2"/>
  <c r="O96" i="2" s="1"/>
  <c r="M184" i="2"/>
  <c r="F185" i="2"/>
  <c r="N95" i="1"/>
  <c r="M184" i="1"/>
  <c r="F185" i="1"/>
  <c r="G96" i="1"/>
  <c r="F189" i="4" l="1"/>
  <c r="M188" i="4"/>
  <c r="P102" i="4"/>
  <c r="O102" i="4" s="1"/>
  <c r="H102" i="4"/>
  <c r="M187" i="3"/>
  <c r="F188" i="3"/>
  <c r="N101" i="3"/>
  <c r="I101" i="3" s="1"/>
  <c r="G102" i="3"/>
  <c r="G97" i="2"/>
  <c r="N96" i="2"/>
  <c r="J96" i="2" s="1"/>
  <c r="I95" i="1"/>
  <c r="M185" i="2"/>
  <c r="F186" i="2"/>
  <c r="M185" i="1"/>
  <c r="F186" i="1"/>
  <c r="J95" i="1"/>
  <c r="H96" i="1"/>
  <c r="N102" i="4" l="1"/>
  <c r="J102" i="4" s="1"/>
  <c r="G103" i="4"/>
  <c r="F190" i="4"/>
  <c r="M189" i="4"/>
  <c r="H102" i="3"/>
  <c r="J101" i="3"/>
  <c r="M188" i="3"/>
  <c r="F189" i="3"/>
  <c r="H97" i="2"/>
  <c r="P97" i="2"/>
  <c r="O97" i="2" s="1"/>
  <c r="F187" i="2"/>
  <c r="M186" i="2"/>
  <c r="N96" i="1"/>
  <c r="M186" i="1"/>
  <c r="F187" i="1"/>
  <c r="G97" i="1"/>
  <c r="M190" i="4" l="1"/>
  <c r="F191" i="4"/>
  <c r="P103" i="4"/>
  <c r="O103" i="4" s="1"/>
  <c r="H103" i="4"/>
  <c r="M189" i="3"/>
  <c r="F190" i="3"/>
  <c r="N102" i="3"/>
  <c r="I102" i="3" s="1"/>
  <c r="G103" i="3"/>
  <c r="G98" i="2"/>
  <c r="N97" i="2"/>
  <c r="J97" i="2" s="1"/>
  <c r="I96" i="1"/>
  <c r="M187" i="2"/>
  <c r="F188" i="2"/>
  <c r="M187" i="1"/>
  <c r="F188" i="1"/>
  <c r="J96" i="1"/>
  <c r="H97" i="1"/>
  <c r="J102" i="3" l="1"/>
  <c r="F192" i="4"/>
  <c r="M191" i="4"/>
  <c r="N103" i="4"/>
  <c r="J103" i="4" s="1"/>
  <c r="G104" i="4"/>
  <c r="M190" i="3"/>
  <c r="F191" i="3"/>
  <c r="H103" i="3"/>
  <c r="H98" i="2"/>
  <c r="P98" i="2"/>
  <c r="O98" i="2" s="1"/>
  <c r="F189" i="2"/>
  <c r="M188" i="2"/>
  <c r="N97" i="1"/>
  <c r="M188" i="1"/>
  <c r="F189" i="1"/>
  <c r="G98" i="1"/>
  <c r="P104" i="4" l="1"/>
  <c r="O104" i="4" s="1"/>
  <c r="H104" i="4"/>
  <c r="F193" i="4"/>
  <c r="M192" i="4"/>
  <c r="N103" i="3"/>
  <c r="I103" i="3" s="1"/>
  <c r="G104" i="3"/>
  <c r="F192" i="3"/>
  <c r="M191" i="3"/>
  <c r="G99" i="2"/>
  <c r="N98" i="2"/>
  <c r="J98" i="2" s="1"/>
  <c r="I97" i="1"/>
  <c r="F190" i="2"/>
  <c r="M189" i="2"/>
  <c r="M189" i="1"/>
  <c r="F190" i="1"/>
  <c r="J97" i="1"/>
  <c r="H98" i="1"/>
  <c r="F194" i="4" l="1"/>
  <c r="M193" i="4"/>
  <c r="N104" i="4"/>
  <c r="J104" i="4" s="1"/>
  <c r="G105" i="4"/>
  <c r="H104" i="3"/>
  <c r="F193" i="3"/>
  <c r="M192" i="3"/>
  <c r="J103" i="3"/>
  <c r="H99" i="2"/>
  <c r="P99" i="2"/>
  <c r="O99" i="2" s="1"/>
  <c r="M190" i="2"/>
  <c r="F191" i="2"/>
  <c r="N98" i="1"/>
  <c r="M190" i="1"/>
  <c r="F191" i="1"/>
  <c r="G99" i="1"/>
  <c r="P105" i="4" l="1"/>
  <c r="O105" i="4" s="1"/>
  <c r="H105" i="4"/>
  <c r="F195" i="4"/>
  <c r="M194" i="4"/>
  <c r="N104" i="3"/>
  <c r="I104" i="3" s="1"/>
  <c r="G105" i="3"/>
  <c r="M193" i="3"/>
  <c r="F194" i="3"/>
  <c r="G100" i="2"/>
  <c r="N99" i="2"/>
  <c r="J99" i="2" s="1"/>
  <c r="I98" i="1"/>
  <c r="F192" i="2"/>
  <c r="M191" i="2"/>
  <c r="M191" i="1"/>
  <c r="F192" i="1"/>
  <c r="J98" i="1"/>
  <c r="H99" i="1"/>
  <c r="N105" i="4" l="1"/>
  <c r="J105" i="4"/>
  <c r="G106" i="4"/>
  <c r="M195" i="4"/>
  <c r="F196" i="4"/>
  <c r="H105" i="3"/>
  <c r="F195" i="3"/>
  <c r="M194" i="3"/>
  <c r="J104" i="3"/>
  <c r="H100" i="2"/>
  <c r="P100" i="2"/>
  <c r="O100" i="2" s="1"/>
  <c r="M192" i="2"/>
  <c r="F193" i="2"/>
  <c r="M192" i="1"/>
  <c r="F193" i="1"/>
  <c r="N99" i="1"/>
  <c r="G100" i="1"/>
  <c r="M196" i="4" l="1"/>
  <c r="F197" i="4"/>
  <c r="P106" i="4"/>
  <c r="O106" i="4" s="1"/>
  <c r="H106" i="4"/>
  <c r="M195" i="3"/>
  <c r="F196" i="3"/>
  <c r="N105" i="3"/>
  <c r="I105" i="3" s="1"/>
  <c r="G106" i="3"/>
  <c r="G101" i="2"/>
  <c r="N100" i="2"/>
  <c r="J100" i="2" s="1"/>
  <c r="I99" i="1"/>
  <c r="M193" i="2"/>
  <c r="F194" i="2"/>
  <c r="J99" i="1"/>
  <c r="M193" i="1"/>
  <c r="F194" i="1"/>
  <c r="H100" i="1"/>
  <c r="N106" i="4" l="1"/>
  <c r="J106" i="4"/>
  <c r="G107" i="4"/>
  <c r="M197" i="4"/>
  <c r="F198" i="4"/>
  <c r="J105" i="3"/>
  <c r="M196" i="3"/>
  <c r="F197" i="3"/>
  <c r="H106" i="3"/>
  <c r="H101" i="2"/>
  <c r="P101" i="2"/>
  <c r="O101" i="2" s="1"/>
  <c r="F195" i="2"/>
  <c r="M194" i="2"/>
  <c r="N100" i="1"/>
  <c r="M194" i="1"/>
  <c r="F195" i="1"/>
  <c r="G101" i="1"/>
  <c r="F199" i="4" l="1"/>
  <c r="M198" i="4"/>
  <c r="P107" i="4"/>
  <c r="O107" i="4" s="1"/>
  <c r="H107" i="4"/>
  <c r="F198" i="3"/>
  <c r="M197" i="3"/>
  <c r="N106" i="3"/>
  <c r="I106" i="3" s="1"/>
  <c r="G107" i="3"/>
  <c r="G102" i="2"/>
  <c r="N101" i="2"/>
  <c r="J101" i="2" s="1"/>
  <c r="I100" i="1"/>
  <c r="M195" i="2"/>
  <c r="F196" i="2"/>
  <c r="M195" i="1"/>
  <c r="F196" i="1"/>
  <c r="J100" i="1"/>
  <c r="H101" i="1"/>
  <c r="J106" i="3" l="1"/>
  <c r="N107" i="4"/>
  <c r="J107" i="4"/>
  <c r="G108" i="4"/>
  <c r="M199" i="4"/>
  <c r="F200" i="4"/>
  <c r="H107" i="3"/>
  <c r="F199" i="3"/>
  <c r="M198" i="3"/>
  <c r="H102" i="2"/>
  <c r="P102" i="2"/>
  <c r="O102" i="2" s="1"/>
  <c r="F197" i="2"/>
  <c r="M196" i="2"/>
  <c r="N101" i="1"/>
  <c r="M196" i="1"/>
  <c r="F197" i="1"/>
  <c r="G102" i="1"/>
  <c r="F201" i="4" l="1"/>
  <c r="M200" i="4"/>
  <c r="P108" i="4"/>
  <c r="O108" i="4" s="1"/>
  <c r="H108" i="4"/>
  <c r="M199" i="3"/>
  <c r="F200" i="3"/>
  <c r="N107" i="3"/>
  <c r="I107" i="3" s="1"/>
  <c r="G108" i="3"/>
  <c r="G103" i="2"/>
  <c r="N102" i="2"/>
  <c r="J102" i="2" s="1"/>
  <c r="I101" i="1"/>
  <c r="F198" i="2"/>
  <c r="M197" i="2"/>
  <c r="M197" i="1"/>
  <c r="F198" i="1"/>
  <c r="J101" i="1"/>
  <c r="H102" i="1"/>
  <c r="N108" i="4" l="1"/>
  <c r="J108" i="4"/>
  <c r="G109" i="4"/>
  <c r="M201" i="4"/>
  <c r="F202" i="4"/>
  <c r="J107" i="3"/>
  <c r="M200" i="3"/>
  <c r="F201" i="3"/>
  <c r="H108" i="3"/>
  <c r="H103" i="2"/>
  <c r="P103" i="2"/>
  <c r="O103" i="2" s="1"/>
  <c r="M198" i="2"/>
  <c r="F199" i="2"/>
  <c r="N102" i="1"/>
  <c r="M198" i="1"/>
  <c r="F199" i="1"/>
  <c r="G103" i="1"/>
  <c r="F203" i="4" l="1"/>
  <c r="M202" i="4"/>
  <c r="H109" i="4"/>
  <c r="P109" i="4"/>
  <c r="O109" i="4" s="1"/>
  <c r="N108" i="3"/>
  <c r="I108" i="3" s="1"/>
  <c r="G109" i="3"/>
  <c r="F202" i="3"/>
  <c r="M201" i="3"/>
  <c r="G104" i="2"/>
  <c r="N103" i="2"/>
  <c r="J103" i="2" s="1"/>
  <c r="I102" i="1"/>
  <c r="F200" i="2"/>
  <c r="M199" i="2"/>
  <c r="M199" i="1"/>
  <c r="F200" i="1"/>
  <c r="J102" i="1"/>
  <c r="H103" i="1"/>
  <c r="N109" i="4" l="1"/>
  <c r="J109" i="4"/>
  <c r="G110" i="4"/>
  <c r="F204" i="4"/>
  <c r="M203" i="4"/>
  <c r="H109" i="3"/>
  <c r="M202" i="3"/>
  <c r="F203" i="3"/>
  <c r="J108" i="3"/>
  <c r="H104" i="2"/>
  <c r="P104" i="2"/>
  <c r="O104" i="2" s="1"/>
  <c r="M200" i="2"/>
  <c r="F201" i="2"/>
  <c r="N103" i="1"/>
  <c r="M200" i="1"/>
  <c r="F201" i="1"/>
  <c r="G104" i="1"/>
  <c r="F205" i="4" l="1"/>
  <c r="M204" i="4"/>
  <c r="H110" i="4"/>
  <c r="P110" i="4"/>
  <c r="O110" i="4" s="1"/>
  <c r="F204" i="3"/>
  <c r="M203" i="3"/>
  <c r="N109" i="3"/>
  <c r="I109" i="3" s="1"/>
  <c r="G110" i="3"/>
  <c r="G105" i="2"/>
  <c r="N104" i="2"/>
  <c r="J104" i="2" s="1"/>
  <c r="I103" i="1"/>
  <c r="M201" i="2"/>
  <c r="F202" i="2"/>
  <c r="M201" i="1"/>
  <c r="F202" i="1"/>
  <c r="J103" i="1"/>
  <c r="H104" i="1"/>
  <c r="N110" i="4" l="1"/>
  <c r="J110" i="4" s="1"/>
  <c r="G111" i="4"/>
  <c r="F206" i="4"/>
  <c r="M205" i="4"/>
  <c r="J109" i="3"/>
  <c r="H110" i="3"/>
  <c r="F205" i="3"/>
  <c r="M204" i="3"/>
  <c r="H105" i="2"/>
  <c r="P105" i="2"/>
  <c r="O105" i="2" s="1"/>
  <c r="F203" i="2"/>
  <c r="M202" i="2"/>
  <c r="N104" i="1"/>
  <c r="M202" i="1"/>
  <c r="F203" i="1"/>
  <c r="G105" i="1"/>
  <c r="M206" i="4" l="1"/>
  <c r="F207" i="4"/>
  <c r="H111" i="4"/>
  <c r="P111" i="4"/>
  <c r="O111" i="4" s="1"/>
  <c r="M205" i="3"/>
  <c r="F206" i="3"/>
  <c r="N110" i="3"/>
  <c r="I110" i="3" s="1"/>
  <c r="G111" i="3"/>
  <c r="G106" i="2"/>
  <c r="N105" i="2"/>
  <c r="J105" i="2" s="1"/>
  <c r="I104" i="1"/>
  <c r="M203" i="2"/>
  <c r="F204" i="2"/>
  <c r="M203" i="1"/>
  <c r="F204" i="1"/>
  <c r="J104" i="1"/>
  <c r="H105" i="1"/>
  <c r="J110" i="3" l="1"/>
  <c r="M207" i="4"/>
  <c r="F208" i="4"/>
  <c r="N111" i="4"/>
  <c r="J111" i="4" s="1"/>
  <c r="G112" i="4"/>
  <c r="F207" i="3"/>
  <c r="M206" i="3"/>
  <c r="H111" i="3"/>
  <c r="H106" i="2"/>
  <c r="P106" i="2"/>
  <c r="O106" i="2" s="1"/>
  <c r="F205" i="2"/>
  <c r="M204" i="2"/>
  <c r="N105" i="1"/>
  <c r="M204" i="1"/>
  <c r="F205" i="1"/>
  <c r="G106" i="1"/>
  <c r="H112" i="4" l="1"/>
  <c r="P112" i="4"/>
  <c r="O112" i="4" s="1"/>
  <c r="M208" i="4"/>
  <c r="F209" i="4"/>
  <c r="M207" i="3"/>
  <c r="F208" i="3"/>
  <c r="N111" i="3"/>
  <c r="I111" i="3" s="1"/>
  <c r="G112" i="3"/>
  <c r="G107" i="2"/>
  <c r="N106" i="2"/>
  <c r="J106" i="2" s="1"/>
  <c r="I105" i="1"/>
  <c r="F206" i="2"/>
  <c r="M205" i="2"/>
  <c r="M205" i="1"/>
  <c r="F206" i="1"/>
  <c r="J105" i="1"/>
  <c r="H106" i="1"/>
  <c r="J111" i="3" l="1"/>
  <c r="F210" i="4"/>
  <c r="M209" i="4"/>
  <c r="N112" i="4"/>
  <c r="J112" i="4" s="1"/>
  <c r="G113" i="4"/>
  <c r="M208" i="3"/>
  <c r="F209" i="3"/>
  <c r="H112" i="3"/>
  <c r="H107" i="2"/>
  <c r="P107" i="2"/>
  <c r="O107" i="2" s="1"/>
  <c r="M206" i="2"/>
  <c r="F207" i="2"/>
  <c r="M206" i="1"/>
  <c r="F207" i="1"/>
  <c r="N106" i="1"/>
  <c r="G107" i="1"/>
  <c r="P113" i="4" l="1"/>
  <c r="O113" i="4" s="1"/>
  <c r="H113" i="4"/>
  <c r="F211" i="4"/>
  <c r="M210" i="4"/>
  <c r="F210" i="3"/>
  <c r="M209" i="3"/>
  <c r="N112" i="3"/>
  <c r="I112" i="3" s="1"/>
  <c r="G113" i="3"/>
  <c r="G108" i="2"/>
  <c r="N107" i="2"/>
  <c r="J107" i="2" s="1"/>
  <c r="I106" i="1"/>
  <c r="F208" i="2"/>
  <c r="M207" i="2"/>
  <c r="J106" i="1"/>
  <c r="M207" i="1"/>
  <c r="F208" i="1"/>
  <c r="H107" i="1"/>
  <c r="N113" i="4" l="1"/>
  <c r="J113" i="4"/>
  <c r="G114" i="4"/>
  <c r="F212" i="4"/>
  <c r="M211" i="4"/>
  <c r="J112" i="3"/>
  <c r="H113" i="3"/>
  <c r="F211" i="3"/>
  <c r="M210" i="3"/>
  <c r="H108" i="2"/>
  <c r="P108" i="2"/>
  <c r="O108" i="2" s="1"/>
  <c r="F209" i="2"/>
  <c r="M208" i="2"/>
  <c r="N107" i="1"/>
  <c r="M208" i="1"/>
  <c r="F209" i="1"/>
  <c r="G108" i="1"/>
  <c r="F213" i="4" l="1"/>
  <c r="M212" i="4"/>
  <c r="P114" i="4"/>
  <c r="O114" i="4" s="1"/>
  <c r="H114" i="4"/>
  <c r="N113" i="3"/>
  <c r="I113" i="3" s="1"/>
  <c r="G114" i="3"/>
  <c r="M211" i="3"/>
  <c r="F212" i="3"/>
  <c r="G109" i="2"/>
  <c r="N108" i="2"/>
  <c r="J108" i="2" s="1"/>
  <c r="I107" i="1"/>
  <c r="M209" i="2"/>
  <c r="F210" i="2"/>
  <c r="M209" i="1"/>
  <c r="F210" i="1"/>
  <c r="J107" i="1"/>
  <c r="H108" i="1"/>
  <c r="N114" i="4" l="1"/>
  <c r="J114" i="4"/>
  <c r="G115" i="4"/>
  <c r="M213" i="4"/>
  <c r="F214" i="4"/>
  <c r="M212" i="3"/>
  <c r="F213" i="3"/>
  <c r="H114" i="3"/>
  <c r="J113" i="3"/>
  <c r="H109" i="2"/>
  <c r="P109" i="2"/>
  <c r="O109" i="2" s="1"/>
  <c r="M210" i="2"/>
  <c r="F211" i="2"/>
  <c r="N108" i="1"/>
  <c r="M210" i="1"/>
  <c r="F211" i="1"/>
  <c r="G109" i="1"/>
  <c r="F215" i="4" l="1"/>
  <c r="M214" i="4"/>
  <c r="P115" i="4"/>
  <c r="O115" i="4" s="1"/>
  <c r="H115" i="4"/>
  <c r="N114" i="3"/>
  <c r="I114" i="3" s="1"/>
  <c r="G115" i="3"/>
  <c r="M213" i="3"/>
  <c r="F214" i="3"/>
  <c r="G110" i="2"/>
  <c r="N109" i="2"/>
  <c r="J109" i="2" s="1"/>
  <c r="I108" i="1"/>
  <c r="M211" i="2"/>
  <c r="F212" i="2"/>
  <c r="M211" i="1"/>
  <c r="F212" i="1"/>
  <c r="J108" i="1"/>
  <c r="H109" i="1"/>
  <c r="N115" i="4" l="1"/>
  <c r="J115" i="4"/>
  <c r="G116" i="4"/>
  <c r="F216" i="4"/>
  <c r="M215" i="4"/>
  <c r="M214" i="3"/>
  <c r="F215" i="3"/>
  <c r="J114" i="3"/>
  <c r="H115" i="3"/>
  <c r="H110" i="2"/>
  <c r="P110" i="2"/>
  <c r="O110" i="2" s="1"/>
  <c r="M212" i="2"/>
  <c r="F213" i="2"/>
  <c r="N109" i="1"/>
  <c r="M212" i="1"/>
  <c r="F213" i="1"/>
  <c r="G110" i="1"/>
  <c r="F217" i="4" l="1"/>
  <c r="M216" i="4"/>
  <c r="H116" i="4"/>
  <c r="P116" i="4"/>
  <c r="O116" i="4" s="1"/>
  <c r="N115" i="3"/>
  <c r="I115" i="3" s="1"/>
  <c r="G116" i="3"/>
  <c r="F216" i="3"/>
  <c r="M215" i="3"/>
  <c r="G111" i="2"/>
  <c r="N110" i="2"/>
  <c r="J110" i="2" s="1"/>
  <c r="I109" i="1"/>
  <c r="F214" i="2"/>
  <c r="M213" i="2"/>
  <c r="M213" i="1"/>
  <c r="F214" i="1"/>
  <c r="J109" i="1"/>
  <c r="H110" i="1"/>
  <c r="N116" i="4" l="1"/>
  <c r="J116" i="4" s="1"/>
  <c r="G117" i="4"/>
  <c r="F218" i="4"/>
  <c r="M217" i="4"/>
  <c r="H116" i="3"/>
  <c r="F217" i="3"/>
  <c r="M216" i="3"/>
  <c r="J115" i="3"/>
  <c r="H111" i="2"/>
  <c r="P111" i="2"/>
  <c r="O111" i="2" s="1"/>
  <c r="F215" i="2"/>
  <c r="M214" i="2"/>
  <c r="M214" i="1"/>
  <c r="F215" i="1"/>
  <c r="N110" i="1"/>
  <c r="G111" i="1"/>
  <c r="M218" i="4" l="1"/>
  <c r="F219" i="4"/>
  <c r="H117" i="4"/>
  <c r="P117" i="4"/>
  <c r="O117" i="4" s="1"/>
  <c r="M217" i="3"/>
  <c r="F218" i="3"/>
  <c r="N116" i="3"/>
  <c r="I116" i="3" s="1"/>
  <c r="G117" i="3"/>
  <c r="G112" i="2"/>
  <c r="N111" i="2"/>
  <c r="J111" i="2" s="1"/>
  <c r="I110" i="1"/>
  <c r="F216" i="2"/>
  <c r="M215" i="2"/>
  <c r="J110" i="1"/>
  <c r="M215" i="1"/>
  <c r="F216" i="1"/>
  <c r="H111" i="1"/>
  <c r="J116" i="3" l="1"/>
  <c r="M219" i="4"/>
  <c r="F220" i="4"/>
  <c r="N117" i="4"/>
  <c r="J117" i="4" s="1"/>
  <c r="G118" i="4"/>
  <c r="H117" i="3"/>
  <c r="F219" i="3"/>
  <c r="M218" i="3"/>
  <c r="H112" i="2"/>
  <c r="P112" i="2"/>
  <c r="O112" i="2" s="1"/>
  <c r="F217" i="2"/>
  <c r="M216" i="2"/>
  <c r="M216" i="1"/>
  <c r="F217" i="1"/>
  <c r="N111" i="1"/>
  <c r="G112" i="1"/>
  <c r="M220" i="4" l="1"/>
  <c r="F221" i="4"/>
  <c r="H118" i="4"/>
  <c r="P118" i="4"/>
  <c r="O118" i="4" s="1"/>
  <c r="F220" i="3"/>
  <c r="M219" i="3"/>
  <c r="N117" i="3"/>
  <c r="I117" i="3" s="1"/>
  <c r="G118" i="3"/>
  <c r="G113" i="2"/>
  <c r="N112" i="2"/>
  <c r="J112" i="2" s="1"/>
  <c r="I111" i="1"/>
  <c r="M217" i="2"/>
  <c r="F218" i="2"/>
  <c r="J111" i="1"/>
  <c r="M217" i="1"/>
  <c r="F218" i="1"/>
  <c r="H112" i="1"/>
  <c r="F222" i="4" l="1"/>
  <c r="M221" i="4"/>
  <c r="N118" i="4"/>
  <c r="J118" i="4" s="1"/>
  <c r="G119" i="4"/>
  <c r="J117" i="3"/>
  <c r="H118" i="3"/>
  <c r="F221" i="3"/>
  <c r="M220" i="3"/>
  <c r="H113" i="2"/>
  <c r="P113" i="2"/>
  <c r="O113" i="2" s="1"/>
  <c r="F219" i="2"/>
  <c r="M218" i="2"/>
  <c r="N112" i="1"/>
  <c r="M218" i="1"/>
  <c r="F219" i="1"/>
  <c r="G113" i="1"/>
  <c r="P119" i="4" l="1"/>
  <c r="O119" i="4" s="1"/>
  <c r="H119" i="4"/>
  <c r="F223" i="4"/>
  <c r="M222" i="4"/>
  <c r="F222" i="3"/>
  <c r="M221" i="3"/>
  <c r="N118" i="3"/>
  <c r="I118" i="3" s="1"/>
  <c r="G119" i="3"/>
  <c r="G114" i="2"/>
  <c r="N113" i="2"/>
  <c r="J113" i="2" s="1"/>
  <c r="I112" i="1"/>
  <c r="M219" i="2"/>
  <c r="F220" i="2"/>
  <c r="M219" i="1"/>
  <c r="F220" i="1"/>
  <c r="J112" i="1"/>
  <c r="H113" i="1"/>
  <c r="N119" i="4" l="1"/>
  <c r="J119" i="4"/>
  <c r="G120" i="4"/>
  <c r="F224" i="4"/>
  <c r="M223" i="4"/>
  <c r="J118" i="3"/>
  <c r="H119" i="3"/>
  <c r="M222" i="3"/>
  <c r="F223" i="3"/>
  <c r="H114" i="2"/>
  <c r="P114" i="2"/>
  <c r="O114" i="2" s="1"/>
  <c r="M220" i="2"/>
  <c r="F221" i="2"/>
  <c r="N113" i="1"/>
  <c r="M220" i="1"/>
  <c r="F221" i="1"/>
  <c r="G114" i="1"/>
  <c r="F225" i="4" l="1"/>
  <c r="M224" i="4"/>
  <c r="P120" i="4"/>
  <c r="O120" i="4" s="1"/>
  <c r="H120" i="4"/>
  <c r="M223" i="3"/>
  <c r="F224" i="3"/>
  <c r="N119" i="3"/>
  <c r="I119" i="3" s="1"/>
  <c r="G120" i="3"/>
  <c r="G115" i="2"/>
  <c r="N114" i="2"/>
  <c r="J114" i="2" s="1"/>
  <c r="I113" i="1"/>
  <c r="F222" i="2"/>
  <c r="M221" i="2"/>
  <c r="M221" i="1"/>
  <c r="F222" i="1"/>
  <c r="J113" i="1"/>
  <c r="H114" i="1"/>
  <c r="J119" i="3" l="1"/>
  <c r="N120" i="4"/>
  <c r="J120" i="4" s="1"/>
  <c r="G121" i="4"/>
  <c r="M225" i="4"/>
  <c r="F226" i="4"/>
  <c r="M224" i="3"/>
  <c r="F225" i="3"/>
  <c r="H120" i="3"/>
  <c r="H115" i="2"/>
  <c r="P115" i="2"/>
  <c r="O115" i="2" s="1"/>
  <c r="F223" i="2"/>
  <c r="M222" i="2"/>
  <c r="N114" i="1"/>
  <c r="M222" i="1"/>
  <c r="F223" i="1"/>
  <c r="G115" i="1"/>
  <c r="F227" i="4" l="1"/>
  <c r="M226" i="4"/>
  <c r="P121" i="4"/>
  <c r="O121" i="4" s="1"/>
  <c r="H121" i="4"/>
  <c r="M225" i="3"/>
  <c r="F226" i="3"/>
  <c r="N120" i="3"/>
  <c r="I120" i="3" s="1"/>
  <c r="G121" i="3"/>
  <c r="G116" i="2"/>
  <c r="N115" i="2"/>
  <c r="J115" i="2" s="1"/>
  <c r="I114" i="1"/>
  <c r="F224" i="2"/>
  <c r="M223" i="2"/>
  <c r="M223" i="1"/>
  <c r="F224" i="1"/>
  <c r="J114" i="1"/>
  <c r="H115" i="1"/>
  <c r="N121" i="4" l="1"/>
  <c r="J121" i="4"/>
  <c r="G122" i="4"/>
  <c r="F228" i="4"/>
  <c r="M227" i="4"/>
  <c r="J120" i="3"/>
  <c r="H121" i="3"/>
  <c r="F227" i="3"/>
  <c r="M226" i="3"/>
  <c r="H116" i="2"/>
  <c r="P116" i="2"/>
  <c r="O116" i="2" s="1"/>
  <c r="F225" i="2"/>
  <c r="M224" i="2"/>
  <c r="N115" i="1"/>
  <c r="M224" i="1"/>
  <c r="F225" i="1"/>
  <c r="G116" i="1"/>
  <c r="F229" i="4" l="1"/>
  <c r="M228" i="4"/>
  <c r="H122" i="4"/>
  <c r="P122" i="4"/>
  <c r="O122" i="4" s="1"/>
  <c r="M227" i="3"/>
  <c r="F228" i="3"/>
  <c r="N121" i="3"/>
  <c r="I121" i="3" s="1"/>
  <c r="G122" i="3"/>
  <c r="G117" i="2"/>
  <c r="N116" i="2"/>
  <c r="J116" i="2" s="1"/>
  <c r="I115" i="1"/>
  <c r="M225" i="2"/>
  <c r="F226" i="2"/>
  <c r="M225" i="1"/>
  <c r="F226" i="1"/>
  <c r="J115" i="1"/>
  <c r="H116" i="1"/>
  <c r="N122" i="4" l="1"/>
  <c r="J122" i="4"/>
  <c r="G123" i="4"/>
  <c r="F230" i="4"/>
  <c r="M229" i="4"/>
  <c r="J121" i="3"/>
  <c r="M228" i="3"/>
  <c r="F229" i="3"/>
  <c r="H122" i="3"/>
  <c r="H117" i="2"/>
  <c r="P117" i="2"/>
  <c r="O117" i="2" s="1"/>
  <c r="M226" i="2"/>
  <c r="F227" i="2"/>
  <c r="N116" i="1"/>
  <c r="M226" i="1"/>
  <c r="F227" i="1"/>
  <c r="G117" i="1"/>
  <c r="M230" i="4" l="1"/>
  <c r="F231" i="4"/>
  <c r="H123" i="4"/>
  <c r="P123" i="4"/>
  <c r="O123" i="4" s="1"/>
  <c r="N122" i="3"/>
  <c r="I122" i="3" s="1"/>
  <c r="G123" i="3"/>
  <c r="M229" i="3"/>
  <c r="F230" i="3"/>
  <c r="G118" i="2"/>
  <c r="N117" i="2"/>
  <c r="J117" i="2" s="1"/>
  <c r="I116" i="1"/>
  <c r="M227" i="2"/>
  <c r="F228" i="2"/>
  <c r="M227" i="1"/>
  <c r="F228" i="1"/>
  <c r="J116" i="1"/>
  <c r="H117" i="1"/>
  <c r="J122" i="3" l="1"/>
  <c r="N123" i="4"/>
  <c r="J123" i="4" s="1"/>
  <c r="G124" i="4"/>
  <c r="M231" i="4"/>
  <c r="F232" i="4"/>
  <c r="M230" i="3"/>
  <c r="F231" i="3"/>
  <c r="H123" i="3"/>
  <c r="H118" i="2"/>
  <c r="P118" i="2"/>
  <c r="O118" i="2" s="1"/>
  <c r="M228" i="2"/>
  <c r="F229" i="2"/>
  <c r="N117" i="1"/>
  <c r="M228" i="1"/>
  <c r="F229" i="1"/>
  <c r="G118" i="1"/>
  <c r="M232" i="4" l="1"/>
  <c r="F233" i="4"/>
  <c r="H124" i="4"/>
  <c r="P124" i="4"/>
  <c r="O124" i="4" s="1"/>
  <c r="N123" i="3"/>
  <c r="I123" i="3" s="1"/>
  <c r="G124" i="3"/>
  <c r="F232" i="3"/>
  <c r="M231" i="3"/>
  <c r="G119" i="2"/>
  <c r="N118" i="2"/>
  <c r="J118" i="2" s="1"/>
  <c r="I117" i="1"/>
  <c r="F230" i="2"/>
  <c r="M229" i="2"/>
  <c r="M229" i="1"/>
  <c r="F230" i="1"/>
  <c r="J117" i="1"/>
  <c r="H118" i="1"/>
  <c r="N124" i="4" l="1"/>
  <c r="J124" i="4" s="1"/>
  <c r="G125" i="4"/>
  <c r="F234" i="4"/>
  <c r="M233" i="4"/>
  <c r="H124" i="3"/>
  <c r="F233" i="3"/>
  <c r="M232" i="3"/>
  <c r="J123" i="3"/>
  <c r="H119" i="2"/>
  <c r="P119" i="2"/>
  <c r="O119" i="2" s="1"/>
  <c r="F231" i="2"/>
  <c r="M230" i="2"/>
  <c r="N118" i="1"/>
  <c r="M230" i="1"/>
  <c r="F231" i="1"/>
  <c r="G119" i="1"/>
  <c r="F235" i="4" l="1"/>
  <c r="M234" i="4"/>
  <c r="H125" i="4"/>
  <c r="P125" i="4"/>
  <c r="O125" i="4" s="1"/>
  <c r="F234" i="3"/>
  <c r="M233" i="3"/>
  <c r="N124" i="3"/>
  <c r="I124" i="3" s="1"/>
  <c r="G125" i="3"/>
  <c r="G120" i="2"/>
  <c r="N119" i="2"/>
  <c r="J119" i="2" s="1"/>
  <c r="I118" i="1"/>
  <c r="F232" i="2"/>
  <c r="M231" i="2"/>
  <c r="M231" i="1"/>
  <c r="F232" i="1"/>
  <c r="J118" i="1"/>
  <c r="H119" i="1"/>
  <c r="N125" i="4" l="1"/>
  <c r="J125" i="4"/>
  <c r="G126" i="4"/>
  <c r="F236" i="4"/>
  <c r="M235" i="4"/>
  <c r="H125" i="3"/>
  <c r="J124" i="3"/>
  <c r="F235" i="3"/>
  <c r="M234" i="3"/>
  <c r="H120" i="2"/>
  <c r="P120" i="2"/>
  <c r="O120" i="2" s="1"/>
  <c r="F233" i="2"/>
  <c r="M232" i="2"/>
  <c r="N119" i="1"/>
  <c r="M232" i="1"/>
  <c r="F233" i="1"/>
  <c r="G120" i="1"/>
  <c r="F237" i="4" l="1"/>
  <c r="M236" i="4"/>
  <c r="H126" i="4"/>
  <c r="P126" i="4"/>
  <c r="O126" i="4" s="1"/>
  <c r="M235" i="3"/>
  <c r="F236" i="3"/>
  <c r="N125" i="3"/>
  <c r="I125" i="3" s="1"/>
  <c r="G126" i="3"/>
  <c r="G121" i="2"/>
  <c r="N120" i="2"/>
  <c r="J120" i="2" s="1"/>
  <c r="I119" i="1"/>
  <c r="M233" i="2"/>
  <c r="F234" i="2"/>
  <c r="M233" i="1"/>
  <c r="F234" i="1"/>
  <c r="J119" i="1"/>
  <c r="H120" i="1"/>
  <c r="J125" i="3" l="1"/>
  <c r="N126" i="4"/>
  <c r="J126" i="4" s="1"/>
  <c r="G127" i="4"/>
  <c r="M237" i="4"/>
  <c r="F238" i="4"/>
  <c r="F237" i="3"/>
  <c r="M236" i="3"/>
  <c r="H126" i="3"/>
  <c r="H121" i="2"/>
  <c r="P121" i="2"/>
  <c r="O121" i="2" s="1"/>
  <c r="M234" i="2"/>
  <c r="F235" i="2"/>
  <c r="N120" i="1"/>
  <c r="M234" i="1"/>
  <c r="F235" i="1"/>
  <c r="G121" i="1"/>
  <c r="F239" i="4" l="1"/>
  <c r="M238" i="4"/>
  <c r="H127" i="4"/>
  <c r="P127" i="4"/>
  <c r="O127" i="4" s="1"/>
  <c r="F238" i="3"/>
  <c r="M237" i="3"/>
  <c r="N126" i="3"/>
  <c r="I126" i="3" s="1"/>
  <c r="G127" i="3"/>
  <c r="G122" i="2"/>
  <c r="N121" i="2"/>
  <c r="J121" i="2" s="1"/>
  <c r="I120" i="1"/>
  <c r="M235" i="2"/>
  <c r="F236" i="2"/>
  <c r="M235" i="1"/>
  <c r="F236" i="1"/>
  <c r="J120" i="1"/>
  <c r="H121" i="1"/>
  <c r="N127" i="4" l="1"/>
  <c r="J127" i="4"/>
  <c r="G128" i="4"/>
  <c r="F240" i="4"/>
  <c r="M239" i="4"/>
  <c r="H127" i="3"/>
  <c r="J126" i="3"/>
  <c r="F239" i="3"/>
  <c r="M238" i="3"/>
  <c r="H122" i="2"/>
  <c r="P122" i="2"/>
  <c r="O122" i="2" s="1"/>
  <c r="M236" i="2"/>
  <c r="F237" i="2"/>
  <c r="N121" i="1"/>
  <c r="M236" i="1"/>
  <c r="F237" i="1"/>
  <c r="G122" i="1"/>
  <c r="F241" i="4" l="1"/>
  <c r="M240" i="4"/>
  <c r="H128" i="4"/>
  <c r="P128" i="4"/>
  <c r="O128" i="4" s="1"/>
  <c r="M239" i="3"/>
  <c r="F240" i="3"/>
  <c r="N127" i="3"/>
  <c r="I127" i="3" s="1"/>
  <c r="G128" i="3"/>
  <c r="G123" i="2"/>
  <c r="N122" i="2"/>
  <c r="J122" i="2" s="1"/>
  <c r="I121" i="1"/>
  <c r="F238" i="2"/>
  <c r="M237" i="2"/>
  <c r="M237" i="1"/>
  <c r="F238" i="1"/>
  <c r="J121" i="1"/>
  <c r="H122" i="1"/>
  <c r="N128" i="4" l="1"/>
  <c r="J128" i="4"/>
  <c r="G129" i="4"/>
  <c r="F242" i="4"/>
  <c r="M241" i="4"/>
  <c r="J127" i="3"/>
  <c r="H128" i="3"/>
  <c r="M240" i="3"/>
  <c r="F241" i="3"/>
  <c r="H123" i="2"/>
  <c r="P123" i="2"/>
  <c r="O123" i="2" s="1"/>
  <c r="M238" i="2"/>
  <c r="F239" i="2"/>
  <c r="M238" i="1"/>
  <c r="F239" i="1"/>
  <c r="N122" i="1"/>
  <c r="G123" i="1"/>
  <c r="M242" i="4" l="1"/>
  <c r="F243" i="4"/>
  <c r="H129" i="4"/>
  <c r="P129" i="4"/>
  <c r="O129" i="4" s="1"/>
  <c r="M241" i="3"/>
  <c r="F242" i="3"/>
  <c r="N128" i="3"/>
  <c r="I128" i="3" s="1"/>
  <c r="G129" i="3"/>
  <c r="G124" i="2"/>
  <c r="N123" i="2"/>
  <c r="J123" i="2" s="1"/>
  <c r="I122" i="1"/>
  <c r="M239" i="2"/>
  <c r="F240" i="2"/>
  <c r="J122" i="1"/>
  <c r="M239" i="1"/>
  <c r="F240" i="1"/>
  <c r="H123" i="1"/>
  <c r="J128" i="3" l="1"/>
  <c r="N129" i="4"/>
  <c r="J129" i="4" s="1"/>
  <c r="G130" i="4"/>
  <c r="M243" i="4"/>
  <c r="F244" i="4"/>
  <c r="H129" i="3"/>
  <c r="M242" i="3"/>
  <c r="F243" i="3"/>
  <c r="H124" i="2"/>
  <c r="P124" i="2"/>
  <c r="O124" i="2" s="1"/>
  <c r="F241" i="2"/>
  <c r="M240" i="2"/>
  <c r="M240" i="1"/>
  <c r="F241" i="1"/>
  <c r="N123" i="1"/>
  <c r="G124" i="1"/>
  <c r="F245" i="4" l="1"/>
  <c r="M244" i="4"/>
  <c r="H130" i="4"/>
  <c r="P130" i="4"/>
  <c r="O130" i="4" s="1"/>
  <c r="F244" i="3"/>
  <c r="M243" i="3"/>
  <c r="N129" i="3"/>
  <c r="I129" i="3" s="1"/>
  <c r="G130" i="3"/>
  <c r="G125" i="2"/>
  <c r="N124" i="2"/>
  <c r="J124" i="2" s="1"/>
  <c r="I123" i="1"/>
  <c r="M241" i="2"/>
  <c r="F242" i="2"/>
  <c r="J123" i="1"/>
  <c r="M241" i="1"/>
  <c r="F242" i="1"/>
  <c r="H124" i="1"/>
  <c r="F246" i="4" l="1"/>
  <c r="M245" i="4"/>
  <c r="N130" i="4"/>
  <c r="J130" i="4" s="1"/>
  <c r="G131" i="4"/>
  <c r="H130" i="3"/>
  <c r="J129" i="3"/>
  <c r="F245" i="3"/>
  <c r="M244" i="3"/>
  <c r="H125" i="2"/>
  <c r="P125" i="2"/>
  <c r="O125" i="2" s="1"/>
  <c r="F243" i="2"/>
  <c r="M242" i="2"/>
  <c r="N124" i="1"/>
  <c r="M242" i="1"/>
  <c r="F243" i="1"/>
  <c r="G125" i="1"/>
  <c r="H131" i="4" l="1"/>
  <c r="P131" i="4"/>
  <c r="O131" i="4" s="1"/>
  <c r="F247" i="4"/>
  <c r="M246" i="4"/>
  <c r="F246" i="3"/>
  <c r="M245" i="3"/>
  <c r="N130" i="3"/>
  <c r="I130" i="3" s="1"/>
  <c r="G131" i="3"/>
  <c r="G126" i="2"/>
  <c r="N125" i="2"/>
  <c r="J125" i="2" s="1"/>
  <c r="I124" i="1"/>
  <c r="F244" i="2"/>
  <c r="M243" i="2"/>
  <c r="M243" i="1"/>
  <c r="F244" i="1"/>
  <c r="J124" i="1"/>
  <c r="H125" i="1"/>
  <c r="M247" i="4" l="1"/>
  <c r="F248" i="4"/>
  <c r="N131" i="4"/>
  <c r="J131" i="4" s="1"/>
  <c r="G132" i="4"/>
  <c r="J130" i="3"/>
  <c r="H131" i="3"/>
  <c r="F247" i="3"/>
  <c r="M246" i="3"/>
  <c r="H126" i="2"/>
  <c r="P126" i="2"/>
  <c r="O126" i="2" s="1"/>
  <c r="M244" i="2"/>
  <c r="F245" i="2"/>
  <c r="N125" i="1"/>
  <c r="M244" i="1"/>
  <c r="F245" i="1"/>
  <c r="G126" i="1"/>
  <c r="H132" i="4" l="1"/>
  <c r="P132" i="4"/>
  <c r="O132" i="4" s="1"/>
  <c r="F249" i="4"/>
  <c r="M248" i="4"/>
  <c r="F248" i="3"/>
  <c r="M247" i="3"/>
  <c r="N131" i="3"/>
  <c r="I131" i="3" s="1"/>
  <c r="G132" i="3"/>
  <c r="G127" i="2"/>
  <c r="N126" i="2"/>
  <c r="J126" i="2" s="1"/>
  <c r="I125" i="1"/>
  <c r="F246" i="2"/>
  <c r="M245" i="2"/>
  <c r="M245" i="1"/>
  <c r="F246" i="1"/>
  <c r="J125" i="1"/>
  <c r="H126" i="1"/>
  <c r="J131" i="3" l="1"/>
  <c r="F250" i="4"/>
  <c r="M249" i="4"/>
  <c r="N132" i="4"/>
  <c r="J132" i="4" s="1"/>
  <c r="G133" i="4"/>
  <c r="H132" i="3"/>
  <c r="M248" i="3"/>
  <c r="F249" i="3"/>
  <c r="H127" i="2"/>
  <c r="P127" i="2"/>
  <c r="O127" i="2" s="1"/>
  <c r="M246" i="2"/>
  <c r="F247" i="2"/>
  <c r="N126" i="1"/>
  <c r="M246" i="1"/>
  <c r="F247" i="1"/>
  <c r="G127" i="1"/>
  <c r="F251" i="4" l="1"/>
  <c r="M250" i="4"/>
  <c r="H133" i="4"/>
  <c r="P133" i="4"/>
  <c r="O133" i="4" s="1"/>
  <c r="F250" i="3"/>
  <c r="M249" i="3"/>
  <c r="N132" i="3"/>
  <c r="I132" i="3" s="1"/>
  <c r="G133" i="3"/>
  <c r="G128" i="2"/>
  <c r="N127" i="2"/>
  <c r="J127" i="2" s="1"/>
  <c r="I126" i="1"/>
  <c r="M247" i="2"/>
  <c r="F248" i="2"/>
  <c r="M247" i="1"/>
  <c r="F248" i="1"/>
  <c r="J126" i="1"/>
  <c r="H127" i="1"/>
  <c r="N133" i="4" l="1"/>
  <c r="J133" i="4"/>
  <c r="G134" i="4"/>
  <c r="M251" i="4"/>
  <c r="F252" i="4"/>
  <c r="H133" i="3"/>
  <c r="J132" i="3"/>
  <c r="F251" i="3"/>
  <c r="M250" i="3"/>
  <c r="H128" i="2"/>
  <c r="P128" i="2"/>
  <c r="O128" i="2" s="1"/>
  <c r="F249" i="2"/>
  <c r="M248" i="2"/>
  <c r="N127" i="1"/>
  <c r="M248" i="1"/>
  <c r="F249" i="1"/>
  <c r="G128" i="1"/>
  <c r="F253" i="4" l="1"/>
  <c r="M252" i="4"/>
  <c r="H134" i="4"/>
  <c r="P134" i="4"/>
  <c r="O134" i="4" s="1"/>
  <c r="M251" i="3"/>
  <c r="F252" i="3"/>
  <c r="N133" i="3"/>
  <c r="I133" i="3" s="1"/>
  <c r="G134" i="3"/>
  <c r="G129" i="2"/>
  <c r="N128" i="2"/>
  <c r="J128" i="2" s="1"/>
  <c r="I127" i="1"/>
  <c r="M249" i="2"/>
  <c r="F250" i="2"/>
  <c r="M249" i="1"/>
  <c r="F250" i="1"/>
  <c r="J127" i="1"/>
  <c r="H128" i="1"/>
  <c r="F254" i="4" l="1"/>
  <c r="M253" i="4"/>
  <c r="N134" i="4"/>
  <c r="J134" i="4" s="1"/>
  <c r="G135" i="4"/>
  <c r="H134" i="3"/>
  <c r="J133" i="3"/>
  <c r="F253" i="3"/>
  <c r="M252" i="3"/>
  <c r="H129" i="2"/>
  <c r="P129" i="2"/>
  <c r="O129" i="2" s="1"/>
  <c r="F251" i="2"/>
  <c r="M250" i="2"/>
  <c r="M250" i="1"/>
  <c r="F251" i="1"/>
  <c r="N128" i="1"/>
  <c r="G129" i="1"/>
  <c r="H135" i="4" l="1"/>
  <c r="P135" i="4"/>
  <c r="O135" i="4" s="1"/>
  <c r="F255" i="4"/>
  <c r="M254" i="4"/>
  <c r="F254" i="3"/>
  <c r="M253" i="3"/>
  <c r="N134" i="3"/>
  <c r="I134" i="3" s="1"/>
  <c r="G135" i="3"/>
  <c r="G130" i="2"/>
  <c r="N129" i="2"/>
  <c r="J129" i="2" s="1"/>
  <c r="I128" i="1"/>
  <c r="F252" i="2"/>
  <c r="M251" i="2"/>
  <c r="J128" i="1"/>
  <c r="M251" i="1"/>
  <c r="F252" i="1"/>
  <c r="H129" i="1"/>
  <c r="J134" i="3" l="1"/>
  <c r="F256" i="4"/>
  <c r="M255" i="4"/>
  <c r="N135" i="4"/>
  <c r="J135" i="4" s="1"/>
  <c r="G136" i="4"/>
  <c r="H135" i="3"/>
  <c r="M254" i="3"/>
  <c r="F255" i="3"/>
  <c r="H130" i="2"/>
  <c r="P130" i="2"/>
  <c r="O130" i="2" s="1"/>
  <c r="M252" i="2"/>
  <c r="F253" i="2"/>
  <c r="N129" i="1"/>
  <c r="M252" i="1"/>
  <c r="F253" i="1"/>
  <c r="G130" i="1"/>
  <c r="H136" i="4" l="1"/>
  <c r="P136" i="4"/>
  <c r="O136" i="4" s="1"/>
  <c r="M256" i="4"/>
  <c r="F257" i="4"/>
  <c r="F256" i="3"/>
  <c r="M255" i="3"/>
  <c r="N135" i="3"/>
  <c r="I135" i="3" s="1"/>
  <c r="G136" i="3"/>
  <c r="G131" i="2"/>
  <c r="N130" i="2"/>
  <c r="J130" i="2" s="1"/>
  <c r="I129" i="1"/>
  <c r="F254" i="2"/>
  <c r="M253" i="2"/>
  <c r="M253" i="1"/>
  <c r="F254" i="1"/>
  <c r="J129" i="1"/>
  <c r="H130" i="1"/>
  <c r="F258" i="4" l="1"/>
  <c r="M257" i="4"/>
  <c r="N136" i="4"/>
  <c r="J136" i="4" s="1"/>
  <c r="G137" i="4"/>
  <c r="H136" i="3"/>
  <c r="J135" i="3"/>
  <c r="M256" i="3"/>
  <c r="F257" i="3"/>
  <c r="H131" i="2"/>
  <c r="P131" i="2"/>
  <c r="O131" i="2" s="1"/>
  <c r="M254" i="2"/>
  <c r="F255" i="2"/>
  <c r="N130" i="1"/>
  <c r="M254" i="1"/>
  <c r="F255" i="1"/>
  <c r="G131" i="1"/>
  <c r="H137" i="4" l="1"/>
  <c r="P137" i="4"/>
  <c r="O137" i="4" s="1"/>
  <c r="F259" i="4"/>
  <c r="M258" i="4"/>
  <c r="F258" i="3"/>
  <c r="M257" i="3"/>
  <c r="N136" i="3"/>
  <c r="I136" i="3" s="1"/>
  <c r="G137" i="3"/>
  <c r="G132" i="2"/>
  <c r="N131" i="2"/>
  <c r="J131" i="2" s="1"/>
  <c r="I130" i="1"/>
  <c r="M255" i="2"/>
  <c r="F256" i="2"/>
  <c r="M255" i="1"/>
  <c r="F256" i="1"/>
  <c r="J130" i="1"/>
  <c r="H131" i="1"/>
  <c r="M259" i="4" l="1"/>
  <c r="F260" i="4"/>
  <c r="N137" i="4"/>
  <c r="J137" i="4" s="1"/>
  <c r="G138" i="4"/>
  <c r="J136" i="3"/>
  <c r="H137" i="3"/>
  <c r="F259" i="3"/>
  <c r="M258" i="3"/>
  <c r="H132" i="2"/>
  <c r="P132" i="2"/>
  <c r="O132" i="2" s="1"/>
  <c r="F257" i="2"/>
  <c r="M256" i="2"/>
  <c r="N131" i="1"/>
  <c r="M256" i="1"/>
  <c r="F257" i="1"/>
  <c r="G132" i="1"/>
  <c r="H138" i="4" l="1"/>
  <c r="P138" i="4"/>
  <c r="O138" i="4" s="1"/>
  <c r="F261" i="4"/>
  <c r="M260" i="4"/>
  <c r="F260" i="3"/>
  <c r="M259" i="3"/>
  <c r="N137" i="3"/>
  <c r="I137" i="3" s="1"/>
  <c r="G138" i="3"/>
  <c r="G133" i="2"/>
  <c r="N132" i="2"/>
  <c r="J132" i="2" s="1"/>
  <c r="I131" i="1"/>
  <c r="M257" i="2"/>
  <c r="F258" i="2"/>
  <c r="M257" i="1"/>
  <c r="F258" i="1"/>
  <c r="J131" i="1"/>
  <c r="H132" i="1"/>
  <c r="J137" i="3" l="1"/>
  <c r="F262" i="4"/>
  <c r="M261" i="4"/>
  <c r="N138" i="4"/>
  <c r="J138" i="4" s="1"/>
  <c r="G139" i="4"/>
  <c r="H138" i="3"/>
  <c r="M260" i="3"/>
  <c r="F261" i="3"/>
  <c r="H133" i="2"/>
  <c r="P133" i="2"/>
  <c r="O133" i="2" s="1"/>
  <c r="F259" i="2"/>
  <c r="M258" i="2"/>
  <c r="M258" i="1"/>
  <c r="F259" i="1"/>
  <c r="N132" i="1"/>
  <c r="G133" i="1"/>
  <c r="H139" i="4" l="1"/>
  <c r="P139" i="4"/>
  <c r="O139" i="4" s="1"/>
  <c r="M262" i="4"/>
  <c r="F263" i="4"/>
  <c r="M261" i="3"/>
  <c r="F262" i="3"/>
  <c r="N138" i="3"/>
  <c r="I138" i="3" s="1"/>
  <c r="G139" i="3"/>
  <c r="G134" i="2"/>
  <c r="N133" i="2"/>
  <c r="J133" i="2" s="1"/>
  <c r="I132" i="1"/>
  <c r="F260" i="2"/>
  <c r="M259" i="2"/>
  <c r="J132" i="1"/>
  <c r="M259" i="1"/>
  <c r="F260" i="1"/>
  <c r="H133" i="1"/>
  <c r="F264" i="4" l="1"/>
  <c r="M263" i="4"/>
  <c r="N139" i="4"/>
  <c r="J139" i="4" s="1"/>
  <c r="G140" i="4"/>
  <c r="J138" i="3"/>
  <c r="F263" i="3"/>
  <c r="M262" i="3"/>
  <c r="H139" i="3"/>
  <c r="H134" i="2"/>
  <c r="P134" i="2"/>
  <c r="O134" i="2" s="1"/>
  <c r="M260" i="2"/>
  <c r="F261" i="2"/>
  <c r="M260" i="1"/>
  <c r="F261" i="1"/>
  <c r="N133" i="1"/>
  <c r="G134" i="1"/>
  <c r="H140" i="4" l="1"/>
  <c r="P140" i="4"/>
  <c r="O140" i="4" s="1"/>
  <c r="F265" i="4"/>
  <c r="M264" i="4"/>
  <c r="N139" i="3"/>
  <c r="I139" i="3" s="1"/>
  <c r="G140" i="3"/>
  <c r="F264" i="3"/>
  <c r="M263" i="3"/>
  <c r="G135" i="2"/>
  <c r="N134" i="2"/>
  <c r="J134" i="2" s="1"/>
  <c r="I133" i="1"/>
  <c r="F262" i="2"/>
  <c r="M261" i="2"/>
  <c r="J133" i="1"/>
  <c r="M261" i="1"/>
  <c r="F262" i="1"/>
  <c r="H134" i="1"/>
  <c r="F266" i="4" l="1"/>
  <c r="M265" i="4"/>
  <c r="N140" i="4"/>
  <c r="J140" i="4" s="1"/>
  <c r="G141" i="4"/>
  <c r="F265" i="3"/>
  <c r="M264" i="3"/>
  <c r="H140" i="3"/>
  <c r="J139" i="3"/>
  <c r="H135" i="2"/>
  <c r="P135" i="2"/>
  <c r="O135" i="2" s="1"/>
  <c r="F263" i="2"/>
  <c r="M262" i="2"/>
  <c r="N134" i="1"/>
  <c r="M262" i="1"/>
  <c r="F263" i="1"/>
  <c r="G135" i="1"/>
  <c r="H141" i="4" l="1"/>
  <c r="P141" i="4"/>
  <c r="O141" i="4" s="1"/>
  <c r="F267" i="4"/>
  <c r="M266" i="4"/>
  <c r="N140" i="3"/>
  <c r="I140" i="3" s="1"/>
  <c r="G141" i="3"/>
  <c r="M265" i="3"/>
  <c r="F266" i="3"/>
  <c r="G136" i="2"/>
  <c r="N135" i="2"/>
  <c r="J135" i="2" s="1"/>
  <c r="I134" i="1"/>
  <c r="M263" i="2"/>
  <c r="F264" i="2"/>
  <c r="M263" i="1"/>
  <c r="F264" i="1"/>
  <c r="J134" i="1"/>
  <c r="H135" i="1"/>
  <c r="J140" i="3" l="1"/>
  <c r="M267" i="4"/>
  <c r="F268" i="4"/>
  <c r="N141" i="4"/>
  <c r="J141" i="4" s="1"/>
  <c r="G142" i="4"/>
  <c r="M266" i="3"/>
  <c r="F267" i="3"/>
  <c r="H141" i="3"/>
  <c r="H136" i="2"/>
  <c r="P136" i="2"/>
  <c r="O136" i="2" s="1"/>
  <c r="F265" i="2"/>
  <c r="M264" i="2"/>
  <c r="N135" i="1"/>
  <c r="M264" i="1"/>
  <c r="F265" i="1"/>
  <c r="G136" i="1"/>
  <c r="H142" i="4" l="1"/>
  <c r="P142" i="4"/>
  <c r="O142" i="4" s="1"/>
  <c r="F269" i="4"/>
  <c r="M268" i="4"/>
  <c r="F268" i="3"/>
  <c r="M267" i="3"/>
  <c r="N141" i="3"/>
  <c r="I141" i="3" s="1"/>
  <c r="G142" i="3"/>
  <c r="G137" i="2"/>
  <c r="N136" i="2"/>
  <c r="J136" i="2" s="1"/>
  <c r="I135" i="1"/>
  <c r="M265" i="2"/>
  <c r="F266" i="2"/>
  <c r="M265" i="1"/>
  <c r="F266" i="1"/>
  <c r="J135" i="1"/>
  <c r="H136" i="1"/>
  <c r="F270" i="4" l="1"/>
  <c r="M269" i="4"/>
  <c r="N142" i="4"/>
  <c r="J142" i="4" s="1"/>
  <c r="G143" i="4"/>
  <c r="J141" i="3"/>
  <c r="H142" i="3"/>
  <c r="F269" i="3"/>
  <c r="M268" i="3"/>
  <c r="H137" i="2"/>
  <c r="P137" i="2"/>
  <c r="O137" i="2" s="1"/>
  <c r="M266" i="2"/>
  <c r="F267" i="2"/>
  <c r="N136" i="1"/>
  <c r="M266" i="1"/>
  <c r="F267" i="1"/>
  <c r="G137" i="1"/>
  <c r="M270" i="4" l="1"/>
  <c r="F271" i="4"/>
  <c r="H143" i="4"/>
  <c r="P143" i="4"/>
  <c r="O143" i="4" s="1"/>
  <c r="F270" i="3"/>
  <c r="M269" i="3"/>
  <c r="N142" i="3"/>
  <c r="I142" i="3" s="1"/>
  <c r="G143" i="3"/>
  <c r="G138" i="2"/>
  <c r="N137" i="2"/>
  <c r="J137" i="2" s="1"/>
  <c r="I136" i="1"/>
  <c r="F268" i="2"/>
  <c r="M267" i="2"/>
  <c r="M267" i="1"/>
  <c r="F268" i="1"/>
  <c r="J136" i="1"/>
  <c r="H137" i="1"/>
  <c r="N143" i="4" l="1"/>
  <c r="J143" i="4" s="1"/>
  <c r="G144" i="4"/>
  <c r="F272" i="4"/>
  <c r="M271" i="4"/>
  <c r="J142" i="3"/>
  <c r="H143" i="3"/>
  <c r="F271" i="3"/>
  <c r="M270" i="3"/>
  <c r="H138" i="2"/>
  <c r="P138" i="2"/>
  <c r="O138" i="2" s="1"/>
  <c r="M268" i="2"/>
  <c r="F269" i="2"/>
  <c r="N137" i="1"/>
  <c r="M268" i="1"/>
  <c r="F269" i="1"/>
  <c r="G138" i="1"/>
  <c r="M272" i="4" l="1"/>
  <c r="F273" i="4"/>
  <c r="H144" i="4"/>
  <c r="P144" i="4"/>
  <c r="O144" i="4" s="1"/>
  <c r="M271" i="3"/>
  <c r="F272" i="3"/>
  <c r="N143" i="3"/>
  <c r="I143" i="3" s="1"/>
  <c r="G144" i="3"/>
  <c r="G139" i="2"/>
  <c r="N138" i="2"/>
  <c r="J138" i="2" s="1"/>
  <c r="I137" i="1"/>
  <c r="F270" i="2"/>
  <c r="M269" i="2"/>
  <c r="M269" i="1"/>
  <c r="F270" i="1"/>
  <c r="J137" i="1"/>
  <c r="H138" i="1"/>
  <c r="J143" i="3" l="1"/>
  <c r="N144" i="4"/>
  <c r="J144" i="4"/>
  <c r="G145" i="4"/>
  <c r="M273" i="4"/>
  <c r="F274" i="4"/>
  <c r="M272" i="3"/>
  <c r="F273" i="3"/>
  <c r="H144" i="3"/>
  <c r="H139" i="2"/>
  <c r="P139" i="2"/>
  <c r="O139" i="2" s="1"/>
  <c r="F271" i="2"/>
  <c r="M270" i="2"/>
  <c r="N138" i="1"/>
  <c r="M270" i="1"/>
  <c r="F271" i="1"/>
  <c r="G139" i="1"/>
  <c r="F275" i="4" l="1"/>
  <c r="M274" i="4"/>
  <c r="H145" i="4"/>
  <c r="P145" i="4"/>
  <c r="O145" i="4" s="1"/>
  <c r="N144" i="3"/>
  <c r="I144" i="3" s="1"/>
  <c r="G145" i="3"/>
  <c r="M273" i="3"/>
  <c r="F274" i="3"/>
  <c r="G140" i="2"/>
  <c r="N139" i="2"/>
  <c r="J139" i="2" s="1"/>
  <c r="I138" i="1"/>
  <c r="M271" i="2"/>
  <c r="F272" i="2"/>
  <c r="M271" i="1"/>
  <c r="F272" i="1"/>
  <c r="J138" i="1"/>
  <c r="H139" i="1"/>
  <c r="N145" i="4" l="1"/>
  <c r="J145" i="4" s="1"/>
  <c r="G146" i="4"/>
  <c r="F276" i="4"/>
  <c r="M275" i="4"/>
  <c r="M274" i="3"/>
  <c r="F275" i="3"/>
  <c r="H145" i="3"/>
  <c r="J144" i="3"/>
  <c r="H140" i="2"/>
  <c r="P140" i="2"/>
  <c r="O140" i="2" s="1"/>
  <c r="F273" i="2"/>
  <c r="M272" i="2"/>
  <c r="N139" i="1"/>
  <c r="M272" i="1"/>
  <c r="F273" i="1"/>
  <c r="G140" i="1"/>
  <c r="F277" i="4" l="1"/>
  <c r="M276" i="4"/>
  <c r="H146" i="4"/>
  <c r="P146" i="4"/>
  <c r="O146" i="4" s="1"/>
  <c r="M275" i="3"/>
  <c r="F276" i="3"/>
  <c r="N145" i="3"/>
  <c r="I145" i="3" s="1"/>
  <c r="G146" i="3"/>
  <c r="G141" i="2"/>
  <c r="N140" i="2"/>
  <c r="J140" i="2" s="1"/>
  <c r="I139" i="1"/>
  <c r="M273" i="2"/>
  <c r="F274" i="2"/>
  <c r="M273" i="1"/>
  <c r="F274" i="1"/>
  <c r="J139" i="1"/>
  <c r="H140" i="1"/>
  <c r="N146" i="4" l="1"/>
  <c r="J146" i="4"/>
  <c r="G147" i="4"/>
  <c r="M277" i="4"/>
  <c r="F278" i="4"/>
  <c r="H146" i="3"/>
  <c r="J145" i="3"/>
  <c r="F277" i="3"/>
  <c r="M276" i="3"/>
  <c r="H141" i="2"/>
  <c r="P141" i="2"/>
  <c r="O141" i="2" s="1"/>
  <c r="M274" i="2"/>
  <c r="F275" i="2"/>
  <c r="N140" i="1"/>
  <c r="M274" i="1"/>
  <c r="F275" i="1"/>
  <c r="G141" i="1"/>
  <c r="F279" i="4" l="1"/>
  <c r="M278" i="4"/>
  <c r="H147" i="4"/>
  <c r="P147" i="4"/>
  <c r="O147" i="4" s="1"/>
  <c r="F278" i="3"/>
  <c r="M277" i="3"/>
  <c r="N146" i="3"/>
  <c r="I146" i="3" s="1"/>
  <c r="G147" i="3"/>
  <c r="G142" i="2"/>
  <c r="N141" i="2"/>
  <c r="J141" i="2" s="1"/>
  <c r="I140" i="1"/>
  <c r="F276" i="2"/>
  <c r="M275" i="2"/>
  <c r="M275" i="1"/>
  <c r="F276" i="1"/>
  <c r="J140" i="1"/>
  <c r="H141" i="1"/>
  <c r="J146" i="3" l="1"/>
  <c r="N147" i="4"/>
  <c r="J147" i="4" s="1"/>
  <c r="G148" i="4"/>
  <c r="M279" i="4"/>
  <c r="F280" i="4"/>
  <c r="H147" i="3"/>
  <c r="M278" i="3"/>
  <c r="F279" i="3"/>
  <c r="H142" i="2"/>
  <c r="P142" i="2"/>
  <c r="O142" i="2" s="1"/>
  <c r="M276" i="2"/>
  <c r="F277" i="2"/>
  <c r="N141" i="1"/>
  <c r="M276" i="1"/>
  <c r="F277" i="1"/>
  <c r="G142" i="1"/>
  <c r="F281" i="4" l="1"/>
  <c r="M280" i="4"/>
  <c r="H148" i="4"/>
  <c r="P148" i="4"/>
  <c r="O148" i="4" s="1"/>
  <c r="F280" i="3"/>
  <c r="M279" i="3"/>
  <c r="N147" i="3"/>
  <c r="I147" i="3" s="1"/>
  <c r="G148" i="3"/>
  <c r="G143" i="2"/>
  <c r="N142" i="2"/>
  <c r="J142" i="2" s="1"/>
  <c r="I141" i="1"/>
  <c r="F278" i="2"/>
  <c r="M277" i="2"/>
  <c r="M277" i="1"/>
  <c r="F278" i="1"/>
  <c r="J141" i="1"/>
  <c r="H142" i="1"/>
  <c r="N148" i="4" l="1"/>
  <c r="J148" i="4" s="1"/>
  <c r="G149" i="4"/>
  <c r="M281" i="4"/>
  <c r="F282" i="4"/>
  <c r="J147" i="3"/>
  <c r="H148" i="3"/>
  <c r="M280" i="3"/>
  <c r="F281" i="3"/>
  <c r="H143" i="2"/>
  <c r="P143" i="2"/>
  <c r="O143" i="2" s="1"/>
  <c r="F279" i="2"/>
  <c r="M278" i="2"/>
  <c r="N142" i="1"/>
  <c r="M278" i="1"/>
  <c r="F279" i="1"/>
  <c r="G143" i="1"/>
  <c r="F283" i="4" l="1"/>
  <c r="M282" i="4"/>
  <c r="H149" i="4"/>
  <c r="P149" i="4"/>
  <c r="O149" i="4" s="1"/>
  <c r="F282" i="3"/>
  <c r="M281" i="3"/>
  <c r="N148" i="3"/>
  <c r="I148" i="3" s="1"/>
  <c r="G149" i="3"/>
  <c r="G144" i="2"/>
  <c r="N143" i="2"/>
  <c r="J143" i="2" s="1"/>
  <c r="I142" i="1"/>
  <c r="M279" i="2"/>
  <c r="F280" i="2"/>
  <c r="M279" i="1"/>
  <c r="F280" i="1"/>
  <c r="J142" i="1"/>
  <c r="H143" i="1"/>
  <c r="N149" i="4" l="1"/>
  <c r="J149" i="4" s="1"/>
  <c r="G150" i="4"/>
  <c r="M283" i="4"/>
  <c r="F284" i="4"/>
  <c r="H149" i="3"/>
  <c r="J148" i="3"/>
  <c r="F283" i="3"/>
  <c r="M282" i="3"/>
  <c r="H144" i="2"/>
  <c r="P144" i="2"/>
  <c r="O144" i="2" s="1"/>
  <c r="F281" i="2"/>
  <c r="M280" i="2"/>
  <c r="N143" i="1"/>
  <c r="M280" i="1"/>
  <c r="F281" i="1"/>
  <c r="G144" i="1"/>
  <c r="F285" i="4" l="1"/>
  <c r="M284" i="4"/>
  <c r="H150" i="4"/>
  <c r="P150" i="4"/>
  <c r="O150" i="4" s="1"/>
  <c r="M283" i="3"/>
  <c r="F284" i="3"/>
  <c r="N149" i="3"/>
  <c r="I149" i="3" s="1"/>
  <c r="G150" i="3"/>
  <c r="G145" i="2"/>
  <c r="N144" i="2"/>
  <c r="J144" i="2" s="1"/>
  <c r="I143" i="1"/>
  <c r="M281" i="2"/>
  <c r="F282" i="2"/>
  <c r="M281" i="1"/>
  <c r="F282" i="1"/>
  <c r="J143" i="1"/>
  <c r="H144" i="1"/>
  <c r="J149" i="3" l="1"/>
  <c r="M285" i="4"/>
  <c r="F286" i="4"/>
  <c r="N150" i="4"/>
  <c r="J150" i="4" s="1"/>
  <c r="G151" i="4"/>
  <c r="H150" i="3"/>
  <c r="M284" i="3"/>
  <c r="F285" i="3"/>
  <c r="H145" i="2"/>
  <c r="P145" i="2"/>
  <c r="O145" i="2" s="1"/>
  <c r="M282" i="2"/>
  <c r="F283" i="2"/>
  <c r="M282" i="1"/>
  <c r="F283" i="1"/>
  <c r="N144" i="1"/>
  <c r="G145" i="1"/>
  <c r="H151" i="4" l="1"/>
  <c r="P151" i="4"/>
  <c r="O151" i="4" s="1"/>
  <c r="F287" i="4"/>
  <c r="M286" i="4"/>
  <c r="M285" i="3"/>
  <c r="F286" i="3"/>
  <c r="N150" i="3"/>
  <c r="I150" i="3" s="1"/>
  <c r="G151" i="3"/>
  <c r="G146" i="2"/>
  <c r="N145" i="2"/>
  <c r="J145" i="2" s="1"/>
  <c r="I144" i="1"/>
  <c r="F284" i="2"/>
  <c r="M283" i="2"/>
  <c r="J144" i="1"/>
  <c r="M283" i="1"/>
  <c r="F284" i="1"/>
  <c r="H145" i="1"/>
  <c r="M287" i="4" l="1"/>
  <c r="F288" i="4"/>
  <c r="N151" i="4"/>
  <c r="J151" i="4" s="1"/>
  <c r="G152" i="4"/>
  <c r="J150" i="3"/>
  <c r="F287" i="3"/>
  <c r="M286" i="3"/>
  <c r="H151" i="3"/>
  <c r="H146" i="2"/>
  <c r="P146" i="2"/>
  <c r="O146" i="2" s="1"/>
  <c r="M284" i="2"/>
  <c r="F285" i="2"/>
  <c r="N145" i="1"/>
  <c r="M284" i="1"/>
  <c r="F285" i="1"/>
  <c r="G146" i="1"/>
  <c r="H152" i="4" l="1"/>
  <c r="P152" i="4"/>
  <c r="O152" i="4" s="1"/>
  <c r="F289" i="4"/>
  <c r="M288" i="4"/>
  <c r="N151" i="3"/>
  <c r="I151" i="3" s="1"/>
  <c r="G152" i="3"/>
  <c r="F288" i="3"/>
  <c r="M287" i="3"/>
  <c r="G147" i="2"/>
  <c r="N146" i="2"/>
  <c r="J146" i="2" s="1"/>
  <c r="I145" i="1"/>
  <c r="F286" i="2"/>
  <c r="M285" i="2"/>
  <c r="M285" i="1"/>
  <c r="F286" i="1"/>
  <c r="J145" i="1"/>
  <c r="H146" i="1"/>
  <c r="M289" i="4" l="1"/>
  <c r="F290" i="4"/>
  <c r="N152" i="4"/>
  <c r="J152" i="4" s="1"/>
  <c r="G153" i="4"/>
  <c r="F289" i="3"/>
  <c r="M288" i="3"/>
  <c r="H152" i="3"/>
  <c r="J151" i="3"/>
  <c r="H147" i="2"/>
  <c r="P147" i="2"/>
  <c r="O147" i="2" s="1"/>
  <c r="F287" i="2"/>
  <c r="M286" i="2"/>
  <c r="N146" i="1"/>
  <c r="M286" i="1"/>
  <c r="F287" i="1"/>
  <c r="G147" i="1"/>
  <c r="H153" i="4" l="1"/>
  <c r="P153" i="4"/>
  <c r="O153" i="4" s="1"/>
  <c r="F291" i="4"/>
  <c r="M290" i="4"/>
  <c r="N152" i="3"/>
  <c r="I152" i="3" s="1"/>
  <c r="G153" i="3"/>
  <c r="M289" i="3"/>
  <c r="F290" i="3"/>
  <c r="G148" i="2"/>
  <c r="N147" i="2"/>
  <c r="J147" i="2" s="1"/>
  <c r="I146" i="1"/>
  <c r="M287" i="2"/>
  <c r="F288" i="2"/>
  <c r="M287" i="1"/>
  <c r="F288" i="1"/>
  <c r="J146" i="1"/>
  <c r="H147" i="1"/>
  <c r="J152" i="3" l="1"/>
  <c r="F292" i="4"/>
  <c r="M291" i="4"/>
  <c r="N153" i="4"/>
  <c r="J153" i="4" s="1"/>
  <c r="G154" i="4"/>
  <c r="H153" i="3"/>
  <c r="M290" i="3"/>
  <c r="F291" i="3"/>
  <c r="H148" i="2"/>
  <c r="P148" i="2"/>
  <c r="O148" i="2" s="1"/>
  <c r="F289" i="2"/>
  <c r="M288" i="2"/>
  <c r="N147" i="1"/>
  <c r="M288" i="1"/>
  <c r="F289" i="1"/>
  <c r="G148" i="1"/>
  <c r="H154" i="4" l="1"/>
  <c r="P154" i="4"/>
  <c r="O154" i="4" s="1"/>
  <c r="F293" i="4"/>
  <c r="M292" i="4"/>
  <c r="F292" i="3"/>
  <c r="M291" i="3"/>
  <c r="N153" i="3"/>
  <c r="I153" i="3" s="1"/>
  <c r="G154" i="3"/>
  <c r="G149" i="2"/>
  <c r="N148" i="2"/>
  <c r="J148" i="2" s="1"/>
  <c r="I147" i="1"/>
  <c r="M289" i="2"/>
  <c r="F290" i="2"/>
  <c r="M289" i="1"/>
  <c r="F290" i="1"/>
  <c r="J147" i="1"/>
  <c r="H148" i="1"/>
  <c r="M293" i="4" l="1"/>
  <c r="F294" i="4"/>
  <c r="N154" i="4"/>
  <c r="J154" i="4" s="1"/>
  <c r="G155" i="4"/>
  <c r="H154" i="3"/>
  <c r="J153" i="3"/>
  <c r="F293" i="3"/>
  <c r="M292" i="3"/>
  <c r="H149" i="2"/>
  <c r="P149" i="2"/>
  <c r="O149" i="2" s="1"/>
  <c r="M290" i="2"/>
  <c r="F291" i="2"/>
  <c r="N148" i="1"/>
  <c r="M290" i="1"/>
  <c r="F291" i="1"/>
  <c r="G149" i="1"/>
  <c r="H155" i="4" l="1"/>
  <c r="P155" i="4"/>
  <c r="O155" i="4" s="1"/>
  <c r="F295" i="4"/>
  <c r="M294" i="4"/>
  <c r="F294" i="3"/>
  <c r="M293" i="3"/>
  <c r="N154" i="3"/>
  <c r="I154" i="3" s="1"/>
  <c r="G155" i="3"/>
  <c r="G150" i="2"/>
  <c r="N149" i="2"/>
  <c r="J149" i="2" s="1"/>
  <c r="I148" i="1"/>
  <c r="F292" i="2"/>
  <c r="M291" i="2"/>
  <c r="M291" i="1"/>
  <c r="F292" i="1"/>
  <c r="J148" i="1"/>
  <c r="H149" i="1"/>
  <c r="M295" i="4" l="1"/>
  <c r="F296" i="4"/>
  <c r="N155" i="4"/>
  <c r="J155" i="4" s="1"/>
  <c r="G156" i="4"/>
  <c r="H155" i="3"/>
  <c r="J154" i="3"/>
  <c r="F295" i="3"/>
  <c r="M294" i="3"/>
  <c r="H150" i="2"/>
  <c r="P150" i="2"/>
  <c r="O150" i="2" s="1"/>
  <c r="M292" i="2"/>
  <c r="F293" i="2"/>
  <c r="N149" i="1"/>
  <c r="M292" i="1"/>
  <c r="F293" i="1"/>
  <c r="G150" i="1"/>
  <c r="H156" i="4" l="1"/>
  <c r="P156" i="4"/>
  <c r="O156" i="4" s="1"/>
  <c r="F297" i="4"/>
  <c r="M296" i="4"/>
  <c r="M295" i="3"/>
  <c r="F296" i="3"/>
  <c r="N155" i="3"/>
  <c r="I155" i="3" s="1"/>
  <c r="G156" i="3"/>
  <c r="G151" i="2"/>
  <c r="N150" i="2"/>
  <c r="J150" i="2" s="1"/>
  <c r="I149" i="1"/>
  <c r="F294" i="2"/>
  <c r="M293" i="2"/>
  <c r="M293" i="1"/>
  <c r="F294" i="1"/>
  <c r="J149" i="1"/>
  <c r="H150" i="1"/>
  <c r="J155" i="3" l="1"/>
  <c r="M297" i="4"/>
  <c r="F298" i="4"/>
  <c r="N156" i="4"/>
  <c r="J156" i="4" s="1"/>
  <c r="G157" i="4"/>
  <c r="H156" i="3"/>
  <c r="M296" i="3"/>
  <c r="F297" i="3"/>
  <c r="H151" i="2"/>
  <c r="P151" i="2"/>
  <c r="O151" i="2" s="1"/>
  <c r="F295" i="2"/>
  <c r="M294" i="2"/>
  <c r="N150" i="1"/>
  <c r="M294" i="1"/>
  <c r="F295" i="1"/>
  <c r="G151" i="1"/>
  <c r="F299" i="4" l="1"/>
  <c r="M298" i="4"/>
  <c r="H157" i="4"/>
  <c r="P157" i="4"/>
  <c r="O157" i="4" s="1"/>
  <c r="M297" i="3"/>
  <c r="F298" i="3"/>
  <c r="N156" i="3"/>
  <c r="I156" i="3" s="1"/>
  <c r="G157" i="3"/>
  <c r="G152" i="2"/>
  <c r="N151" i="2"/>
  <c r="J151" i="2" s="1"/>
  <c r="I150" i="1"/>
  <c r="M295" i="2"/>
  <c r="F296" i="2"/>
  <c r="M295" i="1"/>
  <c r="F296" i="1"/>
  <c r="J150" i="1"/>
  <c r="H151" i="1"/>
  <c r="N157" i="4" l="1"/>
  <c r="J157" i="4" s="1"/>
  <c r="G158" i="4"/>
  <c r="M299" i="4"/>
  <c r="F300" i="4"/>
  <c r="H157" i="3"/>
  <c r="J156" i="3"/>
  <c r="M298" i="3"/>
  <c r="F299" i="3"/>
  <c r="H152" i="2"/>
  <c r="P152" i="2"/>
  <c r="O152" i="2" s="1"/>
  <c r="F297" i="2"/>
  <c r="M296" i="2"/>
  <c r="N151" i="1"/>
  <c r="M296" i="1"/>
  <c r="F297" i="1"/>
  <c r="G152" i="1"/>
  <c r="H158" i="4" l="1"/>
  <c r="P158" i="4"/>
  <c r="O158" i="4" s="1"/>
  <c r="F301" i="4"/>
  <c r="M300" i="4"/>
  <c r="M299" i="3"/>
  <c r="F300" i="3"/>
  <c r="N157" i="3"/>
  <c r="I157" i="3" s="1"/>
  <c r="G158" i="3"/>
  <c r="G153" i="2"/>
  <c r="N152" i="2"/>
  <c r="J152" i="2" s="1"/>
  <c r="I151" i="1"/>
  <c r="M297" i="2"/>
  <c r="F298" i="2"/>
  <c r="M297" i="1"/>
  <c r="F298" i="1"/>
  <c r="J151" i="1"/>
  <c r="H152" i="1"/>
  <c r="M301" i="4" l="1"/>
  <c r="F302" i="4"/>
  <c r="N158" i="4"/>
  <c r="J158" i="4" s="1"/>
  <c r="G159" i="4"/>
  <c r="H158" i="3"/>
  <c r="J157" i="3"/>
  <c r="F301" i="3"/>
  <c r="M300" i="3"/>
  <c r="H153" i="2"/>
  <c r="P153" i="2"/>
  <c r="O153" i="2" s="1"/>
  <c r="M298" i="2"/>
  <c r="F299" i="2"/>
  <c r="M298" i="1"/>
  <c r="F299" i="1"/>
  <c r="N152" i="1"/>
  <c r="G153" i="1"/>
  <c r="H159" i="4" l="1"/>
  <c r="P159" i="4"/>
  <c r="O159" i="4" s="1"/>
  <c r="F303" i="4"/>
  <c r="M302" i="4"/>
  <c r="M301" i="3"/>
  <c r="F302" i="3"/>
  <c r="N158" i="3"/>
  <c r="I158" i="3" s="1"/>
  <c r="G159" i="3"/>
  <c r="G154" i="2"/>
  <c r="N153" i="2"/>
  <c r="J153" i="2" s="1"/>
  <c r="I152" i="1"/>
  <c r="F300" i="2"/>
  <c r="M299" i="2"/>
  <c r="J152" i="1"/>
  <c r="M299" i="1"/>
  <c r="F300" i="1"/>
  <c r="H153" i="1"/>
  <c r="J158" i="3" l="1"/>
  <c r="M303" i="4"/>
  <c r="F304" i="4"/>
  <c r="N159" i="4"/>
  <c r="J159" i="4" s="1"/>
  <c r="G160" i="4"/>
  <c r="H159" i="3"/>
  <c r="F303" i="3"/>
  <c r="M302" i="3"/>
  <c r="H154" i="2"/>
  <c r="P154" i="2"/>
  <c r="O154" i="2" s="1"/>
  <c r="M300" i="2"/>
  <c r="F301" i="2"/>
  <c r="M300" i="1"/>
  <c r="F301" i="1"/>
  <c r="N153" i="1"/>
  <c r="G154" i="1"/>
  <c r="H160" i="4" l="1"/>
  <c r="P160" i="4"/>
  <c r="O160" i="4" s="1"/>
  <c r="F305" i="4"/>
  <c r="M304" i="4"/>
  <c r="M303" i="3"/>
  <c r="F304" i="3"/>
  <c r="N159" i="3"/>
  <c r="I159" i="3" s="1"/>
  <c r="G160" i="3"/>
  <c r="G155" i="2"/>
  <c r="N154" i="2"/>
  <c r="J154" i="2" s="1"/>
  <c r="I153" i="1"/>
  <c r="F302" i="2"/>
  <c r="M301" i="2"/>
  <c r="J153" i="1"/>
  <c r="M301" i="1"/>
  <c r="F302" i="1"/>
  <c r="H154" i="1"/>
  <c r="M305" i="4" l="1"/>
  <c r="F306" i="4"/>
  <c r="N160" i="4"/>
  <c r="J160" i="4" s="1"/>
  <c r="G161" i="4"/>
  <c r="H160" i="3"/>
  <c r="J159" i="3"/>
  <c r="F305" i="3"/>
  <c r="M304" i="3"/>
  <c r="H155" i="2"/>
  <c r="P155" i="2"/>
  <c r="O155" i="2" s="1"/>
  <c r="F303" i="2"/>
  <c r="M302" i="2"/>
  <c r="N154" i="1"/>
  <c r="M302" i="1"/>
  <c r="F303" i="1"/>
  <c r="G155" i="1"/>
  <c r="H161" i="4" l="1"/>
  <c r="P161" i="4"/>
  <c r="O161" i="4" s="1"/>
  <c r="F307" i="4"/>
  <c r="M306" i="4"/>
  <c r="F306" i="3"/>
  <c r="M305" i="3"/>
  <c r="N160" i="3"/>
  <c r="I160" i="3" s="1"/>
  <c r="G161" i="3"/>
  <c r="G156" i="2"/>
  <c r="N155" i="2"/>
  <c r="J155" i="2" s="1"/>
  <c r="I154" i="1"/>
  <c r="M303" i="2"/>
  <c r="F304" i="2"/>
  <c r="M303" i="1"/>
  <c r="F304" i="1"/>
  <c r="J154" i="1"/>
  <c r="H155" i="1"/>
  <c r="M307" i="4" l="1"/>
  <c r="F308" i="4"/>
  <c r="N161" i="4"/>
  <c r="J161" i="4" s="1"/>
  <c r="G162" i="4"/>
  <c r="J160" i="3"/>
  <c r="H161" i="3"/>
  <c r="F307" i="3"/>
  <c r="M306" i="3"/>
  <c r="H156" i="2"/>
  <c r="P156" i="2"/>
  <c r="O156" i="2" s="1"/>
  <c r="F305" i="2"/>
  <c r="M304" i="2"/>
  <c r="N155" i="1"/>
  <c r="M304" i="1"/>
  <c r="F305" i="1"/>
  <c r="G156" i="1"/>
  <c r="H162" i="4" l="1"/>
  <c r="P162" i="4"/>
  <c r="O162" i="4" s="1"/>
  <c r="F309" i="4"/>
  <c r="M308" i="4"/>
  <c r="M307" i="3"/>
  <c r="F308" i="3"/>
  <c r="N161" i="3"/>
  <c r="I161" i="3" s="1"/>
  <c r="G162" i="3"/>
  <c r="G157" i="2"/>
  <c r="N156" i="2"/>
  <c r="J156" i="2" s="1"/>
  <c r="I155" i="1"/>
  <c r="M305" i="2"/>
  <c r="F306" i="2"/>
  <c r="M305" i="1"/>
  <c r="F306" i="1"/>
  <c r="J155" i="1"/>
  <c r="H156" i="1"/>
  <c r="M309" i="4" l="1"/>
  <c r="F310" i="4"/>
  <c r="N162" i="4"/>
  <c r="J162" i="4" s="1"/>
  <c r="G163" i="4"/>
  <c r="J161" i="3"/>
  <c r="H162" i="3"/>
  <c r="F309" i="3"/>
  <c r="M308" i="3"/>
  <c r="H157" i="2"/>
  <c r="P157" i="2"/>
  <c r="O157" i="2" s="1"/>
  <c r="M306" i="2"/>
  <c r="F307" i="2"/>
  <c r="N156" i="1"/>
  <c r="M306" i="1"/>
  <c r="F307" i="1"/>
  <c r="G157" i="1"/>
  <c r="H163" i="4" l="1"/>
  <c r="P163" i="4"/>
  <c r="O163" i="4" s="1"/>
  <c r="F311" i="4"/>
  <c r="M310" i="4"/>
  <c r="M309" i="3"/>
  <c r="F310" i="3"/>
  <c r="N162" i="3"/>
  <c r="I162" i="3" s="1"/>
  <c r="G163" i="3"/>
  <c r="G158" i="2"/>
  <c r="N157" i="2"/>
  <c r="J157" i="2" s="1"/>
  <c r="I156" i="1"/>
  <c r="F308" i="2"/>
  <c r="M307" i="2"/>
  <c r="M307" i="1"/>
  <c r="F308" i="1"/>
  <c r="J156" i="1"/>
  <c r="H157" i="1"/>
  <c r="J162" i="3" l="1"/>
  <c r="M311" i="4"/>
  <c r="F312" i="4"/>
  <c r="N163" i="4"/>
  <c r="J163" i="4" s="1"/>
  <c r="G164" i="4"/>
  <c r="H163" i="3"/>
  <c r="F311" i="3"/>
  <c r="M310" i="3"/>
  <c r="H158" i="2"/>
  <c r="P158" i="2"/>
  <c r="O158" i="2" s="1"/>
  <c r="M308" i="2"/>
  <c r="F309" i="2"/>
  <c r="N157" i="1"/>
  <c r="M308" i="1"/>
  <c r="F309" i="1"/>
  <c r="G158" i="1"/>
  <c r="H164" i="4" l="1"/>
  <c r="P164" i="4"/>
  <c r="O164" i="4" s="1"/>
  <c r="F313" i="4"/>
  <c r="M312" i="4"/>
  <c r="F312" i="3"/>
  <c r="M311" i="3"/>
  <c r="N163" i="3"/>
  <c r="I163" i="3" s="1"/>
  <c r="G164" i="3"/>
  <c r="G159" i="2"/>
  <c r="N158" i="2"/>
  <c r="J158" i="2" s="1"/>
  <c r="I157" i="1"/>
  <c r="F310" i="2"/>
  <c r="M309" i="2"/>
  <c r="J157" i="1"/>
  <c r="M309" i="1"/>
  <c r="F310" i="1"/>
  <c r="H158" i="1"/>
  <c r="F314" i="4" l="1"/>
  <c r="M313" i="4"/>
  <c r="N164" i="4"/>
  <c r="J164" i="4" s="1"/>
  <c r="G165" i="4"/>
  <c r="H164" i="3"/>
  <c r="J163" i="3"/>
  <c r="F313" i="3"/>
  <c r="M312" i="3"/>
  <c r="H159" i="2"/>
  <c r="P159" i="2"/>
  <c r="O159" i="2" s="1"/>
  <c r="F311" i="2"/>
  <c r="M310" i="2"/>
  <c r="N158" i="1"/>
  <c r="M310" i="1"/>
  <c r="F311" i="1"/>
  <c r="G159" i="1"/>
  <c r="H165" i="4" l="1"/>
  <c r="P165" i="4"/>
  <c r="O165" i="4" s="1"/>
  <c r="M314" i="4"/>
  <c r="F315" i="4"/>
  <c r="M313" i="3"/>
  <c r="F314" i="3"/>
  <c r="N164" i="3"/>
  <c r="I164" i="3" s="1"/>
  <c r="G165" i="3"/>
  <c r="G160" i="2"/>
  <c r="N159" i="2"/>
  <c r="J159" i="2" s="1"/>
  <c r="I158" i="1"/>
  <c r="M311" i="2"/>
  <c r="F312" i="2"/>
  <c r="M311" i="1"/>
  <c r="F312" i="1"/>
  <c r="J158" i="1"/>
  <c r="H159" i="1"/>
  <c r="J164" i="3" l="1"/>
  <c r="F316" i="4"/>
  <c r="M315" i="4"/>
  <c r="N165" i="4"/>
  <c r="J165" i="4" s="1"/>
  <c r="G166" i="4"/>
  <c r="H165" i="3"/>
  <c r="F315" i="3"/>
  <c r="M314" i="3"/>
  <c r="H160" i="2"/>
  <c r="P160" i="2"/>
  <c r="O160" i="2" s="1"/>
  <c r="F313" i="2"/>
  <c r="M312" i="2"/>
  <c r="N159" i="1"/>
  <c r="M312" i="1"/>
  <c r="F313" i="1"/>
  <c r="G160" i="1"/>
  <c r="H166" i="4" l="1"/>
  <c r="P166" i="4"/>
  <c r="O166" i="4" s="1"/>
  <c r="F317" i="4"/>
  <c r="M316" i="4"/>
  <c r="M315" i="3"/>
  <c r="F316" i="3"/>
  <c r="N165" i="3"/>
  <c r="I165" i="3" s="1"/>
  <c r="G166" i="3"/>
  <c r="G161" i="2"/>
  <c r="N160" i="2"/>
  <c r="J160" i="2" s="1"/>
  <c r="I159" i="1"/>
  <c r="M313" i="2"/>
  <c r="F314" i="2"/>
  <c r="M313" i="1"/>
  <c r="F314" i="1"/>
  <c r="J159" i="1"/>
  <c r="H160" i="1"/>
  <c r="J165" i="3" l="1"/>
  <c r="M317" i="4"/>
  <c r="F318" i="4"/>
  <c r="N166" i="4"/>
  <c r="J166" i="4" s="1"/>
  <c r="G167" i="4"/>
  <c r="M316" i="3"/>
  <c r="F317" i="3"/>
  <c r="H166" i="3"/>
  <c r="H161" i="2"/>
  <c r="P161" i="2"/>
  <c r="O161" i="2" s="1"/>
  <c r="M314" i="2"/>
  <c r="F315" i="2"/>
  <c r="M314" i="1"/>
  <c r="F315" i="1"/>
  <c r="N160" i="1"/>
  <c r="G161" i="1"/>
  <c r="F319" i="4" l="1"/>
  <c r="M318" i="4"/>
  <c r="H167" i="4"/>
  <c r="P167" i="4"/>
  <c r="O167" i="4" s="1"/>
  <c r="N166" i="3"/>
  <c r="I166" i="3" s="1"/>
  <c r="G167" i="3"/>
  <c r="F318" i="3"/>
  <c r="M317" i="3"/>
  <c r="G162" i="2"/>
  <c r="N161" i="2"/>
  <c r="J161" i="2" s="1"/>
  <c r="I160" i="1"/>
  <c r="M315" i="2"/>
  <c r="F316" i="2"/>
  <c r="J160" i="1"/>
  <c r="M315" i="1"/>
  <c r="F316" i="1"/>
  <c r="H161" i="1"/>
  <c r="N167" i="4" l="1"/>
  <c r="J167" i="4" s="1"/>
  <c r="G168" i="4"/>
  <c r="F320" i="4"/>
  <c r="M319" i="4"/>
  <c r="H167" i="3"/>
  <c r="F319" i="3"/>
  <c r="M318" i="3"/>
  <c r="J166" i="3"/>
  <c r="H162" i="2"/>
  <c r="P162" i="2"/>
  <c r="O162" i="2" s="1"/>
  <c r="F317" i="2"/>
  <c r="M316" i="2"/>
  <c r="N161" i="1"/>
  <c r="M316" i="1"/>
  <c r="F317" i="1"/>
  <c r="G162" i="1"/>
  <c r="M320" i="4" l="1"/>
  <c r="F321" i="4"/>
  <c r="H168" i="4"/>
  <c r="P168" i="4"/>
  <c r="O168" i="4" s="1"/>
  <c r="M319" i="3"/>
  <c r="F320" i="3"/>
  <c r="N167" i="3"/>
  <c r="I167" i="3" s="1"/>
  <c r="G168" i="3"/>
  <c r="G163" i="2"/>
  <c r="N162" i="2"/>
  <c r="J162" i="2" s="1"/>
  <c r="I161" i="1"/>
  <c r="M317" i="2"/>
  <c r="F318" i="2"/>
  <c r="M317" i="1"/>
  <c r="F318" i="1"/>
  <c r="J161" i="1"/>
  <c r="H162" i="1"/>
  <c r="J167" i="3" l="1"/>
  <c r="N168" i="4"/>
  <c r="J168" i="4" s="1"/>
  <c r="G169" i="4"/>
  <c r="F322" i="4"/>
  <c r="M321" i="4"/>
  <c r="F321" i="3"/>
  <c r="M320" i="3"/>
  <c r="H168" i="3"/>
  <c r="H163" i="2"/>
  <c r="P163" i="2"/>
  <c r="O163" i="2" s="1"/>
  <c r="M318" i="2"/>
  <c r="F319" i="2"/>
  <c r="N162" i="1"/>
  <c r="M318" i="1"/>
  <c r="F319" i="1"/>
  <c r="G163" i="1"/>
  <c r="F323" i="4" l="1"/>
  <c r="M322" i="4"/>
  <c r="H169" i="4"/>
  <c r="P169" i="4"/>
  <c r="O169" i="4" s="1"/>
  <c r="N168" i="3"/>
  <c r="I168" i="3" s="1"/>
  <c r="G169" i="3"/>
  <c r="F322" i="3"/>
  <c r="M321" i="3"/>
  <c r="G164" i="2"/>
  <c r="N163" i="2"/>
  <c r="J163" i="2" s="1"/>
  <c r="I162" i="1"/>
  <c r="F320" i="2"/>
  <c r="M319" i="2"/>
  <c r="M319" i="1"/>
  <c r="F320" i="1"/>
  <c r="J162" i="1"/>
  <c r="H163" i="1"/>
  <c r="J168" i="3" l="1"/>
  <c r="N169" i="4"/>
  <c r="J169" i="4" s="1"/>
  <c r="G170" i="4"/>
  <c r="M323" i="4"/>
  <c r="F324" i="4"/>
  <c r="M322" i="3"/>
  <c r="F323" i="3"/>
  <c r="H169" i="3"/>
  <c r="H164" i="2"/>
  <c r="P164" i="2"/>
  <c r="O164" i="2" s="1"/>
  <c r="M320" i="2"/>
  <c r="F321" i="2"/>
  <c r="N163" i="1"/>
  <c r="M320" i="1"/>
  <c r="F321" i="1"/>
  <c r="G164" i="1"/>
  <c r="F325" i="4" l="1"/>
  <c r="M324" i="4"/>
  <c r="H170" i="4"/>
  <c r="P170" i="4"/>
  <c r="O170" i="4" s="1"/>
  <c r="F324" i="3"/>
  <c r="M323" i="3"/>
  <c r="N169" i="3"/>
  <c r="I169" i="3" s="1"/>
  <c r="G170" i="3"/>
  <c r="G165" i="2"/>
  <c r="N164" i="2"/>
  <c r="J164" i="2" s="1"/>
  <c r="I163" i="1"/>
  <c r="M321" i="2"/>
  <c r="F322" i="2"/>
  <c r="M321" i="1"/>
  <c r="F322" i="1"/>
  <c r="J163" i="1"/>
  <c r="H164" i="1"/>
  <c r="N170" i="4" l="1"/>
  <c r="J170" i="4" s="1"/>
  <c r="G171" i="4"/>
  <c r="F326" i="4"/>
  <c r="M325" i="4"/>
  <c r="J169" i="3"/>
  <c r="H170" i="3"/>
  <c r="M324" i="3"/>
  <c r="F325" i="3"/>
  <c r="H165" i="2"/>
  <c r="P165" i="2"/>
  <c r="O165" i="2" s="1"/>
  <c r="F323" i="2"/>
  <c r="M322" i="2"/>
  <c r="N164" i="1"/>
  <c r="M322" i="1"/>
  <c r="F323" i="1"/>
  <c r="G165" i="1"/>
  <c r="H171" i="4" l="1"/>
  <c r="P171" i="4"/>
  <c r="O171" i="4" s="1"/>
  <c r="M326" i="4"/>
  <c r="F327" i="4"/>
  <c r="M325" i="3"/>
  <c r="F326" i="3"/>
  <c r="N170" i="3"/>
  <c r="I170" i="3" s="1"/>
  <c r="G171" i="3"/>
  <c r="G166" i="2"/>
  <c r="N165" i="2"/>
  <c r="J165" i="2" s="1"/>
  <c r="I164" i="1"/>
  <c r="M323" i="2"/>
  <c r="F324" i="2"/>
  <c r="M323" i="1"/>
  <c r="F324" i="1"/>
  <c r="J164" i="1"/>
  <c r="H165" i="1"/>
  <c r="J170" i="3" l="1"/>
  <c r="F328" i="4"/>
  <c r="M327" i="4"/>
  <c r="N171" i="4"/>
  <c r="J171" i="4" s="1"/>
  <c r="G172" i="4"/>
  <c r="H171" i="3"/>
  <c r="F327" i="3"/>
  <c r="M326" i="3"/>
  <c r="H166" i="2"/>
  <c r="P166" i="2"/>
  <c r="O166" i="2" s="1"/>
  <c r="F325" i="2"/>
  <c r="M324" i="2"/>
  <c r="N165" i="1"/>
  <c r="M324" i="1"/>
  <c r="F325" i="1"/>
  <c r="G166" i="1"/>
  <c r="H172" i="4" l="1"/>
  <c r="P172" i="4"/>
  <c r="O172" i="4" s="1"/>
  <c r="F329" i="4"/>
  <c r="M328" i="4"/>
  <c r="F328" i="3"/>
  <c r="M327" i="3"/>
  <c r="N171" i="3"/>
  <c r="I171" i="3" s="1"/>
  <c r="G172" i="3"/>
  <c r="G167" i="2"/>
  <c r="N166" i="2"/>
  <c r="J166" i="2" s="1"/>
  <c r="I165" i="1"/>
  <c r="F326" i="2"/>
  <c r="M325" i="2"/>
  <c r="M325" i="1"/>
  <c r="F326" i="1"/>
  <c r="J165" i="1"/>
  <c r="H166" i="1"/>
  <c r="J171" i="3" l="1"/>
  <c r="M329" i="4"/>
  <c r="F330" i="4"/>
  <c r="N172" i="4"/>
  <c r="J172" i="4" s="1"/>
  <c r="G173" i="4"/>
  <c r="H172" i="3"/>
  <c r="M328" i="3"/>
  <c r="F329" i="3"/>
  <c r="H167" i="2"/>
  <c r="P167" i="2"/>
  <c r="O167" i="2" s="1"/>
  <c r="M326" i="2"/>
  <c r="F327" i="2"/>
  <c r="N166" i="1"/>
  <c r="M326" i="1"/>
  <c r="F327" i="1"/>
  <c r="G167" i="1"/>
  <c r="H173" i="4" l="1"/>
  <c r="P173" i="4"/>
  <c r="O173" i="4" s="1"/>
  <c r="F331" i="4"/>
  <c r="M330" i="4"/>
  <c r="F330" i="3"/>
  <c r="M329" i="3"/>
  <c r="N172" i="3"/>
  <c r="I172" i="3" s="1"/>
  <c r="G173" i="3"/>
  <c r="G168" i="2"/>
  <c r="N167" i="2"/>
  <c r="J167" i="2" s="1"/>
  <c r="I166" i="1"/>
  <c r="F328" i="2"/>
  <c r="M327" i="2"/>
  <c r="M327" i="1"/>
  <c r="F328" i="1"/>
  <c r="J166" i="1"/>
  <c r="H167" i="1"/>
  <c r="F332" i="4" l="1"/>
  <c r="M331" i="4"/>
  <c r="N173" i="4"/>
  <c r="J173" i="4" s="1"/>
  <c r="G174" i="4"/>
  <c r="H173" i="3"/>
  <c r="J172" i="3"/>
  <c r="F331" i="3"/>
  <c r="M330" i="3"/>
  <c r="H168" i="2"/>
  <c r="P168" i="2"/>
  <c r="O168" i="2" s="1"/>
  <c r="M328" i="2"/>
  <c r="F329" i="2"/>
  <c r="N167" i="1"/>
  <c r="M328" i="1"/>
  <c r="F329" i="1"/>
  <c r="G168" i="1"/>
  <c r="F333" i="4" l="1"/>
  <c r="M332" i="4"/>
  <c r="H174" i="4"/>
  <c r="P174" i="4"/>
  <c r="O174" i="4" s="1"/>
  <c r="M331" i="3"/>
  <c r="F332" i="3"/>
  <c r="N173" i="3"/>
  <c r="I173" i="3" s="1"/>
  <c r="G174" i="3"/>
  <c r="G169" i="2"/>
  <c r="N168" i="2"/>
  <c r="J168" i="2" s="1"/>
  <c r="I167" i="1"/>
  <c r="M329" i="2"/>
  <c r="F330" i="2"/>
  <c r="M329" i="1"/>
  <c r="F330" i="1"/>
  <c r="J167" i="1"/>
  <c r="H168" i="1"/>
  <c r="M333" i="4" l="1"/>
  <c r="F334" i="4"/>
  <c r="N174" i="4"/>
  <c r="J174" i="4" s="1"/>
  <c r="G175" i="4"/>
  <c r="J173" i="3"/>
  <c r="F333" i="3"/>
  <c r="M332" i="3"/>
  <c r="H174" i="3"/>
  <c r="H169" i="2"/>
  <c r="P169" i="2"/>
  <c r="O169" i="2" s="1"/>
  <c r="F331" i="2"/>
  <c r="M330" i="2"/>
  <c r="N168" i="1"/>
  <c r="M330" i="1"/>
  <c r="F331" i="1"/>
  <c r="G169" i="1"/>
  <c r="H175" i="4" l="1"/>
  <c r="P175" i="4"/>
  <c r="O175" i="4" s="1"/>
  <c r="F335" i="4"/>
  <c r="M334" i="4"/>
  <c r="M333" i="3"/>
  <c r="F334" i="3"/>
  <c r="N174" i="3"/>
  <c r="I174" i="3" s="1"/>
  <c r="G175" i="3"/>
  <c r="G170" i="2"/>
  <c r="N169" i="2"/>
  <c r="J169" i="2" s="1"/>
  <c r="I168" i="1"/>
  <c r="M331" i="2"/>
  <c r="F332" i="2"/>
  <c r="M331" i="1"/>
  <c r="F332" i="1"/>
  <c r="J168" i="1"/>
  <c r="H169" i="1"/>
  <c r="J174" i="3" l="1"/>
  <c r="M335" i="4"/>
  <c r="F336" i="4"/>
  <c r="N175" i="4"/>
  <c r="J175" i="4" s="1"/>
  <c r="G176" i="4"/>
  <c r="M334" i="3"/>
  <c r="F335" i="3"/>
  <c r="H175" i="3"/>
  <c r="H170" i="2"/>
  <c r="P170" i="2"/>
  <c r="O170" i="2" s="1"/>
  <c r="F333" i="2"/>
  <c r="M332" i="2"/>
  <c r="N169" i="1"/>
  <c r="M332" i="1"/>
  <c r="F333" i="1"/>
  <c r="G170" i="1"/>
  <c r="H176" i="4" l="1"/>
  <c r="P176" i="4"/>
  <c r="O176" i="4" s="1"/>
  <c r="F337" i="4"/>
  <c r="M336" i="4"/>
  <c r="F336" i="3"/>
  <c r="M335" i="3"/>
  <c r="N175" i="3"/>
  <c r="I175" i="3" s="1"/>
  <c r="G176" i="3"/>
  <c r="G171" i="2"/>
  <c r="N170" i="2"/>
  <c r="J170" i="2" s="1"/>
  <c r="I169" i="1"/>
  <c r="F334" i="2"/>
  <c r="M333" i="2"/>
  <c r="M333" i="1"/>
  <c r="F334" i="1"/>
  <c r="J169" i="1"/>
  <c r="H170" i="1"/>
  <c r="F338" i="4" l="1"/>
  <c r="M337" i="4"/>
  <c r="N176" i="4"/>
  <c r="J176" i="4" s="1"/>
  <c r="G177" i="4"/>
  <c r="J175" i="3"/>
  <c r="H176" i="3"/>
  <c r="F337" i="3"/>
  <c r="M336" i="3"/>
  <c r="H171" i="2"/>
  <c r="P171" i="2"/>
  <c r="O171" i="2" s="1"/>
  <c r="M334" i="2"/>
  <c r="F335" i="2"/>
  <c r="N170" i="1"/>
  <c r="M334" i="1"/>
  <c r="F335" i="1"/>
  <c r="G171" i="1"/>
  <c r="F339" i="4" l="1"/>
  <c r="M338" i="4"/>
  <c r="H177" i="4"/>
  <c r="P177" i="4"/>
  <c r="O177" i="4" s="1"/>
  <c r="M337" i="3"/>
  <c r="F338" i="3"/>
  <c r="N176" i="3"/>
  <c r="I176" i="3" s="1"/>
  <c r="G177" i="3"/>
  <c r="G172" i="2"/>
  <c r="N171" i="2"/>
  <c r="J171" i="2" s="1"/>
  <c r="I170" i="1"/>
  <c r="F336" i="2"/>
  <c r="M335" i="2"/>
  <c r="M335" i="1"/>
  <c r="F336" i="1"/>
  <c r="J170" i="1"/>
  <c r="H171" i="1"/>
  <c r="J176" i="3" l="1"/>
  <c r="N177" i="4"/>
  <c r="J177" i="4" s="1"/>
  <c r="G178" i="4"/>
  <c r="M339" i="4"/>
  <c r="F340" i="4"/>
  <c r="M338" i="3"/>
  <c r="F339" i="3"/>
  <c r="H177" i="3"/>
  <c r="H172" i="2"/>
  <c r="P172" i="2"/>
  <c r="O172" i="2" s="1"/>
  <c r="M336" i="2"/>
  <c r="F337" i="2"/>
  <c r="N171" i="1"/>
  <c r="M336" i="1"/>
  <c r="F337" i="1"/>
  <c r="G172" i="1"/>
  <c r="M340" i="4" l="1"/>
  <c r="F341" i="4"/>
  <c r="H178" i="4"/>
  <c r="P178" i="4"/>
  <c r="O178" i="4" s="1"/>
  <c r="N177" i="3"/>
  <c r="I177" i="3" s="1"/>
  <c r="G178" i="3"/>
  <c r="M339" i="3"/>
  <c r="F340" i="3"/>
  <c r="G173" i="2"/>
  <c r="N172" i="2"/>
  <c r="J172" i="2" s="1"/>
  <c r="I171" i="1"/>
  <c r="M337" i="2"/>
  <c r="F338" i="2"/>
  <c r="M337" i="1"/>
  <c r="F338" i="1"/>
  <c r="J171" i="1"/>
  <c r="H172" i="1"/>
  <c r="J177" i="3" l="1"/>
  <c r="M341" i="4"/>
  <c r="F342" i="4"/>
  <c r="N178" i="4"/>
  <c r="J178" i="4" s="1"/>
  <c r="G179" i="4"/>
  <c r="H178" i="3"/>
  <c r="F341" i="3"/>
  <c r="M340" i="3"/>
  <c r="H173" i="2"/>
  <c r="P173" i="2"/>
  <c r="O173" i="2" s="1"/>
  <c r="F339" i="2"/>
  <c r="M338" i="2"/>
  <c r="N172" i="1"/>
  <c r="M338" i="1"/>
  <c r="F339" i="1"/>
  <c r="G173" i="1"/>
  <c r="H179" i="4" l="1"/>
  <c r="P179" i="4"/>
  <c r="O179" i="4" s="1"/>
  <c r="F343" i="4"/>
  <c r="M342" i="4"/>
  <c r="F342" i="3"/>
  <c r="M341" i="3"/>
  <c r="N178" i="3"/>
  <c r="I178" i="3" s="1"/>
  <c r="G179" i="3"/>
  <c r="G174" i="2"/>
  <c r="N173" i="2"/>
  <c r="J173" i="2" s="1"/>
  <c r="I172" i="1"/>
  <c r="M339" i="2"/>
  <c r="F340" i="2"/>
  <c r="M339" i="1"/>
  <c r="F340" i="1"/>
  <c r="J172" i="1"/>
  <c r="H173" i="1"/>
  <c r="F344" i="4" l="1"/>
  <c r="M343" i="4"/>
  <c r="N179" i="4"/>
  <c r="J179" i="4" s="1"/>
  <c r="G180" i="4"/>
  <c r="H179" i="3"/>
  <c r="J178" i="3"/>
  <c r="F343" i="3"/>
  <c r="M342" i="3"/>
  <c r="H174" i="2"/>
  <c r="P174" i="2"/>
  <c r="O174" i="2" s="1"/>
  <c r="F341" i="2"/>
  <c r="M340" i="2"/>
  <c r="N173" i="1"/>
  <c r="M340" i="1"/>
  <c r="F341" i="1"/>
  <c r="G174" i="1"/>
  <c r="H180" i="4" l="1"/>
  <c r="P180" i="4"/>
  <c r="O180" i="4" s="1"/>
  <c r="F345" i="4"/>
  <c r="M344" i="4"/>
  <c r="F344" i="3"/>
  <c r="M343" i="3"/>
  <c r="N179" i="3"/>
  <c r="I179" i="3" s="1"/>
  <c r="G180" i="3"/>
  <c r="G175" i="2"/>
  <c r="N174" i="2"/>
  <c r="J174" i="2" s="1"/>
  <c r="I173" i="1"/>
  <c r="F342" i="2"/>
  <c r="M341" i="2"/>
  <c r="M341" i="1"/>
  <c r="F342" i="1"/>
  <c r="J173" i="1"/>
  <c r="H174" i="1"/>
  <c r="J179" i="3" l="1"/>
  <c r="F346" i="4"/>
  <c r="M345" i="4"/>
  <c r="N180" i="4"/>
  <c r="J180" i="4" s="1"/>
  <c r="G181" i="4"/>
  <c r="H180" i="3"/>
  <c r="M344" i="3"/>
  <c r="F345" i="3"/>
  <c r="H175" i="2"/>
  <c r="P175" i="2"/>
  <c r="O175" i="2" s="1"/>
  <c r="M342" i="2"/>
  <c r="F343" i="2"/>
  <c r="N174" i="1"/>
  <c r="M342" i="1"/>
  <c r="F343" i="1"/>
  <c r="G175" i="1"/>
  <c r="H181" i="4" l="1"/>
  <c r="P181" i="4"/>
  <c r="O181" i="4" s="1"/>
  <c r="M346" i="4"/>
  <c r="F347" i="4"/>
  <c r="M345" i="3"/>
  <c r="F346" i="3"/>
  <c r="N180" i="3"/>
  <c r="I180" i="3" s="1"/>
  <c r="G181" i="3"/>
  <c r="G176" i="2"/>
  <c r="N175" i="2"/>
  <c r="J175" i="2" s="1"/>
  <c r="I174" i="1"/>
  <c r="F344" i="2"/>
  <c r="M343" i="2"/>
  <c r="M343" i="1"/>
  <c r="F344" i="1"/>
  <c r="J174" i="1"/>
  <c r="H175" i="1"/>
  <c r="M347" i="4" l="1"/>
  <c r="F348" i="4"/>
  <c r="N181" i="4"/>
  <c r="J181" i="4" s="1"/>
  <c r="G182" i="4"/>
  <c r="J180" i="3"/>
  <c r="M346" i="3"/>
  <c r="F347" i="3"/>
  <c r="H181" i="3"/>
  <c r="H176" i="2"/>
  <c r="P176" i="2"/>
  <c r="O176" i="2" s="1"/>
  <c r="M344" i="2"/>
  <c r="F345" i="2"/>
  <c r="M344" i="1"/>
  <c r="F345" i="1"/>
  <c r="N175" i="1"/>
  <c r="G176" i="1"/>
  <c r="H182" i="4" l="1"/>
  <c r="P182" i="4"/>
  <c r="O182" i="4" s="1"/>
  <c r="M348" i="4"/>
  <c r="F349" i="4"/>
  <c r="N181" i="3"/>
  <c r="I181" i="3" s="1"/>
  <c r="G182" i="3"/>
  <c r="F348" i="3"/>
  <c r="M347" i="3"/>
  <c r="G177" i="2"/>
  <c r="N176" i="2"/>
  <c r="J176" i="2" s="1"/>
  <c r="I175" i="1"/>
  <c r="M345" i="2"/>
  <c r="F346" i="2"/>
  <c r="J175" i="1"/>
  <c r="M345" i="1"/>
  <c r="F346" i="1"/>
  <c r="H176" i="1"/>
  <c r="M349" i="4" l="1"/>
  <c r="F350" i="4"/>
  <c r="N182" i="4"/>
  <c r="J182" i="4" s="1"/>
  <c r="G183" i="4"/>
  <c r="M348" i="3"/>
  <c r="F349" i="3"/>
  <c r="H182" i="3"/>
  <c r="J181" i="3"/>
  <c r="H177" i="2"/>
  <c r="P177" i="2"/>
  <c r="O177" i="2" s="1"/>
  <c r="F347" i="2"/>
  <c r="M346" i="2"/>
  <c r="M346" i="1"/>
  <c r="F347" i="1"/>
  <c r="N176" i="1"/>
  <c r="G177" i="1"/>
  <c r="H183" i="4" l="1"/>
  <c r="P183" i="4"/>
  <c r="O183" i="4" s="1"/>
  <c r="M350" i="4"/>
  <c r="F351" i="4"/>
  <c r="N182" i="3"/>
  <c r="I182" i="3" s="1"/>
  <c r="G183" i="3"/>
  <c r="F350" i="3"/>
  <c r="M349" i="3"/>
  <c r="G178" i="2"/>
  <c r="N177" i="2"/>
  <c r="J177" i="2" s="1"/>
  <c r="I176" i="1"/>
  <c r="M347" i="2"/>
  <c r="F348" i="2"/>
  <c r="J176" i="1"/>
  <c r="M347" i="1"/>
  <c r="F348" i="1"/>
  <c r="H177" i="1"/>
  <c r="J182" i="3" l="1"/>
  <c r="M351" i="4"/>
  <c r="F352" i="4"/>
  <c r="N183" i="4"/>
  <c r="J183" i="4" s="1"/>
  <c r="G184" i="4"/>
  <c r="M350" i="3"/>
  <c r="F351" i="3"/>
  <c r="H183" i="3"/>
  <c r="H178" i="2"/>
  <c r="P178" i="2"/>
  <c r="O178" i="2" s="1"/>
  <c r="F349" i="2"/>
  <c r="M348" i="2"/>
  <c r="N177" i="1"/>
  <c r="M348" i="1"/>
  <c r="F349" i="1"/>
  <c r="G178" i="1"/>
  <c r="H184" i="4" l="1"/>
  <c r="P184" i="4"/>
  <c r="O184" i="4" s="1"/>
  <c r="M352" i="4"/>
  <c r="F353" i="4"/>
  <c r="N183" i="3"/>
  <c r="I183" i="3" s="1"/>
  <c r="G184" i="3"/>
  <c r="M351" i="3"/>
  <c r="F352" i="3"/>
  <c r="G179" i="2"/>
  <c r="N178" i="2"/>
  <c r="J178" i="2" s="1"/>
  <c r="I177" i="1"/>
  <c r="F350" i="2"/>
  <c r="M349" i="2"/>
  <c r="M349" i="1"/>
  <c r="F350" i="1"/>
  <c r="J177" i="1"/>
  <c r="H178" i="1"/>
  <c r="J183" i="3" l="1"/>
  <c r="M353" i="4"/>
  <c r="F354" i="4"/>
  <c r="N184" i="4"/>
  <c r="J184" i="4" s="1"/>
  <c r="G185" i="4"/>
  <c r="H184" i="3"/>
  <c r="F353" i="3"/>
  <c r="M352" i="3"/>
  <c r="H179" i="2"/>
  <c r="P179" i="2"/>
  <c r="O179" i="2" s="1"/>
  <c r="M350" i="2"/>
  <c r="F351" i="2"/>
  <c r="N178" i="1"/>
  <c r="M350" i="1"/>
  <c r="F351" i="1"/>
  <c r="G179" i="1"/>
  <c r="H185" i="4" l="1"/>
  <c r="P185" i="4"/>
  <c r="O185" i="4" s="1"/>
  <c r="M354" i="4"/>
  <c r="F355" i="4"/>
  <c r="M353" i="3"/>
  <c r="F354" i="3"/>
  <c r="N184" i="3"/>
  <c r="I184" i="3" s="1"/>
  <c r="G185" i="3"/>
  <c r="G180" i="2"/>
  <c r="N179" i="2"/>
  <c r="J179" i="2" s="1"/>
  <c r="I178" i="1"/>
  <c r="F352" i="2"/>
  <c r="M351" i="2"/>
  <c r="M351" i="1"/>
  <c r="F352" i="1"/>
  <c r="J178" i="1"/>
  <c r="H179" i="1"/>
  <c r="M355" i="4" l="1"/>
  <c r="F356" i="4"/>
  <c r="N185" i="4"/>
  <c r="J185" i="4" s="1"/>
  <c r="G186" i="4"/>
  <c r="J184" i="3"/>
  <c r="M354" i="3"/>
  <c r="F355" i="3"/>
  <c r="H185" i="3"/>
  <c r="H180" i="2"/>
  <c r="P180" i="2"/>
  <c r="O180" i="2" s="1"/>
  <c r="M352" i="2"/>
  <c r="F353" i="2"/>
  <c r="N179" i="1"/>
  <c r="M352" i="1"/>
  <c r="F353" i="1"/>
  <c r="G180" i="1"/>
  <c r="H186" i="4" l="1"/>
  <c r="P186" i="4"/>
  <c r="O186" i="4" s="1"/>
  <c r="M356" i="4"/>
  <c r="F357" i="4"/>
  <c r="F356" i="3"/>
  <c r="M355" i="3"/>
  <c r="N185" i="3"/>
  <c r="I185" i="3" s="1"/>
  <c r="G186" i="3"/>
  <c r="G181" i="2"/>
  <c r="N180" i="2"/>
  <c r="J180" i="2" s="1"/>
  <c r="I179" i="1"/>
  <c r="M353" i="2"/>
  <c r="F354" i="2"/>
  <c r="M353" i="1"/>
  <c r="F354" i="1"/>
  <c r="J179" i="1"/>
  <c r="H180" i="1"/>
  <c r="M357" i="4" l="1"/>
  <c r="F358" i="4"/>
  <c r="N186" i="4"/>
  <c r="J186" i="4" s="1"/>
  <c r="G187" i="4"/>
  <c r="J185" i="3"/>
  <c r="H186" i="3"/>
  <c r="F357" i="3"/>
  <c r="M356" i="3"/>
  <c r="H181" i="2"/>
  <c r="P181" i="2"/>
  <c r="O181" i="2" s="1"/>
  <c r="F355" i="2"/>
  <c r="M354" i="2"/>
  <c r="N180" i="1"/>
  <c r="M354" i="1"/>
  <c r="F355" i="1"/>
  <c r="G181" i="1"/>
  <c r="H187" i="4" l="1"/>
  <c r="P187" i="4"/>
  <c r="O187" i="4" s="1"/>
  <c r="M358" i="4"/>
  <c r="F359" i="4"/>
  <c r="M357" i="3"/>
  <c r="F358" i="3"/>
  <c r="N186" i="3"/>
  <c r="I186" i="3" s="1"/>
  <c r="G187" i="3"/>
  <c r="G182" i="2"/>
  <c r="N181" i="2"/>
  <c r="J181" i="2" s="1"/>
  <c r="I180" i="1"/>
  <c r="M355" i="2"/>
  <c r="F356" i="2"/>
  <c r="M355" i="1"/>
  <c r="F356" i="1"/>
  <c r="J180" i="1"/>
  <c r="H181" i="1"/>
  <c r="M359" i="4" l="1"/>
  <c r="F360" i="4"/>
  <c r="N187" i="4"/>
  <c r="J187" i="4" s="1"/>
  <c r="G188" i="4"/>
  <c r="F359" i="3"/>
  <c r="M358" i="3"/>
  <c r="H187" i="3"/>
  <c r="J186" i="3"/>
  <c r="H182" i="2"/>
  <c r="P182" i="2"/>
  <c r="O182" i="2" s="1"/>
  <c r="F357" i="2"/>
  <c r="M356" i="2"/>
  <c r="M356" i="1"/>
  <c r="F357" i="1"/>
  <c r="N181" i="1"/>
  <c r="G182" i="1"/>
  <c r="H188" i="4" l="1"/>
  <c r="P188" i="4"/>
  <c r="O188" i="4" s="1"/>
  <c r="M360" i="4"/>
  <c r="F361" i="4"/>
  <c r="N187" i="3"/>
  <c r="I187" i="3" s="1"/>
  <c r="G188" i="3"/>
  <c r="F360" i="3"/>
  <c r="M359" i="3"/>
  <c r="G183" i="2"/>
  <c r="N182" i="2"/>
  <c r="J182" i="2" s="1"/>
  <c r="I181" i="1"/>
  <c r="F358" i="2"/>
  <c r="M357" i="2"/>
  <c r="J181" i="1"/>
  <c r="M357" i="1"/>
  <c r="F358" i="1"/>
  <c r="H182" i="1"/>
  <c r="M361" i="4" l="1"/>
  <c r="F362" i="4"/>
  <c r="N188" i="4"/>
  <c r="J188" i="4" s="1"/>
  <c r="G189" i="4"/>
  <c r="H188" i="3"/>
  <c r="M360" i="3"/>
  <c r="F361" i="3"/>
  <c r="J187" i="3"/>
  <c r="H183" i="2"/>
  <c r="P183" i="2"/>
  <c r="O183" i="2" s="1"/>
  <c r="M358" i="2"/>
  <c r="F359" i="2"/>
  <c r="N182" i="1"/>
  <c r="M358" i="1"/>
  <c r="F359" i="1"/>
  <c r="G183" i="1"/>
  <c r="H189" i="4" l="1"/>
  <c r="P189" i="4"/>
  <c r="O189" i="4" s="1"/>
  <c r="M362" i="4"/>
  <c r="F363" i="4"/>
  <c r="F362" i="3"/>
  <c r="M361" i="3"/>
  <c r="N188" i="3"/>
  <c r="I188" i="3" s="1"/>
  <c r="G189" i="3"/>
  <c r="G184" i="2"/>
  <c r="N183" i="2"/>
  <c r="J183" i="2" s="1"/>
  <c r="I182" i="1"/>
  <c r="F360" i="2"/>
  <c r="M359" i="2"/>
  <c r="M359" i="1"/>
  <c r="F360" i="1"/>
  <c r="J182" i="1"/>
  <c r="H183" i="1"/>
  <c r="J188" i="3" l="1"/>
  <c r="M363" i="4"/>
  <c r="F364" i="4"/>
  <c r="N189" i="4"/>
  <c r="J189" i="4" s="1"/>
  <c r="G190" i="4"/>
  <c r="H189" i="3"/>
  <c r="M362" i="3"/>
  <c r="F363" i="3"/>
  <c r="H184" i="2"/>
  <c r="P184" i="2"/>
  <c r="O184" i="2" s="1"/>
  <c r="M360" i="2"/>
  <c r="F361" i="2"/>
  <c r="N183" i="1"/>
  <c r="M360" i="1"/>
  <c r="F361" i="1"/>
  <c r="G184" i="1"/>
  <c r="H190" i="4" l="1"/>
  <c r="P190" i="4"/>
  <c r="O190" i="4" s="1"/>
  <c r="M364" i="4"/>
  <c r="F365" i="4"/>
  <c r="M363" i="3"/>
  <c r="F364" i="3"/>
  <c r="N189" i="3"/>
  <c r="I189" i="3" s="1"/>
  <c r="G190" i="3"/>
  <c r="G185" i="2"/>
  <c r="N184" i="2"/>
  <c r="J184" i="2" s="1"/>
  <c r="I183" i="1"/>
  <c r="M361" i="2"/>
  <c r="F362" i="2"/>
  <c r="M361" i="1"/>
  <c r="F362" i="1"/>
  <c r="J183" i="1"/>
  <c r="H184" i="1"/>
  <c r="J189" i="3" l="1"/>
  <c r="M365" i="4"/>
  <c r="F366" i="4"/>
  <c r="N190" i="4"/>
  <c r="J190" i="4" s="1"/>
  <c r="G191" i="4"/>
  <c r="H190" i="3"/>
  <c r="F365" i="3"/>
  <c r="M364" i="3"/>
  <c r="H185" i="2"/>
  <c r="P185" i="2"/>
  <c r="O185" i="2" s="1"/>
  <c r="F363" i="2"/>
  <c r="M362" i="2"/>
  <c r="N184" i="1"/>
  <c r="M362" i="1"/>
  <c r="F363" i="1"/>
  <c r="G185" i="1"/>
  <c r="H191" i="4" l="1"/>
  <c r="P191" i="4"/>
  <c r="O191" i="4" s="1"/>
  <c r="M366" i="4"/>
  <c r="F367" i="4"/>
  <c r="M365" i="3"/>
  <c r="F366" i="3"/>
  <c r="N190" i="3"/>
  <c r="I190" i="3" s="1"/>
  <c r="G191" i="3"/>
  <c r="G186" i="2"/>
  <c r="N185" i="2"/>
  <c r="J185" i="2" s="1"/>
  <c r="I184" i="1"/>
  <c r="M363" i="2"/>
  <c r="F364" i="2"/>
  <c r="M363" i="1"/>
  <c r="F364" i="1"/>
  <c r="J184" i="1"/>
  <c r="H185" i="1"/>
  <c r="M367" i="4" l="1"/>
  <c r="F368" i="4"/>
  <c r="N191" i="4"/>
  <c r="J191" i="4" s="1"/>
  <c r="G192" i="4"/>
  <c r="H191" i="3"/>
  <c r="J190" i="3"/>
  <c r="M366" i="3"/>
  <c r="F367" i="3"/>
  <c r="H186" i="2"/>
  <c r="P186" i="2"/>
  <c r="O186" i="2" s="1"/>
  <c r="F365" i="2"/>
  <c r="M364" i="2"/>
  <c r="M364" i="1"/>
  <c r="F365" i="1"/>
  <c r="N185" i="1"/>
  <c r="G186" i="1"/>
  <c r="H192" i="4" l="1"/>
  <c r="P192" i="4"/>
  <c r="O192" i="4" s="1"/>
  <c r="M368" i="4"/>
  <c r="F369" i="4"/>
  <c r="F368" i="3"/>
  <c r="M367" i="3"/>
  <c r="N191" i="3"/>
  <c r="I191" i="3" s="1"/>
  <c r="G192" i="3"/>
  <c r="G187" i="2"/>
  <c r="N186" i="2"/>
  <c r="J186" i="2" s="1"/>
  <c r="I185" i="1"/>
  <c r="F366" i="2"/>
  <c r="M365" i="2"/>
  <c r="J185" i="1"/>
  <c r="M365" i="1"/>
  <c r="F366" i="1"/>
  <c r="H186" i="1"/>
  <c r="J191" i="3" l="1"/>
  <c r="M369" i="4"/>
  <c r="F370" i="4"/>
  <c r="N192" i="4"/>
  <c r="J192" i="4" s="1"/>
  <c r="G193" i="4"/>
  <c r="H192" i="3"/>
  <c r="F369" i="3"/>
  <c r="M368" i="3"/>
  <c r="H187" i="2"/>
  <c r="P187" i="2"/>
  <c r="O187" i="2" s="1"/>
  <c r="M366" i="2"/>
  <c r="F367" i="2"/>
  <c r="N186" i="1"/>
  <c r="M366" i="1"/>
  <c r="F367" i="1"/>
  <c r="G187" i="1"/>
  <c r="H193" i="4" l="1"/>
  <c r="P193" i="4"/>
  <c r="O193" i="4" s="1"/>
  <c r="M370" i="4"/>
  <c r="F371" i="4"/>
  <c r="M369" i="3"/>
  <c r="F370" i="3"/>
  <c r="N192" i="3"/>
  <c r="I192" i="3" s="1"/>
  <c r="G193" i="3"/>
  <c r="G188" i="2"/>
  <c r="N187" i="2"/>
  <c r="J187" i="2" s="1"/>
  <c r="I186" i="1"/>
  <c r="F368" i="2"/>
  <c r="M367" i="2"/>
  <c r="M367" i="1"/>
  <c r="F368" i="1"/>
  <c r="J186" i="1"/>
  <c r="H187" i="1"/>
  <c r="M371" i="4" l="1"/>
  <c r="F372" i="4"/>
  <c r="N193" i="4"/>
  <c r="J193" i="4" s="1"/>
  <c r="G194" i="4"/>
  <c r="J192" i="3"/>
  <c r="H193" i="3"/>
  <c r="F371" i="3"/>
  <c r="M370" i="3"/>
  <c r="H188" i="2"/>
  <c r="P188" i="2"/>
  <c r="O188" i="2" s="1"/>
  <c r="F369" i="2"/>
  <c r="M368" i="2"/>
  <c r="N187" i="1"/>
  <c r="M368" i="1"/>
  <c r="F369" i="1"/>
  <c r="G188" i="1"/>
  <c r="M372" i="4" l="1"/>
  <c r="F373" i="4"/>
  <c r="H194" i="4"/>
  <c r="P194" i="4"/>
  <c r="O194" i="4" s="1"/>
  <c r="F372" i="3"/>
  <c r="M371" i="3"/>
  <c r="N193" i="3"/>
  <c r="I193" i="3" s="1"/>
  <c r="G194" i="3"/>
  <c r="G189" i="2"/>
  <c r="N188" i="2"/>
  <c r="J188" i="2" s="1"/>
  <c r="I187" i="1"/>
  <c r="M369" i="2"/>
  <c r="F370" i="2"/>
  <c r="M369" i="1"/>
  <c r="F370" i="1"/>
  <c r="J187" i="1"/>
  <c r="H188" i="1"/>
  <c r="N194" i="4" l="1"/>
  <c r="J194" i="4" s="1"/>
  <c r="G195" i="4"/>
  <c r="M373" i="4"/>
  <c r="F374" i="4"/>
  <c r="J193" i="3"/>
  <c r="H194" i="3"/>
  <c r="M372" i="3"/>
  <c r="F373" i="3"/>
  <c r="H189" i="2"/>
  <c r="P189" i="2"/>
  <c r="O189" i="2" s="1"/>
  <c r="F371" i="2"/>
  <c r="M370" i="2"/>
  <c r="M370" i="1"/>
  <c r="F371" i="1"/>
  <c r="N188" i="1"/>
  <c r="G189" i="1"/>
  <c r="M374" i="4" l="1"/>
  <c r="F375" i="4"/>
  <c r="H195" i="4"/>
  <c r="P195" i="4"/>
  <c r="O195" i="4" s="1"/>
  <c r="F374" i="3"/>
  <c r="M373" i="3"/>
  <c r="N194" i="3"/>
  <c r="I194" i="3" s="1"/>
  <c r="G195" i="3"/>
  <c r="G190" i="2"/>
  <c r="N189" i="2"/>
  <c r="J189" i="2" s="1"/>
  <c r="I188" i="1"/>
  <c r="M371" i="2"/>
  <c r="F372" i="2"/>
  <c r="J188" i="1"/>
  <c r="M371" i="1"/>
  <c r="F372" i="1"/>
  <c r="H189" i="1"/>
  <c r="J194" i="3" l="1"/>
  <c r="N195" i="4"/>
  <c r="J195" i="4"/>
  <c r="G196" i="4"/>
  <c r="M375" i="4"/>
  <c r="F376" i="4"/>
  <c r="H195" i="3"/>
  <c r="M374" i="3"/>
  <c r="F375" i="3"/>
  <c r="H190" i="2"/>
  <c r="P190" i="2"/>
  <c r="O190" i="2" s="1"/>
  <c r="F373" i="2"/>
  <c r="M372" i="2"/>
  <c r="N189" i="1"/>
  <c r="M372" i="1"/>
  <c r="F373" i="1"/>
  <c r="G190" i="1"/>
  <c r="H196" i="4" l="1"/>
  <c r="P196" i="4"/>
  <c r="O196" i="4" s="1"/>
  <c r="M376" i="4"/>
  <c r="F377" i="4"/>
  <c r="M375" i="3"/>
  <c r="F376" i="3"/>
  <c r="N195" i="3"/>
  <c r="I195" i="3" s="1"/>
  <c r="G196" i="3"/>
  <c r="G191" i="2"/>
  <c r="N190" i="2"/>
  <c r="J190" i="2" s="1"/>
  <c r="I189" i="1"/>
  <c r="F374" i="2"/>
  <c r="M373" i="2"/>
  <c r="M373" i="1"/>
  <c r="F374" i="1"/>
  <c r="J189" i="1"/>
  <c r="H190" i="1"/>
  <c r="J195" i="3" l="1"/>
  <c r="M377" i="4"/>
  <c r="F378" i="4"/>
  <c r="N196" i="4"/>
  <c r="J196" i="4" s="1"/>
  <c r="G197" i="4"/>
  <c r="H196" i="3"/>
  <c r="F377" i="3"/>
  <c r="M376" i="3"/>
  <c r="H191" i="2"/>
  <c r="P191" i="2"/>
  <c r="O191" i="2" s="1"/>
  <c r="M374" i="2"/>
  <c r="F375" i="2"/>
  <c r="M374" i="1"/>
  <c r="F375" i="1"/>
  <c r="N190" i="1"/>
  <c r="G191" i="1"/>
  <c r="M378" i="4" l="1"/>
  <c r="F379" i="4"/>
  <c r="H197" i="4"/>
  <c r="P197" i="4"/>
  <c r="O197" i="4" s="1"/>
  <c r="N196" i="3"/>
  <c r="I196" i="3" s="1"/>
  <c r="G197" i="3"/>
  <c r="M377" i="3"/>
  <c r="F378" i="3"/>
  <c r="G192" i="2"/>
  <c r="N191" i="2"/>
  <c r="J191" i="2" s="1"/>
  <c r="I190" i="1"/>
  <c r="F376" i="2"/>
  <c r="M375" i="2"/>
  <c r="J190" i="1"/>
  <c r="M375" i="1"/>
  <c r="F376" i="1"/>
  <c r="H191" i="1"/>
  <c r="N197" i="4" l="1"/>
  <c r="J197" i="4" s="1"/>
  <c r="G198" i="4"/>
  <c r="M379" i="4"/>
  <c r="F380" i="4"/>
  <c r="M378" i="3"/>
  <c r="F379" i="3"/>
  <c r="H197" i="3"/>
  <c r="J196" i="3"/>
  <c r="H192" i="2"/>
  <c r="P192" i="2"/>
  <c r="O192" i="2" s="1"/>
  <c r="M376" i="2"/>
  <c r="F377" i="2"/>
  <c r="M376" i="1"/>
  <c r="F377" i="1"/>
  <c r="N191" i="1"/>
  <c r="G192" i="1"/>
  <c r="M380" i="4" l="1"/>
  <c r="F381" i="4"/>
  <c r="H198" i="4"/>
  <c r="P198" i="4"/>
  <c r="O198" i="4" s="1"/>
  <c r="N197" i="3"/>
  <c r="I197" i="3" s="1"/>
  <c r="G198" i="3"/>
  <c r="F380" i="3"/>
  <c r="M379" i="3"/>
  <c r="G193" i="2"/>
  <c r="N192" i="2"/>
  <c r="J192" i="2" s="1"/>
  <c r="I191" i="1"/>
  <c r="M377" i="2"/>
  <c r="F378" i="2"/>
  <c r="J191" i="1"/>
  <c r="M377" i="1"/>
  <c r="F378" i="1"/>
  <c r="H192" i="1"/>
  <c r="N198" i="4" l="1"/>
  <c r="J198" i="4"/>
  <c r="G199" i="4"/>
  <c r="M381" i="4"/>
  <c r="F382" i="4"/>
  <c r="F381" i="3"/>
  <c r="M380" i="3"/>
  <c r="H198" i="3"/>
  <c r="J197" i="3"/>
  <c r="H193" i="2"/>
  <c r="P193" i="2"/>
  <c r="O193" i="2" s="1"/>
  <c r="F379" i="2"/>
  <c r="M378" i="2"/>
  <c r="N192" i="1"/>
  <c r="M378" i="1"/>
  <c r="F379" i="1"/>
  <c r="G193" i="1"/>
  <c r="M382" i="4" l="1"/>
  <c r="F383" i="4"/>
  <c r="H199" i="4"/>
  <c r="P199" i="4"/>
  <c r="O199" i="4" s="1"/>
  <c r="N198" i="3"/>
  <c r="I198" i="3" s="1"/>
  <c r="G199" i="3"/>
  <c r="M381" i="3"/>
  <c r="F382" i="3"/>
  <c r="G194" i="2"/>
  <c r="N193" i="2"/>
  <c r="J193" i="2" s="1"/>
  <c r="I192" i="1"/>
  <c r="M379" i="2"/>
  <c r="F380" i="2"/>
  <c r="M379" i="1"/>
  <c r="F380" i="1"/>
  <c r="J192" i="1"/>
  <c r="H193" i="1"/>
  <c r="J198" i="3" l="1"/>
  <c r="N199" i="4"/>
  <c r="J199" i="4" s="1"/>
  <c r="G200" i="4"/>
  <c r="M383" i="4"/>
  <c r="F384" i="4"/>
  <c r="F383" i="3"/>
  <c r="M382" i="3"/>
  <c r="H199" i="3"/>
  <c r="H194" i="2"/>
  <c r="P194" i="2"/>
  <c r="O194" i="2" s="1"/>
  <c r="F381" i="2"/>
  <c r="M380" i="2"/>
  <c r="N193" i="1"/>
  <c r="M380" i="1"/>
  <c r="F381" i="1"/>
  <c r="G194" i="1"/>
  <c r="M384" i="4" l="1"/>
  <c r="F385" i="4"/>
  <c r="H200" i="4"/>
  <c r="P200" i="4"/>
  <c r="O200" i="4" s="1"/>
  <c r="F384" i="3"/>
  <c r="M383" i="3"/>
  <c r="N199" i="3"/>
  <c r="I199" i="3" s="1"/>
  <c r="G200" i="3"/>
  <c r="G195" i="2"/>
  <c r="N194" i="2"/>
  <c r="J194" i="2" s="1"/>
  <c r="I193" i="1"/>
  <c r="M381" i="2"/>
  <c r="F382" i="2"/>
  <c r="M381" i="1"/>
  <c r="F382" i="1"/>
  <c r="J193" i="1"/>
  <c r="H194" i="1"/>
  <c r="N200" i="4" l="1"/>
  <c r="J200" i="4" s="1"/>
  <c r="G201" i="4"/>
  <c r="M385" i="4"/>
  <c r="F386" i="4"/>
  <c r="H200" i="3"/>
  <c r="J199" i="3"/>
  <c r="M384" i="3"/>
  <c r="F385" i="3"/>
  <c r="H195" i="2"/>
  <c r="P195" i="2"/>
  <c r="O195" i="2" s="1"/>
  <c r="M382" i="2"/>
  <c r="F383" i="2"/>
  <c r="N194" i="1"/>
  <c r="M382" i="1"/>
  <c r="F383" i="1"/>
  <c r="G195" i="1"/>
  <c r="M386" i="4" l="1"/>
  <c r="F387" i="4"/>
  <c r="H201" i="4"/>
  <c r="P201" i="4"/>
  <c r="O201" i="4" s="1"/>
  <c r="M385" i="3"/>
  <c r="F386" i="3"/>
  <c r="N200" i="3"/>
  <c r="I200" i="3" s="1"/>
  <c r="G201" i="3"/>
  <c r="G196" i="2"/>
  <c r="N195" i="2"/>
  <c r="J195" i="2" s="1"/>
  <c r="I194" i="1"/>
  <c r="F384" i="2"/>
  <c r="M383" i="2"/>
  <c r="M383" i="1"/>
  <c r="F384" i="1"/>
  <c r="J194" i="1"/>
  <c r="H195" i="1"/>
  <c r="J200" i="3" l="1"/>
  <c r="N201" i="4"/>
  <c r="J201" i="4" s="1"/>
  <c r="G202" i="4"/>
  <c r="M387" i="4"/>
  <c r="F388" i="4"/>
  <c r="H201" i="3"/>
  <c r="F387" i="3"/>
  <c r="M386" i="3"/>
  <c r="H196" i="2"/>
  <c r="P196" i="2"/>
  <c r="O196" i="2" s="1"/>
  <c r="M384" i="2"/>
  <c r="F385" i="2"/>
  <c r="N195" i="1"/>
  <c r="M384" i="1"/>
  <c r="F385" i="1"/>
  <c r="G196" i="1"/>
  <c r="M388" i="4" l="1"/>
  <c r="F389" i="4"/>
  <c r="H202" i="4"/>
  <c r="P202" i="4"/>
  <c r="O202" i="4" s="1"/>
  <c r="N201" i="3"/>
  <c r="I201" i="3" s="1"/>
  <c r="G202" i="3"/>
  <c r="F388" i="3"/>
  <c r="M387" i="3"/>
  <c r="G197" i="2"/>
  <c r="N196" i="2"/>
  <c r="J196" i="2" s="1"/>
  <c r="I195" i="1"/>
  <c r="F386" i="2"/>
  <c r="M385" i="2"/>
  <c r="M385" i="1"/>
  <c r="F386" i="1"/>
  <c r="J195" i="1"/>
  <c r="H196" i="1"/>
  <c r="J201" i="3" l="1"/>
  <c r="N202" i="4"/>
  <c r="J202" i="4" s="1"/>
  <c r="G203" i="4"/>
  <c r="M389" i="4"/>
  <c r="F390" i="4"/>
  <c r="H202" i="3"/>
  <c r="M388" i="3"/>
  <c r="F389" i="3"/>
  <c r="H197" i="2"/>
  <c r="P197" i="2"/>
  <c r="O197" i="2" s="1"/>
  <c r="F387" i="2"/>
  <c r="M386" i="2"/>
  <c r="N196" i="1"/>
  <c r="M386" i="1"/>
  <c r="F387" i="1"/>
  <c r="G197" i="1"/>
  <c r="M390" i="4" l="1"/>
  <c r="F391" i="4"/>
  <c r="H203" i="4"/>
  <c r="P203" i="4"/>
  <c r="O203" i="4" s="1"/>
  <c r="F390" i="3"/>
  <c r="M389" i="3"/>
  <c r="N202" i="3"/>
  <c r="I202" i="3" s="1"/>
  <c r="G203" i="3"/>
  <c r="G198" i="2"/>
  <c r="N197" i="2"/>
  <c r="J197" i="2" s="1"/>
  <c r="I196" i="1"/>
  <c r="M387" i="2"/>
  <c r="F388" i="2"/>
  <c r="M387" i="1"/>
  <c r="F388" i="1"/>
  <c r="J196" i="1"/>
  <c r="H197" i="1"/>
  <c r="M391" i="4" l="1"/>
  <c r="F392" i="4"/>
  <c r="N203" i="4"/>
  <c r="J203" i="4" s="1"/>
  <c r="G204" i="4"/>
  <c r="J202" i="3"/>
  <c r="H203" i="3"/>
  <c r="F391" i="3"/>
  <c r="M390" i="3"/>
  <c r="H198" i="2"/>
  <c r="P198" i="2"/>
  <c r="O198" i="2" s="1"/>
  <c r="F389" i="2"/>
  <c r="M388" i="2"/>
  <c r="M388" i="1"/>
  <c r="F389" i="1"/>
  <c r="N197" i="1"/>
  <c r="G198" i="1"/>
  <c r="H204" i="4" l="1"/>
  <c r="P204" i="4"/>
  <c r="O204" i="4" s="1"/>
  <c r="M392" i="4"/>
  <c r="F393" i="4"/>
  <c r="M391" i="3"/>
  <c r="F392" i="3"/>
  <c r="N203" i="3"/>
  <c r="I203" i="3" s="1"/>
  <c r="G204" i="3"/>
  <c r="G199" i="2"/>
  <c r="N198" i="2"/>
  <c r="J198" i="2" s="1"/>
  <c r="I197" i="1"/>
  <c r="F390" i="2"/>
  <c r="M389" i="2"/>
  <c r="J197" i="1"/>
  <c r="M389" i="1"/>
  <c r="F390" i="1"/>
  <c r="H198" i="1"/>
  <c r="J203" i="3" l="1"/>
  <c r="M393" i="4"/>
  <c r="F394" i="4"/>
  <c r="N204" i="4"/>
  <c r="J204" i="4" s="1"/>
  <c r="G205" i="4"/>
  <c r="H204" i="3"/>
  <c r="F393" i="3"/>
  <c r="M392" i="3"/>
  <c r="H199" i="2"/>
  <c r="P199" i="2"/>
  <c r="O199" i="2" s="1"/>
  <c r="M390" i="2"/>
  <c r="F391" i="2"/>
  <c r="N198" i="1"/>
  <c r="M390" i="1"/>
  <c r="F391" i="1"/>
  <c r="G199" i="1"/>
  <c r="H205" i="4" l="1"/>
  <c r="P205" i="4"/>
  <c r="O205" i="4" s="1"/>
  <c r="M394" i="4"/>
  <c r="F395" i="4"/>
  <c r="N204" i="3"/>
  <c r="I204" i="3" s="1"/>
  <c r="G205" i="3"/>
  <c r="M393" i="3"/>
  <c r="F394" i="3"/>
  <c r="G200" i="2"/>
  <c r="N199" i="2"/>
  <c r="J199" i="2" s="1"/>
  <c r="I198" i="1"/>
  <c r="F392" i="2"/>
  <c r="M391" i="2"/>
  <c r="M391" i="1"/>
  <c r="F392" i="1"/>
  <c r="J198" i="1"/>
  <c r="H199" i="1"/>
  <c r="M395" i="4" l="1"/>
  <c r="F396" i="4"/>
  <c r="N205" i="4"/>
  <c r="J205" i="4" s="1"/>
  <c r="G206" i="4"/>
  <c r="H205" i="3"/>
  <c r="M394" i="3"/>
  <c r="F395" i="3"/>
  <c r="J204" i="3"/>
  <c r="H200" i="2"/>
  <c r="P200" i="2"/>
  <c r="O200" i="2" s="1"/>
  <c r="M392" i="2"/>
  <c r="F393" i="2"/>
  <c r="N199" i="1"/>
  <c r="M392" i="1"/>
  <c r="F393" i="1"/>
  <c r="G200" i="1"/>
  <c r="M396" i="4" l="1"/>
  <c r="F397" i="4"/>
  <c r="H206" i="4"/>
  <c r="P206" i="4"/>
  <c r="O206" i="4" s="1"/>
  <c r="F396" i="3"/>
  <c r="M395" i="3"/>
  <c r="N205" i="3"/>
  <c r="I205" i="3" s="1"/>
  <c r="G206" i="3"/>
  <c r="G201" i="2"/>
  <c r="N200" i="2"/>
  <c r="J200" i="2" s="1"/>
  <c r="I199" i="1"/>
  <c r="M393" i="2"/>
  <c r="F394" i="2"/>
  <c r="M393" i="1"/>
  <c r="F394" i="1"/>
  <c r="J199" i="1"/>
  <c r="H200" i="1"/>
  <c r="N206" i="4" l="1"/>
  <c r="J206" i="4"/>
  <c r="G207" i="4"/>
  <c r="M397" i="4"/>
  <c r="F398" i="4"/>
  <c r="J205" i="3"/>
  <c r="H206" i="3"/>
  <c r="M396" i="3"/>
  <c r="F397" i="3"/>
  <c r="H201" i="2"/>
  <c r="P201" i="2"/>
  <c r="O201" i="2" s="1"/>
  <c r="F395" i="2"/>
  <c r="M394" i="2"/>
  <c r="N200" i="1"/>
  <c r="M394" i="1"/>
  <c r="F395" i="1"/>
  <c r="G201" i="1"/>
  <c r="M398" i="4" l="1"/>
  <c r="F399" i="4"/>
  <c r="H207" i="4"/>
  <c r="P207" i="4"/>
  <c r="O207" i="4" s="1"/>
  <c r="M397" i="3"/>
  <c r="F398" i="3"/>
  <c r="N206" i="3"/>
  <c r="I206" i="3" s="1"/>
  <c r="G207" i="3"/>
  <c r="G202" i="2"/>
  <c r="N201" i="2"/>
  <c r="J201" i="2" s="1"/>
  <c r="I200" i="1"/>
  <c r="M395" i="2"/>
  <c r="F396" i="2"/>
  <c r="M395" i="1"/>
  <c r="F396" i="1"/>
  <c r="J200" i="1"/>
  <c r="H201" i="1"/>
  <c r="J206" i="3" l="1"/>
  <c r="F400" i="4"/>
  <c r="M399" i="4"/>
  <c r="N207" i="4"/>
  <c r="J207" i="4" s="1"/>
  <c r="G208" i="4"/>
  <c r="H207" i="3"/>
  <c r="M398" i="3"/>
  <c r="F399" i="3"/>
  <c r="H202" i="2"/>
  <c r="P202" i="2"/>
  <c r="O202" i="2" s="1"/>
  <c r="M396" i="2"/>
  <c r="F397" i="2"/>
  <c r="N201" i="1"/>
  <c r="M396" i="1"/>
  <c r="F397" i="1"/>
  <c r="G202" i="1"/>
  <c r="H208" i="4" l="1"/>
  <c r="P208" i="4"/>
  <c r="O208" i="4" s="1"/>
  <c r="F401" i="4"/>
  <c r="M400" i="4"/>
  <c r="N207" i="3"/>
  <c r="I207" i="3" s="1"/>
  <c r="G208" i="3"/>
  <c r="M399" i="3"/>
  <c r="F400" i="3"/>
  <c r="G203" i="2"/>
  <c r="N202" i="2"/>
  <c r="J202" i="2" s="1"/>
  <c r="I201" i="1"/>
  <c r="F398" i="2"/>
  <c r="M397" i="2"/>
  <c r="M397" i="1"/>
  <c r="F398" i="1"/>
  <c r="J201" i="1"/>
  <c r="H202" i="1"/>
  <c r="J207" i="3" l="1"/>
  <c r="M401" i="4"/>
  <c r="F402" i="4"/>
  <c r="N208" i="4"/>
  <c r="J208" i="4" s="1"/>
  <c r="G209" i="4"/>
  <c r="H208" i="3"/>
  <c r="F401" i="3"/>
  <c r="M400" i="3"/>
  <c r="H203" i="2"/>
  <c r="P203" i="2"/>
  <c r="O203" i="2" s="1"/>
  <c r="M398" i="2"/>
  <c r="F399" i="2"/>
  <c r="M398" i="1"/>
  <c r="F399" i="1"/>
  <c r="N202" i="1"/>
  <c r="G203" i="1"/>
  <c r="H209" i="4" l="1"/>
  <c r="P209" i="4"/>
  <c r="O209" i="4" s="1"/>
  <c r="F403" i="4"/>
  <c r="M402" i="4"/>
  <c r="N208" i="3"/>
  <c r="I208" i="3" s="1"/>
  <c r="G209" i="3"/>
  <c r="M401" i="3"/>
  <c r="F402" i="3"/>
  <c r="G204" i="2"/>
  <c r="N203" i="2"/>
  <c r="J203" i="2" s="1"/>
  <c r="I202" i="1"/>
  <c r="F400" i="2"/>
  <c r="M399" i="2"/>
  <c r="J202" i="1"/>
  <c r="M399" i="1"/>
  <c r="F400" i="1"/>
  <c r="H203" i="1"/>
  <c r="F404" i="4" l="1"/>
  <c r="M403" i="4"/>
  <c r="N209" i="4"/>
  <c r="J209" i="4" s="1"/>
  <c r="G210" i="4"/>
  <c r="M402" i="3"/>
  <c r="F403" i="3"/>
  <c r="H209" i="3"/>
  <c r="J208" i="3"/>
  <c r="H204" i="2"/>
  <c r="P204" i="2"/>
  <c r="O204" i="2" s="1"/>
  <c r="F401" i="2"/>
  <c r="M400" i="2"/>
  <c r="N203" i="1"/>
  <c r="M400" i="1"/>
  <c r="F401" i="1"/>
  <c r="G204" i="1"/>
  <c r="H210" i="4" l="1"/>
  <c r="P210" i="4"/>
  <c r="O210" i="4" s="1"/>
  <c r="F405" i="4"/>
  <c r="M404" i="4"/>
  <c r="N209" i="3"/>
  <c r="I209" i="3" s="1"/>
  <c r="G210" i="3"/>
  <c r="F404" i="3"/>
  <c r="M403" i="3"/>
  <c r="G205" i="2"/>
  <c r="N204" i="2"/>
  <c r="J204" i="2" s="1"/>
  <c r="I203" i="1"/>
  <c r="M401" i="2"/>
  <c r="F402" i="2"/>
  <c r="M401" i="1"/>
  <c r="F402" i="1"/>
  <c r="J203" i="1"/>
  <c r="H204" i="1"/>
  <c r="F406" i="4" l="1"/>
  <c r="M405" i="4"/>
  <c r="N210" i="4"/>
  <c r="J210" i="4" s="1"/>
  <c r="G211" i="4"/>
  <c r="F405" i="3"/>
  <c r="M404" i="3"/>
  <c r="H210" i="3"/>
  <c r="J209" i="3"/>
  <c r="H205" i="2"/>
  <c r="P205" i="2"/>
  <c r="O205" i="2" s="1"/>
  <c r="F403" i="2"/>
  <c r="M402" i="2"/>
  <c r="N204" i="1"/>
  <c r="M402" i="1"/>
  <c r="F403" i="1"/>
  <c r="G205" i="1"/>
  <c r="H211" i="4" l="1"/>
  <c r="P211" i="4"/>
  <c r="O211" i="4" s="1"/>
  <c r="M406" i="4"/>
  <c r="F407" i="4"/>
  <c r="N210" i="3"/>
  <c r="I210" i="3" s="1"/>
  <c r="G211" i="3"/>
  <c r="F406" i="3"/>
  <c r="M405" i="3"/>
  <c r="G206" i="2"/>
  <c r="N205" i="2"/>
  <c r="J205" i="2" s="1"/>
  <c r="I204" i="1"/>
  <c r="M403" i="2"/>
  <c r="F404" i="2"/>
  <c r="M403" i="1"/>
  <c r="F404" i="1"/>
  <c r="J204" i="1"/>
  <c r="H205" i="1"/>
  <c r="J210" i="3" l="1"/>
  <c r="M407" i="4"/>
  <c r="F408" i="4"/>
  <c r="N211" i="4"/>
  <c r="J211" i="4" s="1"/>
  <c r="G212" i="4"/>
  <c r="H211" i="3"/>
  <c r="F407" i="3"/>
  <c r="M406" i="3"/>
  <c r="H206" i="2"/>
  <c r="P206" i="2"/>
  <c r="O206" i="2" s="1"/>
  <c r="M404" i="2"/>
  <c r="F405" i="2"/>
  <c r="N205" i="1"/>
  <c r="M404" i="1"/>
  <c r="F405" i="1"/>
  <c r="G206" i="1"/>
  <c r="H212" i="4" l="1"/>
  <c r="P212" i="4"/>
  <c r="O212" i="4" s="1"/>
  <c r="F409" i="4"/>
  <c r="M408" i="4"/>
  <c r="F408" i="3"/>
  <c r="M407" i="3"/>
  <c r="N211" i="3"/>
  <c r="I211" i="3" s="1"/>
  <c r="G212" i="3"/>
  <c r="G207" i="2"/>
  <c r="N206" i="2"/>
  <c r="J206" i="2" s="1"/>
  <c r="I205" i="1"/>
  <c r="F406" i="2"/>
  <c r="M405" i="2"/>
  <c r="M405" i="1"/>
  <c r="F406" i="1"/>
  <c r="J205" i="1"/>
  <c r="H206" i="1"/>
  <c r="M409" i="4" l="1"/>
  <c r="F410" i="4"/>
  <c r="N212" i="4"/>
  <c r="J212" i="4" s="1"/>
  <c r="G213" i="4"/>
  <c r="J211" i="3"/>
  <c r="H212" i="3"/>
  <c r="M408" i="3"/>
  <c r="F409" i="3"/>
  <c r="H207" i="2"/>
  <c r="P207" i="2"/>
  <c r="O207" i="2" s="1"/>
  <c r="M406" i="2"/>
  <c r="F407" i="2"/>
  <c r="M406" i="1"/>
  <c r="F407" i="1"/>
  <c r="N206" i="1"/>
  <c r="G207" i="1"/>
  <c r="M410" i="4" l="1"/>
  <c r="F411" i="4"/>
  <c r="H213" i="4"/>
  <c r="P213" i="4"/>
  <c r="O213" i="4" s="1"/>
  <c r="F410" i="3"/>
  <c r="M409" i="3"/>
  <c r="N212" i="3"/>
  <c r="I212" i="3" s="1"/>
  <c r="G213" i="3"/>
  <c r="G208" i="2"/>
  <c r="N207" i="2"/>
  <c r="J207" i="2" s="1"/>
  <c r="I206" i="1"/>
  <c r="F408" i="2"/>
  <c r="M407" i="2"/>
  <c r="J206" i="1"/>
  <c r="M407" i="1"/>
  <c r="F408" i="1"/>
  <c r="H207" i="1"/>
  <c r="J212" i="3" l="1"/>
  <c r="M411" i="4"/>
  <c r="F412" i="4"/>
  <c r="N213" i="4"/>
  <c r="J213" i="4" s="1"/>
  <c r="G214" i="4"/>
  <c r="H213" i="3"/>
  <c r="F411" i="3"/>
  <c r="M410" i="3"/>
  <c r="H208" i="2"/>
  <c r="P208" i="2"/>
  <c r="O208" i="2" s="1"/>
  <c r="F409" i="2"/>
  <c r="M408" i="2"/>
  <c r="N207" i="1"/>
  <c r="M408" i="1"/>
  <c r="F409" i="1"/>
  <c r="G208" i="1"/>
  <c r="F413" i="4" l="1"/>
  <c r="M412" i="4"/>
  <c r="H214" i="4"/>
  <c r="P214" i="4"/>
  <c r="O214" i="4" s="1"/>
  <c r="M411" i="3"/>
  <c r="F412" i="3"/>
  <c r="N213" i="3"/>
  <c r="I213" i="3" s="1"/>
  <c r="G214" i="3"/>
  <c r="G209" i="2"/>
  <c r="N208" i="2"/>
  <c r="J208" i="2" s="1"/>
  <c r="I207" i="1"/>
  <c r="M409" i="2"/>
  <c r="F410" i="2"/>
  <c r="M409" i="1"/>
  <c r="F410" i="1"/>
  <c r="J207" i="1"/>
  <c r="H208" i="1"/>
  <c r="J213" i="3" l="1"/>
  <c r="M413" i="4"/>
  <c r="F414" i="4"/>
  <c r="N214" i="4"/>
  <c r="J214" i="4" s="1"/>
  <c r="G215" i="4"/>
  <c r="H214" i="3"/>
  <c r="F413" i="3"/>
  <c r="M412" i="3"/>
  <c r="H209" i="2"/>
  <c r="P209" i="2"/>
  <c r="O209" i="2" s="1"/>
  <c r="F411" i="2"/>
  <c r="M410" i="2"/>
  <c r="N208" i="1"/>
  <c r="M410" i="1"/>
  <c r="F411" i="1"/>
  <c r="G209" i="1"/>
  <c r="H215" i="4" l="1"/>
  <c r="P215" i="4"/>
  <c r="O215" i="4" s="1"/>
  <c r="F415" i="4"/>
  <c r="M414" i="4"/>
  <c r="M413" i="3"/>
  <c r="F414" i="3"/>
  <c r="N214" i="3"/>
  <c r="I214" i="3" s="1"/>
  <c r="G215" i="3"/>
  <c r="G210" i="2"/>
  <c r="N209" i="2"/>
  <c r="J209" i="2" s="1"/>
  <c r="I208" i="1"/>
  <c r="M411" i="2"/>
  <c r="F412" i="2"/>
  <c r="M411" i="1"/>
  <c r="F412" i="1"/>
  <c r="J208" i="1"/>
  <c r="H209" i="1"/>
  <c r="F416" i="4" l="1"/>
  <c r="M415" i="4"/>
  <c r="N215" i="4"/>
  <c r="J215" i="4" s="1"/>
  <c r="G216" i="4"/>
  <c r="H215" i="3"/>
  <c r="J214" i="3"/>
  <c r="M414" i="3"/>
  <c r="F415" i="3"/>
  <c r="H210" i="2"/>
  <c r="P210" i="2"/>
  <c r="O210" i="2" s="1"/>
  <c r="M412" i="2"/>
  <c r="F413" i="2"/>
  <c r="M412" i="1"/>
  <c r="F413" i="1"/>
  <c r="N209" i="1"/>
  <c r="G210" i="1"/>
  <c r="H216" i="4" l="1"/>
  <c r="P216" i="4"/>
  <c r="O216" i="4" s="1"/>
  <c r="F417" i="4"/>
  <c r="M416" i="4"/>
  <c r="F416" i="3"/>
  <c r="M415" i="3"/>
  <c r="N215" i="3"/>
  <c r="I215" i="3" s="1"/>
  <c r="G216" i="3"/>
  <c r="G211" i="2"/>
  <c r="N210" i="2"/>
  <c r="J210" i="2" s="1"/>
  <c r="I209" i="1"/>
  <c r="F414" i="2"/>
  <c r="M413" i="2"/>
  <c r="J209" i="1"/>
  <c r="M413" i="1"/>
  <c r="F414" i="1"/>
  <c r="H210" i="1"/>
  <c r="J215" i="3" l="1"/>
  <c r="M417" i="4"/>
  <c r="F418" i="4"/>
  <c r="N216" i="4"/>
  <c r="J216" i="4" s="1"/>
  <c r="G217" i="4"/>
  <c r="H216" i="3"/>
  <c r="F417" i="3"/>
  <c r="M416" i="3"/>
  <c r="H211" i="2"/>
  <c r="P211" i="2"/>
  <c r="O211" i="2" s="1"/>
  <c r="M414" i="2"/>
  <c r="F415" i="2"/>
  <c r="N210" i="1"/>
  <c r="M414" i="1"/>
  <c r="F415" i="1"/>
  <c r="G211" i="1"/>
  <c r="H217" i="4" l="1"/>
  <c r="P217" i="4"/>
  <c r="O217" i="4" s="1"/>
  <c r="F419" i="4"/>
  <c r="M418" i="4"/>
  <c r="F418" i="3"/>
  <c r="M417" i="3"/>
  <c r="N216" i="3"/>
  <c r="I216" i="3" s="1"/>
  <c r="G217" i="3"/>
  <c r="G212" i="2"/>
  <c r="N211" i="2"/>
  <c r="J211" i="2" s="1"/>
  <c r="I210" i="1"/>
  <c r="F416" i="2"/>
  <c r="M415" i="2"/>
  <c r="M415" i="1"/>
  <c r="F416" i="1"/>
  <c r="J210" i="1"/>
  <c r="H211" i="1"/>
  <c r="F420" i="4" l="1"/>
  <c r="M419" i="4"/>
  <c r="N217" i="4"/>
  <c r="J217" i="4" s="1"/>
  <c r="G218" i="4"/>
  <c r="J216" i="3"/>
  <c r="H217" i="3"/>
  <c r="F419" i="3"/>
  <c r="M418" i="3"/>
  <c r="H212" i="2"/>
  <c r="P212" i="2"/>
  <c r="O212" i="2" s="1"/>
  <c r="F417" i="2"/>
  <c r="M416" i="2"/>
  <c r="M416" i="1"/>
  <c r="F417" i="1"/>
  <c r="N211" i="1"/>
  <c r="G212" i="1"/>
  <c r="H218" i="4" l="1"/>
  <c r="P218" i="4"/>
  <c r="O218" i="4" s="1"/>
  <c r="F421" i="4"/>
  <c r="M420" i="4"/>
  <c r="F420" i="3"/>
  <c r="M419" i="3"/>
  <c r="N217" i="3"/>
  <c r="I217" i="3" s="1"/>
  <c r="G218" i="3"/>
  <c r="G213" i="2"/>
  <c r="N212" i="2"/>
  <c r="J212" i="2" s="1"/>
  <c r="I211" i="1"/>
  <c r="M417" i="2"/>
  <c r="F418" i="2"/>
  <c r="J211" i="1"/>
  <c r="M417" i="1"/>
  <c r="F418" i="1"/>
  <c r="H212" i="1"/>
  <c r="M421" i="4" l="1"/>
  <c r="F422" i="4"/>
  <c r="N218" i="4"/>
  <c r="J218" i="4" s="1"/>
  <c r="G219" i="4"/>
  <c r="J217" i="3"/>
  <c r="H218" i="3"/>
  <c r="M420" i="3"/>
  <c r="F421" i="3"/>
  <c r="H213" i="2"/>
  <c r="P213" i="2"/>
  <c r="O213" i="2" s="1"/>
  <c r="F419" i="2"/>
  <c r="M418" i="2"/>
  <c r="M418" i="1"/>
  <c r="F419" i="1"/>
  <c r="N212" i="1"/>
  <c r="G213" i="1"/>
  <c r="H219" i="4" l="1"/>
  <c r="P219" i="4"/>
  <c r="O219" i="4" s="1"/>
  <c r="M422" i="4"/>
  <c r="F423" i="4"/>
  <c r="F422" i="3"/>
  <c r="M421" i="3"/>
  <c r="N218" i="3"/>
  <c r="I218" i="3" s="1"/>
  <c r="G219" i="3"/>
  <c r="G214" i="2"/>
  <c r="N213" i="2"/>
  <c r="J213" i="2" s="1"/>
  <c r="I212" i="1"/>
  <c r="M419" i="2"/>
  <c r="F420" i="2"/>
  <c r="J212" i="1"/>
  <c r="M419" i="1"/>
  <c r="F420" i="1"/>
  <c r="H213" i="1"/>
  <c r="J218" i="3" l="1"/>
  <c r="F424" i="4"/>
  <c r="M423" i="4"/>
  <c r="N219" i="4"/>
  <c r="J219" i="4" s="1"/>
  <c r="G220" i="4"/>
  <c r="H219" i="3"/>
  <c r="M422" i="3"/>
  <c r="F423" i="3"/>
  <c r="H214" i="2"/>
  <c r="P214" i="2"/>
  <c r="O214" i="2" s="1"/>
  <c r="M420" i="2"/>
  <c r="F421" i="2"/>
  <c r="N213" i="1"/>
  <c r="M420" i="1"/>
  <c r="F421" i="1"/>
  <c r="G214" i="1"/>
  <c r="H220" i="4" l="1"/>
  <c r="P220" i="4"/>
  <c r="O220" i="4" s="1"/>
  <c r="M424" i="4"/>
  <c r="F425" i="4"/>
  <c r="M423" i="3"/>
  <c r="F424" i="3"/>
  <c r="N219" i="3"/>
  <c r="I219" i="3" s="1"/>
  <c r="G220" i="3"/>
  <c r="G215" i="2"/>
  <c r="N214" i="2"/>
  <c r="J214" i="2" s="1"/>
  <c r="I213" i="1"/>
  <c r="F422" i="2"/>
  <c r="M421" i="2"/>
  <c r="M421" i="1"/>
  <c r="F422" i="1"/>
  <c r="J213" i="1"/>
  <c r="H214" i="1"/>
  <c r="J219" i="3" l="1"/>
  <c r="F426" i="4"/>
  <c r="M425" i="4"/>
  <c r="N220" i="4"/>
  <c r="J220" i="4" s="1"/>
  <c r="G221" i="4"/>
  <c r="H220" i="3"/>
  <c r="F425" i="3"/>
  <c r="M424" i="3"/>
  <c r="H215" i="2"/>
  <c r="P215" i="2"/>
  <c r="O215" i="2" s="1"/>
  <c r="M422" i="2"/>
  <c r="F423" i="2"/>
  <c r="N214" i="1"/>
  <c r="M422" i="1"/>
  <c r="F423" i="1"/>
  <c r="G215" i="1"/>
  <c r="H221" i="4" l="1"/>
  <c r="P221" i="4"/>
  <c r="O221" i="4" s="1"/>
  <c r="M426" i="4"/>
  <c r="F427" i="4"/>
  <c r="M425" i="3"/>
  <c r="F426" i="3"/>
  <c r="N220" i="3"/>
  <c r="I220" i="3" s="1"/>
  <c r="G221" i="3"/>
  <c r="G216" i="2"/>
  <c r="N215" i="2"/>
  <c r="J215" i="2" s="1"/>
  <c r="I214" i="1"/>
  <c r="F424" i="2"/>
  <c r="M423" i="2"/>
  <c r="M423" i="1"/>
  <c r="F424" i="1"/>
  <c r="J214" i="1"/>
  <c r="H215" i="1"/>
  <c r="F428" i="4" l="1"/>
  <c r="M427" i="4"/>
  <c r="N221" i="4"/>
  <c r="J221" i="4" s="1"/>
  <c r="G222" i="4"/>
  <c r="J220" i="3"/>
  <c r="H221" i="3"/>
  <c r="M426" i="3"/>
  <c r="F427" i="3"/>
  <c r="H216" i="2"/>
  <c r="P216" i="2"/>
  <c r="O216" i="2" s="1"/>
  <c r="F425" i="2"/>
  <c r="M424" i="2"/>
  <c r="N215" i="1"/>
  <c r="M424" i="1"/>
  <c r="F425" i="1"/>
  <c r="G216" i="1"/>
  <c r="H222" i="4" l="1"/>
  <c r="P222" i="4"/>
  <c r="O222" i="4" s="1"/>
  <c r="F429" i="4"/>
  <c r="M428" i="4"/>
  <c r="F428" i="3"/>
  <c r="M427" i="3"/>
  <c r="N221" i="3"/>
  <c r="I221" i="3" s="1"/>
  <c r="G222" i="3"/>
  <c r="G217" i="2"/>
  <c r="N216" i="2"/>
  <c r="J216" i="2" s="1"/>
  <c r="I215" i="1"/>
  <c r="M425" i="2"/>
  <c r="F426" i="2"/>
  <c r="M425" i="1"/>
  <c r="F426" i="1"/>
  <c r="J215" i="1"/>
  <c r="H216" i="1"/>
  <c r="F430" i="4" l="1"/>
  <c r="M429" i="4"/>
  <c r="N222" i="4"/>
  <c r="J222" i="4" s="1"/>
  <c r="G223" i="4"/>
  <c r="H222" i="3"/>
  <c r="J221" i="3"/>
  <c r="F429" i="3"/>
  <c r="M428" i="3"/>
  <c r="H217" i="2"/>
  <c r="P217" i="2"/>
  <c r="O217" i="2" s="1"/>
  <c r="F427" i="2"/>
  <c r="M426" i="2"/>
  <c r="N216" i="1"/>
  <c r="M426" i="1"/>
  <c r="F427" i="1"/>
  <c r="G217" i="1"/>
  <c r="H223" i="4" l="1"/>
  <c r="P223" i="4"/>
  <c r="O223" i="4" s="1"/>
  <c r="F431" i="4"/>
  <c r="M430" i="4"/>
  <c r="F430" i="3"/>
  <c r="M429" i="3"/>
  <c r="N222" i="3"/>
  <c r="I222" i="3" s="1"/>
  <c r="G223" i="3"/>
  <c r="G218" i="2"/>
  <c r="N217" i="2"/>
  <c r="J217" i="2" s="1"/>
  <c r="I216" i="1"/>
  <c r="M427" i="2"/>
  <c r="F428" i="2"/>
  <c r="M427" i="1"/>
  <c r="F428" i="1"/>
  <c r="J216" i="1"/>
  <c r="H217" i="1"/>
  <c r="F432" i="4" l="1"/>
  <c r="M431" i="4"/>
  <c r="N223" i="4"/>
  <c r="J223" i="4" s="1"/>
  <c r="G224" i="4"/>
  <c r="H223" i="3"/>
  <c r="J222" i="3"/>
  <c r="F431" i="3"/>
  <c r="M430" i="3"/>
  <c r="H218" i="2"/>
  <c r="P218" i="2"/>
  <c r="O218" i="2" s="1"/>
  <c r="M428" i="2"/>
  <c r="F429" i="2"/>
  <c r="N217" i="1"/>
  <c r="M428" i="1"/>
  <c r="F429" i="1"/>
  <c r="G218" i="1"/>
  <c r="H224" i="4" l="1"/>
  <c r="P224" i="4"/>
  <c r="O224" i="4" s="1"/>
  <c r="M432" i="4"/>
  <c r="F433" i="4"/>
  <c r="F432" i="3"/>
  <c r="M431" i="3"/>
  <c r="N223" i="3"/>
  <c r="I223" i="3" s="1"/>
  <c r="G224" i="3"/>
  <c r="G219" i="2"/>
  <c r="N218" i="2"/>
  <c r="J218" i="2" s="1"/>
  <c r="I217" i="1"/>
  <c r="F430" i="2"/>
  <c r="M429" i="2"/>
  <c r="M429" i="1"/>
  <c r="F430" i="1"/>
  <c r="J217" i="1"/>
  <c r="H218" i="1"/>
  <c r="M433" i="4" l="1"/>
  <c r="F434" i="4"/>
  <c r="N224" i="4"/>
  <c r="J224" i="4" s="1"/>
  <c r="G225" i="4"/>
  <c r="H224" i="3"/>
  <c r="J223" i="3"/>
  <c r="M432" i="3"/>
  <c r="F433" i="3"/>
  <c r="H219" i="2"/>
  <c r="P219" i="2"/>
  <c r="O219" i="2" s="1"/>
  <c r="M430" i="2"/>
  <c r="F431" i="2"/>
  <c r="M430" i="1"/>
  <c r="F431" i="1"/>
  <c r="N218" i="1"/>
  <c r="G219" i="1"/>
  <c r="H225" i="4" l="1"/>
  <c r="P225" i="4"/>
  <c r="O225" i="4" s="1"/>
  <c r="M434" i="4"/>
  <c r="F435" i="4"/>
  <c r="M433" i="3"/>
  <c r="F434" i="3"/>
  <c r="N224" i="3"/>
  <c r="I224" i="3" s="1"/>
  <c r="G225" i="3"/>
  <c r="G220" i="2"/>
  <c r="N219" i="2"/>
  <c r="J219" i="2" s="1"/>
  <c r="I218" i="1"/>
  <c r="F432" i="2"/>
  <c r="M431" i="2"/>
  <c r="J218" i="1"/>
  <c r="M431" i="1"/>
  <c r="F432" i="1"/>
  <c r="H219" i="1"/>
  <c r="M435" i="4" l="1"/>
  <c r="F436" i="4"/>
  <c r="N225" i="4"/>
  <c r="J225" i="4" s="1"/>
  <c r="G226" i="4"/>
  <c r="H225" i="3"/>
  <c r="J224" i="3"/>
  <c r="F435" i="3"/>
  <c r="M434" i="3"/>
  <c r="H220" i="2"/>
  <c r="P220" i="2"/>
  <c r="O220" i="2" s="1"/>
  <c r="F433" i="2"/>
  <c r="M432" i="2"/>
  <c r="N219" i="1"/>
  <c r="M432" i="1"/>
  <c r="F433" i="1"/>
  <c r="G220" i="1"/>
  <c r="H226" i="4" l="1"/>
  <c r="P226" i="4"/>
  <c r="O226" i="4" s="1"/>
  <c r="F437" i="4"/>
  <c r="M436" i="4"/>
  <c r="M435" i="3"/>
  <c r="F436" i="3"/>
  <c r="N225" i="3"/>
  <c r="I225" i="3" s="1"/>
  <c r="G226" i="3"/>
  <c r="G221" i="2"/>
  <c r="N220" i="2"/>
  <c r="J220" i="2" s="1"/>
  <c r="I219" i="1"/>
  <c r="M433" i="2"/>
  <c r="F434" i="2"/>
  <c r="M433" i="1"/>
  <c r="F434" i="1"/>
  <c r="J219" i="1"/>
  <c r="H220" i="1"/>
  <c r="F438" i="4" l="1"/>
  <c r="M437" i="4"/>
  <c r="N226" i="4"/>
  <c r="J226" i="4" s="1"/>
  <c r="G227" i="4"/>
  <c r="H226" i="3"/>
  <c r="J225" i="3"/>
  <c r="M436" i="3"/>
  <c r="F437" i="3"/>
  <c r="H221" i="2"/>
  <c r="P221" i="2"/>
  <c r="O221" i="2" s="1"/>
  <c r="F435" i="2"/>
  <c r="M434" i="2"/>
  <c r="N220" i="1"/>
  <c r="M434" i="1"/>
  <c r="F435" i="1"/>
  <c r="G221" i="1"/>
  <c r="H227" i="4" l="1"/>
  <c r="P227" i="4"/>
  <c r="O227" i="4" s="1"/>
  <c r="F439" i="4"/>
  <c r="M438" i="4"/>
  <c r="M437" i="3"/>
  <c r="F438" i="3"/>
  <c r="N226" i="3"/>
  <c r="I226" i="3" s="1"/>
  <c r="G227" i="3"/>
  <c r="G222" i="2"/>
  <c r="N221" i="2"/>
  <c r="J221" i="2" s="1"/>
  <c r="I220" i="1"/>
  <c r="M435" i="2"/>
  <c r="F436" i="2"/>
  <c r="M435" i="1"/>
  <c r="F436" i="1"/>
  <c r="J220" i="1"/>
  <c r="H221" i="1"/>
  <c r="M439" i="4" l="1"/>
  <c r="F440" i="4"/>
  <c r="N227" i="4"/>
  <c r="J227" i="4" s="1"/>
  <c r="G228" i="4"/>
  <c r="J226" i="3"/>
  <c r="M438" i="3"/>
  <c r="F439" i="3"/>
  <c r="H227" i="3"/>
  <c r="H222" i="2"/>
  <c r="P222" i="2"/>
  <c r="O222" i="2" s="1"/>
  <c r="F437" i="2"/>
  <c r="M436" i="2"/>
  <c r="N221" i="1"/>
  <c r="M436" i="1"/>
  <c r="F437" i="1"/>
  <c r="G222" i="1"/>
  <c r="M440" i="4" l="1"/>
  <c r="F441" i="4"/>
  <c r="H228" i="4"/>
  <c r="P228" i="4"/>
  <c r="O228" i="4" s="1"/>
  <c r="N227" i="3"/>
  <c r="I227" i="3" s="1"/>
  <c r="G228" i="3"/>
  <c r="F440" i="3"/>
  <c r="M439" i="3"/>
  <c r="G223" i="2"/>
  <c r="N222" i="2"/>
  <c r="J222" i="2" s="1"/>
  <c r="I221" i="1"/>
  <c r="F438" i="2"/>
  <c r="M437" i="2"/>
  <c r="M437" i="1"/>
  <c r="F438" i="1"/>
  <c r="J221" i="1"/>
  <c r="H222" i="1"/>
  <c r="N228" i="4" l="1"/>
  <c r="J228" i="4"/>
  <c r="G229" i="4"/>
  <c r="F442" i="4"/>
  <c r="M441" i="4"/>
  <c r="M440" i="3"/>
  <c r="F441" i="3"/>
  <c r="H228" i="3"/>
  <c r="J227" i="3"/>
  <c r="H223" i="2"/>
  <c r="P223" i="2"/>
  <c r="O223" i="2" s="1"/>
  <c r="M438" i="2"/>
  <c r="F439" i="2"/>
  <c r="N222" i="1"/>
  <c r="M438" i="1"/>
  <c r="F439" i="1"/>
  <c r="G223" i="1"/>
  <c r="M442" i="4" l="1"/>
  <c r="F443" i="4"/>
  <c r="H229" i="4"/>
  <c r="P229" i="4"/>
  <c r="O229" i="4" s="1"/>
  <c r="N228" i="3"/>
  <c r="I228" i="3" s="1"/>
  <c r="G229" i="3"/>
  <c r="F442" i="3"/>
  <c r="M441" i="3"/>
  <c r="G224" i="2"/>
  <c r="N223" i="2"/>
  <c r="J223" i="2" s="1"/>
  <c r="I222" i="1"/>
  <c r="F440" i="2"/>
  <c r="M439" i="2"/>
  <c r="M439" i="1"/>
  <c r="F440" i="1"/>
  <c r="J222" i="1"/>
  <c r="H223" i="1"/>
  <c r="J228" i="3" l="1"/>
  <c r="N229" i="4"/>
  <c r="J229" i="4" s="1"/>
  <c r="G230" i="4"/>
  <c r="F444" i="4"/>
  <c r="M443" i="4"/>
  <c r="H229" i="3"/>
  <c r="F443" i="3"/>
  <c r="M442" i="3"/>
  <c r="H224" i="2"/>
  <c r="P224" i="2"/>
  <c r="O224" i="2" s="1"/>
  <c r="M440" i="2"/>
  <c r="F441" i="2"/>
  <c r="N223" i="1"/>
  <c r="M440" i="1"/>
  <c r="F441" i="1"/>
  <c r="G224" i="1"/>
  <c r="M444" i="4" l="1"/>
  <c r="F445" i="4"/>
  <c r="H230" i="4"/>
  <c r="P230" i="4"/>
  <c r="O230" i="4" s="1"/>
  <c r="F444" i="3"/>
  <c r="M443" i="3"/>
  <c r="N229" i="3"/>
  <c r="I229" i="3" s="1"/>
  <c r="G230" i="3"/>
  <c r="G225" i="2"/>
  <c r="N224" i="2"/>
  <c r="J224" i="2" s="1"/>
  <c r="I223" i="1"/>
  <c r="F442" i="2"/>
  <c r="M441" i="2"/>
  <c r="M441" i="1"/>
  <c r="F442" i="1"/>
  <c r="J223" i="1"/>
  <c r="H224" i="1"/>
  <c r="M445" i="4" l="1"/>
  <c r="F446" i="4"/>
  <c r="N230" i="4"/>
  <c r="J230" i="4" s="1"/>
  <c r="G231" i="4"/>
  <c r="H230" i="3"/>
  <c r="J229" i="3"/>
  <c r="M444" i="3"/>
  <c r="F445" i="3"/>
  <c r="H225" i="2"/>
  <c r="P225" i="2"/>
  <c r="O225" i="2" s="1"/>
  <c r="F443" i="2"/>
  <c r="M442" i="2"/>
  <c r="N224" i="1"/>
  <c r="M442" i="1"/>
  <c r="F443" i="1"/>
  <c r="G225" i="1"/>
  <c r="H231" i="4" l="1"/>
  <c r="P231" i="4"/>
  <c r="O231" i="4" s="1"/>
  <c r="M446" i="4"/>
  <c r="F447" i="4"/>
  <c r="F446" i="3"/>
  <c r="M445" i="3"/>
  <c r="N230" i="3"/>
  <c r="I230" i="3" s="1"/>
  <c r="G231" i="3"/>
  <c r="G226" i="2"/>
  <c r="N225" i="2"/>
  <c r="J225" i="2" s="1"/>
  <c r="I224" i="1"/>
  <c r="M443" i="2"/>
  <c r="F444" i="2"/>
  <c r="M443" i="1"/>
  <c r="F444" i="1"/>
  <c r="J224" i="1"/>
  <c r="H225" i="1"/>
  <c r="J230" i="3" l="1"/>
  <c r="M447" i="4"/>
  <c r="F448" i="4"/>
  <c r="N231" i="4"/>
  <c r="J231" i="4" s="1"/>
  <c r="G232" i="4"/>
  <c r="H231" i="3"/>
  <c r="F447" i="3"/>
  <c r="M446" i="3"/>
  <c r="H226" i="2"/>
  <c r="P226" i="2"/>
  <c r="O226" i="2" s="1"/>
  <c r="F445" i="2"/>
  <c r="M444" i="2"/>
  <c r="N225" i="1"/>
  <c r="M444" i="1"/>
  <c r="F445" i="1"/>
  <c r="G226" i="1"/>
  <c r="H232" i="4" l="1"/>
  <c r="P232" i="4"/>
  <c r="O232" i="4" s="1"/>
  <c r="F449" i="4"/>
  <c r="M448" i="4"/>
  <c r="N231" i="3"/>
  <c r="I231" i="3" s="1"/>
  <c r="G232" i="3"/>
  <c r="M447" i="3"/>
  <c r="F448" i="3"/>
  <c r="G227" i="2"/>
  <c r="N226" i="2"/>
  <c r="J226" i="2" s="1"/>
  <c r="I225" i="1"/>
  <c r="M445" i="2"/>
  <c r="F446" i="2"/>
  <c r="M445" i="1"/>
  <c r="F446" i="1"/>
  <c r="J225" i="1"/>
  <c r="H226" i="1"/>
  <c r="J231" i="3" l="1"/>
  <c r="F450" i="4"/>
  <c r="M449" i="4"/>
  <c r="N232" i="4"/>
  <c r="J232" i="4" s="1"/>
  <c r="G233" i="4"/>
  <c r="H232" i="3"/>
  <c r="F449" i="3"/>
  <c r="M448" i="3"/>
  <c r="H227" i="2"/>
  <c r="P227" i="2"/>
  <c r="O227" i="2" s="1"/>
  <c r="M446" i="2"/>
  <c r="F447" i="2"/>
  <c r="N226" i="1"/>
  <c r="M446" i="1"/>
  <c r="F447" i="1"/>
  <c r="G227" i="1"/>
  <c r="H233" i="4" l="1"/>
  <c r="P233" i="4"/>
  <c r="O233" i="4" s="1"/>
  <c r="F451" i="4"/>
  <c r="M450" i="4"/>
  <c r="M449" i="3"/>
  <c r="F450" i="3"/>
  <c r="N232" i="3"/>
  <c r="I232" i="3" s="1"/>
  <c r="G233" i="3"/>
  <c r="G228" i="2"/>
  <c r="N227" i="2"/>
  <c r="J227" i="2" s="1"/>
  <c r="I226" i="1"/>
  <c r="F448" i="2"/>
  <c r="M447" i="2"/>
  <c r="M447" i="1"/>
  <c r="F448" i="1"/>
  <c r="J226" i="1"/>
  <c r="H227" i="1"/>
  <c r="J232" i="3" l="1"/>
  <c r="F452" i="4"/>
  <c r="M451" i="4"/>
  <c r="N233" i="4"/>
  <c r="J233" i="4" s="1"/>
  <c r="G234" i="4"/>
  <c r="H233" i="3"/>
  <c r="M450" i="3"/>
  <c r="F451" i="3"/>
  <c r="H228" i="2"/>
  <c r="P228" i="2"/>
  <c r="O228" i="2" s="1"/>
  <c r="M448" i="2"/>
  <c r="F449" i="2"/>
  <c r="N227" i="1"/>
  <c r="M448" i="1"/>
  <c r="F449" i="1"/>
  <c r="G228" i="1"/>
  <c r="H234" i="4" l="1"/>
  <c r="P234" i="4"/>
  <c r="O234" i="4" s="1"/>
  <c r="M452" i="4"/>
  <c r="F453" i="4"/>
  <c r="F452" i="3"/>
  <c r="M451" i="3"/>
  <c r="N233" i="3"/>
  <c r="I233" i="3" s="1"/>
  <c r="G234" i="3"/>
  <c r="G229" i="2"/>
  <c r="N228" i="2"/>
  <c r="J228" i="2" s="1"/>
  <c r="I227" i="1"/>
  <c r="F450" i="2"/>
  <c r="M449" i="2"/>
  <c r="M449" i="1"/>
  <c r="F450" i="1"/>
  <c r="J227" i="1"/>
  <c r="H228" i="1"/>
  <c r="J233" i="3" l="1"/>
  <c r="M453" i="4"/>
  <c r="F454" i="4"/>
  <c r="N234" i="4"/>
  <c r="J234" i="4" s="1"/>
  <c r="G235" i="4"/>
  <c r="H234" i="3"/>
  <c r="M452" i="3"/>
  <c r="F453" i="3"/>
  <c r="H229" i="2"/>
  <c r="P229" i="2"/>
  <c r="O229" i="2" s="1"/>
  <c r="F451" i="2"/>
  <c r="M450" i="2"/>
  <c r="N228" i="1"/>
  <c r="M450" i="1"/>
  <c r="F451" i="1"/>
  <c r="G229" i="1"/>
  <c r="F455" i="4" l="1"/>
  <c r="M454" i="4"/>
  <c r="H235" i="4"/>
  <c r="P235" i="4"/>
  <c r="O235" i="4" s="1"/>
  <c r="F454" i="3"/>
  <c r="M453" i="3"/>
  <c r="N234" i="3"/>
  <c r="I234" i="3" s="1"/>
  <c r="G235" i="3"/>
  <c r="G230" i="2"/>
  <c r="N229" i="2"/>
  <c r="J229" i="2" s="1"/>
  <c r="I228" i="1"/>
  <c r="M451" i="2"/>
  <c r="F452" i="2"/>
  <c r="M451" i="1"/>
  <c r="F452" i="1"/>
  <c r="J228" i="1"/>
  <c r="H229" i="1"/>
  <c r="J234" i="3" l="1"/>
  <c r="N235" i="4"/>
  <c r="J235" i="4" s="1"/>
  <c r="G236" i="4"/>
  <c r="F456" i="4"/>
  <c r="M455" i="4"/>
  <c r="H235" i="3"/>
  <c r="F455" i="3"/>
  <c r="M454" i="3"/>
  <c r="H230" i="2"/>
  <c r="P230" i="2"/>
  <c r="O230" i="2" s="1"/>
  <c r="F453" i="2"/>
  <c r="M452" i="2"/>
  <c r="N229" i="1"/>
  <c r="M452" i="1"/>
  <c r="F453" i="1"/>
  <c r="G230" i="1"/>
  <c r="M456" i="4" l="1"/>
  <c r="F457" i="4"/>
  <c r="H236" i="4"/>
  <c r="P236" i="4"/>
  <c r="O236" i="4" s="1"/>
  <c r="F456" i="3"/>
  <c r="M455" i="3"/>
  <c r="N235" i="3"/>
  <c r="I235" i="3" s="1"/>
  <c r="G236" i="3"/>
  <c r="G231" i="2"/>
  <c r="N230" i="2"/>
  <c r="J230" i="2" s="1"/>
  <c r="I229" i="1"/>
  <c r="M453" i="2"/>
  <c r="F454" i="2"/>
  <c r="M453" i="1"/>
  <c r="F454" i="1"/>
  <c r="J229" i="1"/>
  <c r="H230" i="1"/>
  <c r="N236" i="4" l="1"/>
  <c r="J236" i="4"/>
  <c r="G237" i="4"/>
  <c r="M457" i="4"/>
  <c r="F458" i="4"/>
  <c r="J235" i="3"/>
  <c r="H236" i="3"/>
  <c r="M456" i="3"/>
  <c r="F457" i="3"/>
  <c r="H231" i="2"/>
  <c r="P231" i="2"/>
  <c r="O231" i="2" s="1"/>
  <c r="M454" i="2"/>
  <c r="F455" i="2"/>
  <c r="N230" i="1"/>
  <c r="M454" i="1"/>
  <c r="F455" i="1"/>
  <c r="G231" i="1"/>
  <c r="H237" i="4" l="1"/>
  <c r="P237" i="4"/>
  <c r="O237" i="4" s="1"/>
  <c r="M458" i="4"/>
  <c r="F459" i="4"/>
  <c r="F458" i="3"/>
  <c r="M457" i="3"/>
  <c r="N236" i="3"/>
  <c r="I236" i="3" s="1"/>
  <c r="G237" i="3"/>
  <c r="G232" i="2"/>
  <c r="N231" i="2"/>
  <c r="J231" i="2" s="1"/>
  <c r="I230" i="1"/>
  <c r="F456" i="2"/>
  <c r="M455" i="2"/>
  <c r="M455" i="1"/>
  <c r="F456" i="1"/>
  <c r="J230" i="1"/>
  <c r="H231" i="1"/>
  <c r="F460" i="4" l="1"/>
  <c r="M459" i="4"/>
  <c r="N237" i="4"/>
  <c r="J237" i="4" s="1"/>
  <c r="G238" i="4"/>
  <c r="H237" i="3"/>
  <c r="J236" i="3"/>
  <c r="F459" i="3"/>
  <c r="M458" i="3"/>
  <c r="H232" i="2"/>
  <c r="P232" i="2"/>
  <c r="O232" i="2" s="1"/>
  <c r="M456" i="2"/>
  <c r="F457" i="2"/>
  <c r="N231" i="1"/>
  <c r="M456" i="1"/>
  <c r="F457" i="1"/>
  <c r="G232" i="1"/>
  <c r="H238" i="4" l="1"/>
  <c r="P238" i="4"/>
  <c r="O238" i="4" s="1"/>
  <c r="F461" i="4"/>
  <c r="M460" i="4"/>
  <c r="M459" i="3"/>
  <c r="F460" i="3"/>
  <c r="N237" i="3"/>
  <c r="I237" i="3" s="1"/>
  <c r="G238" i="3"/>
  <c r="G233" i="2"/>
  <c r="N232" i="2"/>
  <c r="J232" i="2" s="1"/>
  <c r="I231" i="1"/>
  <c r="F458" i="2"/>
  <c r="M457" i="2"/>
  <c r="M457" i="1"/>
  <c r="F458" i="1"/>
  <c r="J231" i="1"/>
  <c r="H232" i="1"/>
  <c r="F462" i="4" l="1"/>
  <c r="M461" i="4"/>
  <c r="N238" i="4"/>
  <c r="J238" i="4" s="1"/>
  <c r="G239" i="4"/>
  <c r="J237" i="3"/>
  <c r="F461" i="3"/>
  <c r="M460" i="3"/>
  <c r="H238" i="3"/>
  <c r="H233" i="2"/>
  <c r="P233" i="2"/>
  <c r="O233" i="2" s="1"/>
  <c r="F459" i="2"/>
  <c r="M458" i="2"/>
  <c r="M458" i="1"/>
  <c r="F459" i="1"/>
  <c r="N232" i="1"/>
  <c r="G233" i="1"/>
  <c r="H239" i="4" l="1"/>
  <c r="P239" i="4"/>
  <c r="O239" i="4" s="1"/>
  <c r="M462" i="4"/>
  <c r="F463" i="4"/>
  <c r="N238" i="3"/>
  <c r="I238" i="3" s="1"/>
  <c r="G239" i="3"/>
  <c r="M461" i="3"/>
  <c r="F462" i="3"/>
  <c r="G234" i="2"/>
  <c r="N233" i="2"/>
  <c r="J233" i="2" s="1"/>
  <c r="I232" i="1"/>
  <c r="M459" i="2"/>
  <c r="F460" i="2"/>
  <c r="J232" i="1"/>
  <c r="M459" i="1"/>
  <c r="F460" i="1"/>
  <c r="H233" i="1"/>
  <c r="M463" i="4" l="1"/>
  <c r="F464" i="4"/>
  <c r="N239" i="4"/>
  <c r="J239" i="4" s="1"/>
  <c r="G240" i="4"/>
  <c r="H239" i="3"/>
  <c r="M462" i="3"/>
  <c r="F463" i="3"/>
  <c r="J238" i="3"/>
  <c r="H234" i="2"/>
  <c r="P234" i="2"/>
  <c r="O234" i="2" s="1"/>
  <c r="F461" i="2"/>
  <c r="M460" i="2"/>
  <c r="N233" i="1"/>
  <c r="M460" i="1"/>
  <c r="F461" i="1"/>
  <c r="G234" i="1"/>
  <c r="F465" i="4" l="1"/>
  <c r="M464" i="4"/>
  <c r="H240" i="4"/>
  <c r="P240" i="4"/>
  <c r="O240" i="4" s="1"/>
  <c r="F464" i="3"/>
  <c r="M463" i="3"/>
  <c r="N239" i="3"/>
  <c r="I239" i="3" s="1"/>
  <c r="G240" i="3"/>
  <c r="G235" i="2"/>
  <c r="N234" i="2"/>
  <c r="J234" i="2" s="1"/>
  <c r="I233" i="1"/>
  <c r="M461" i="2"/>
  <c r="F462" i="2"/>
  <c r="M461" i="1"/>
  <c r="F462" i="1"/>
  <c r="J233" i="1"/>
  <c r="H234" i="1"/>
  <c r="N240" i="4" l="1"/>
  <c r="J240" i="4"/>
  <c r="G241" i="4"/>
  <c r="F466" i="4"/>
  <c r="M465" i="4"/>
  <c r="J239" i="3"/>
  <c r="H240" i="3"/>
  <c r="F465" i="3"/>
  <c r="M464" i="3"/>
  <c r="H235" i="2"/>
  <c r="P235" i="2"/>
  <c r="O235" i="2" s="1"/>
  <c r="M462" i="2"/>
  <c r="F463" i="2"/>
  <c r="N234" i="1"/>
  <c r="M462" i="1"/>
  <c r="F463" i="1"/>
  <c r="G235" i="1"/>
  <c r="M466" i="4" l="1"/>
  <c r="F467" i="4"/>
  <c r="H241" i="4"/>
  <c r="P241" i="4"/>
  <c r="O241" i="4" s="1"/>
  <c r="N240" i="3"/>
  <c r="I240" i="3" s="1"/>
  <c r="G241" i="3"/>
  <c r="F466" i="3"/>
  <c r="M465" i="3"/>
  <c r="G236" i="2"/>
  <c r="N235" i="2"/>
  <c r="J235" i="2" s="1"/>
  <c r="I234" i="1"/>
  <c r="F464" i="2"/>
  <c r="M463" i="2"/>
  <c r="M463" i="1"/>
  <c r="F464" i="1"/>
  <c r="J234" i="1"/>
  <c r="H235" i="1"/>
  <c r="J240" i="3" l="1"/>
  <c r="N241" i="4"/>
  <c r="J241" i="4"/>
  <c r="G242" i="4"/>
  <c r="F468" i="4"/>
  <c r="M467" i="4"/>
  <c r="F467" i="3"/>
  <c r="M466" i="3"/>
  <c r="H241" i="3"/>
  <c r="H236" i="2"/>
  <c r="P236" i="2"/>
  <c r="O236" i="2" s="1"/>
  <c r="M464" i="2"/>
  <c r="F465" i="2"/>
  <c r="M464" i="1"/>
  <c r="F465" i="1"/>
  <c r="N235" i="1"/>
  <c r="G236" i="1"/>
  <c r="F469" i="4" l="1"/>
  <c r="M468" i="4"/>
  <c r="H242" i="4"/>
  <c r="P242" i="4"/>
  <c r="O242" i="4" s="1"/>
  <c r="N241" i="3"/>
  <c r="I241" i="3" s="1"/>
  <c r="G242" i="3"/>
  <c r="M467" i="3"/>
  <c r="F468" i="3"/>
  <c r="G237" i="2"/>
  <c r="N236" i="2"/>
  <c r="J236" i="2" s="1"/>
  <c r="I235" i="1"/>
  <c r="F466" i="2"/>
  <c r="M465" i="2"/>
  <c r="J235" i="1"/>
  <c r="M465" i="1"/>
  <c r="F466" i="1"/>
  <c r="H236" i="1"/>
  <c r="N242" i="4" l="1"/>
  <c r="J242" i="4" s="1"/>
  <c r="G243" i="4"/>
  <c r="M469" i="4"/>
  <c r="F470" i="4"/>
  <c r="M468" i="3"/>
  <c r="F469" i="3"/>
  <c r="H242" i="3"/>
  <c r="J241" i="3"/>
  <c r="H237" i="2"/>
  <c r="P237" i="2"/>
  <c r="O237" i="2" s="1"/>
  <c r="F467" i="2"/>
  <c r="M466" i="2"/>
  <c r="N236" i="1"/>
  <c r="M466" i="1"/>
  <c r="F467" i="1"/>
  <c r="G237" i="1"/>
  <c r="M470" i="4" l="1"/>
  <c r="F471" i="4"/>
  <c r="P243" i="4"/>
  <c r="O243" i="4" s="1"/>
  <c r="H243" i="4"/>
  <c r="N242" i="3"/>
  <c r="I242" i="3" s="1"/>
  <c r="G243" i="3"/>
  <c r="F470" i="3"/>
  <c r="M469" i="3"/>
  <c r="G238" i="2"/>
  <c r="N237" i="2"/>
  <c r="J237" i="2" s="1"/>
  <c r="I236" i="1"/>
  <c r="M467" i="2"/>
  <c r="F468" i="2"/>
  <c r="M467" i="1"/>
  <c r="F468" i="1"/>
  <c r="J236" i="1"/>
  <c r="H237" i="1"/>
  <c r="J242" i="3" l="1"/>
  <c r="N243" i="4"/>
  <c r="J243" i="4" s="1"/>
  <c r="G244" i="4"/>
  <c r="F472" i="4"/>
  <c r="M471" i="4"/>
  <c r="H243" i="3"/>
  <c r="M470" i="3"/>
  <c r="F471" i="3"/>
  <c r="H238" i="2"/>
  <c r="P238" i="2"/>
  <c r="O238" i="2" s="1"/>
  <c r="F469" i="2"/>
  <c r="M468" i="2"/>
  <c r="N237" i="1"/>
  <c r="M468" i="1"/>
  <c r="F469" i="1"/>
  <c r="G238" i="1"/>
  <c r="F473" i="4" l="1"/>
  <c r="M472" i="4"/>
  <c r="P244" i="4"/>
  <c r="O244" i="4" s="1"/>
  <c r="H244" i="4"/>
  <c r="M471" i="3"/>
  <c r="F472" i="3"/>
  <c r="N243" i="3"/>
  <c r="I243" i="3" s="1"/>
  <c r="G244" i="3"/>
  <c r="G239" i="2"/>
  <c r="N238" i="2"/>
  <c r="J238" i="2" s="1"/>
  <c r="I237" i="1"/>
  <c r="M469" i="2"/>
  <c r="F470" i="2"/>
  <c r="M469" i="1"/>
  <c r="F470" i="1"/>
  <c r="J237" i="1"/>
  <c r="H238" i="1"/>
  <c r="J243" i="3" l="1"/>
  <c r="N244" i="4"/>
  <c r="J244" i="4" s="1"/>
  <c r="G245" i="4"/>
  <c r="M473" i="4"/>
  <c r="F474" i="4"/>
  <c r="H244" i="3"/>
  <c r="F473" i="3"/>
  <c r="M472" i="3"/>
  <c r="H239" i="2"/>
  <c r="P239" i="2"/>
  <c r="O239" i="2" s="1"/>
  <c r="M470" i="2"/>
  <c r="F471" i="2"/>
  <c r="N238" i="1"/>
  <c r="M470" i="1"/>
  <c r="F471" i="1"/>
  <c r="G239" i="1"/>
  <c r="M474" i="4" l="1"/>
  <c r="F475" i="4"/>
  <c r="P245" i="4"/>
  <c r="O245" i="4" s="1"/>
  <c r="H245" i="4"/>
  <c r="N244" i="3"/>
  <c r="I244" i="3" s="1"/>
  <c r="G245" i="3"/>
  <c r="M473" i="3"/>
  <c r="F474" i="3"/>
  <c r="G240" i="2"/>
  <c r="N239" i="2"/>
  <c r="J239" i="2" s="1"/>
  <c r="I238" i="1"/>
  <c r="F472" i="2"/>
  <c r="M471" i="2"/>
  <c r="M471" i="1"/>
  <c r="F472" i="1"/>
  <c r="J238" i="1"/>
  <c r="H239" i="1"/>
  <c r="J244" i="3" l="1"/>
  <c r="N245" i="4"/>
  <c r="J245" i="4" s="1"/>
  <c r="G246" i="4"/>
  <c r="F476" i="4"/>
  <c r="M475" i="4"/>
  <c r="M474" i="3"/>
  <c r="F475" i="3"/>
  <c r="H245" i="3"/>
  <c r="H240" i="2"/>
  <c r="P240" i="2"/>
  <c r="O240" i="2" s="1"/>
  <c r="M472" i="2"/>
  <c r="F473" i="2"/>
  <c r="N239" i="1"/>
  <c r="M472" i="1"/>
  <c r="F473" i="1"/>
  <c r="G240" i="1"/>
  <c r="F477" i="4" l="1"/>
  <c r="M476" i="4"/>
  <c r="P246" i="4"/>
  <c r="O246" i="4" s="1"/>
  <c r="H246" i="4"/>
  <c r="N245" i="3"/>
  <c r="I245" i="3" s="1"/>
  <c r="G246" i="3"/>
  <c r="F476" i="3"/>
  <c r="M475" i="3"/>
  <c r="G241" i="2"/>
  <c r="N240" i="2"/>
  <c r="J240" i="2" s="1"/>
  <c r="I239" i="1"/>
  <c r="F474" i="2"/>
  <c r="M473" i="2"/>
  <c r="M473" i="1"/>
  <c r="F474" i="1"/>
  <c r="J239" i="1"/>
  <c r="H240" i="1"/>
  <c r="J245" i="3" l="1"/>
  <c r="N246" i="4"/>
  <c r="J246" i="4"/>
  <c r="G247" i="4"/>
  <c r="F478" i="4"/>
  <c r="M477" i="4"/>
  <c r="H246" i="3"/>
  <c r="M476" i="3"/>
  <c r="F477" i="3"/>
  <c r="H241" i="2"/>
  <c r="P241" i="2"/>
  <c r="O241" i="2" s="1"/>
  <c r="F475" i="2"/>
  <c r="M474" i="2"/>
  <c r="N240" i="1"/>
  <c r="M474" i="1"/>
  <c r="F475" i="1"/>
  <c r="G241" i="1"/>
  <c r="M478" i="4" l="1"/>
  <c r="F479" i="4"/>
  <c r="P247" i="4"/>
  <c r="O247" i="4" s="1"/>
  <c r="H247" i="4"/>
  <c r="F478" i="3"/>
  <c r="M477" i="3"/>
  <c r="N246" i="3"/>
  <c r="I246" i="3" s="1"/>
  <c r="G247" i="3"/>
  <c r="G242" i="2"/>
  <c r="N241" i="2"/>
  <c r="J241" i="2" s="1"/>
  <c r="I240" i="1"/>
  <c r="M475" i="2"/>
  <c r="F476" i="2"/>
  <c r="M475" i="1"/>
  <c r="F476" i="1"/>
  <c r="J240" i="1"/>
  <c r="H241" i="1"/>
  <c r="J246" i="3" l="1"/>
  <c r="N247" i="4"/>
  <c r="J247" i="4" s="1"/>
  <c r="G248" i="4"/>
  <c r="F480" i="4"/>
  <c r="M479" i="4"/>
  <c r="H247" i="3"/>
  <c r="F479" i="3"/>
  <c r="M478" i="3"/>
  <c r="H242" i="2"/>
  <c r="P242" i="2"/>
  <c r="O242" i="2" s="1"/>
  <c r="F477" i="2"/>
  <c r="M476" i="2"/>
  <c r="N241" i="1"/>
  <c r="M476" i="1"/>
  <c r="F477" i="1"/>
  <c r="G242" i="1"/>
  <c r="F481" i="4" l="1"/>
  <c r="M480" i="4"/>
  <c r="P248" i="4"/>
  <c r="O248" i="4" s="1"/>
  <c r="H248" i="4"/>
  <c r="N247" i="3"/>
  <c r="I247" i="3" s="1"/>
  <c r="G248" i="3"/>
  <c r="F480" i="3"/>
  <c r="M479" i="3"/>
  <c r="G243" i="2"/>
  <c r="N242" i="2"/>
  <c r="J242" i="2" s="1"/>
  <c r="I241" i="1"/>
  <c r="M477" i="2"/>
  <c r="F478" i="2"/>
  <c r="M477" i="1"/>
  <c r="F478" i="1"/>
  <c r="J241" i="1"/>
  <c r="H242" i="1"/>
  <c r="N248" i="4" l="1"/>
  <c r="J248" i="4"/>
  <c r="G249" i="4"/>
  <c r="F482" i="4"/>
  <c r="M481" i="4"/>
  <c r="F481" i="3"/>
  <c r="M480" i="3"/>
  <c r="H248" i="3"/>
  <c r="J247" i="3"/>
  <c r="H243" i="2"/>
  <c r="P243" i="2"/>
  <c r="O243" i="2" s="1"/>
  <c r="M478" i="2"/>
  <c r="F479" i="2"/>
  <c r="N242" i="1"/>
  <c r="M478" i="1"/>
  <c r="F479" i="1"/>
  <c r="G243" i="1"/>
  <c r="M482" i="4" l="1"/>
  <c r="F483" i="4"/>
  <c r="P249" i="4"/>
  <c r="O249" i="4" s="1"/>
  <c r="H249" i="4"/>
  <c r="N248" i="3"/>
  <c r="I248" i="3" s="1"/>
  <c r="G249" i="3"/>
  <c r="M481" i="3"/>
  <c r="F482" i="3"/>
  <c r="G244" i="2"/>
  <c r="N243" i="2"/>
  <c r="J243" i="2" s="1"/>
  <c r="I242" i="1"/>
  <c r="F480" i="2"/>
  <c r="M479" i="2"/>
  <c r="M479" i="1"/>
  <c r="F480" i="1"/>
  <c r="J242" i="1"/>
  <c r="H243" i="1"/>
  <c r="N249" i="4" l="1"/>
  <c r="J249" i="4"/>
  <c r="G250" i="4"/>
  <c r="M483" i="4"/>
  <c r="F484" i="4"/>
  <c r="F483" i="3"/>
  <c r="M482" i="3"/>
  <c r="H249" i="3"/>
  <c r="J248" i="3"/>
  <c r="H244" i="2"/>
  <c r="P244" i="2"/>
  <c r="O244" i="2" s="1"/>
  <c r="M480" i="2"/>
  <c r="F481" i="2"/>
  <c r="N243" i="1"/>
  <c r="M480" i="1"/>
  <c r="F481" i="1"/>
  <c r="G244" i="1"/>
  <c r="F485" i="4" l="1"/>
  <c r="M484" i="4"/>
  <c r="P250" i="4"/>
  <c r="O250" i="4" s="1"/>
  <c r="H250" i="4"/>
  <c r="N249" i="3"/>
  <c r="I249" i="3" s="1"/>
  <c r="G250" i="3"/>
  <c r="M483" i="3"/>
  <c r="F484" i="3"/>
  <c r="G245" i="2"/>
  <c r="N244" i="2"/>
  <c r="J244" i="2" s="1"/>
  <c r="I243" i="1"/>
  <c r="J243" i="1"/>
  <c r="F482" i="2"/>
  <c r="M481" i="2"/>
  <c r="M481" i="1"/>
  <c r="F482" i="1"/>
  <c r="H244" i="1"/>
  <c r="J249" i="3" l="1"/>
  <c r="N250" i="4"/>
  <c r="J250" i="4" s="1"/>
  <c r="G251" i="4"/>
  <c r="M485" i="4"/>
  <c r="F486" i="4"/>
  <c r="H250" i="3"/>
  <c r="M484" i="3"/>
  <c r="F485" i="3"/>
  <c r="H245" i="2"/>
  <c r="P245" i="2"/>
  <c r="O245" i="2" s="1"/>
  <c r="F483" i="2"/>
  <c r="M482" i="2"/>
  <c r="M482" i="1"/>
  <c r="F483" i="1"/>
  <c r="N244" i="1"/>
  <c r="G245" i="1"/>
  <c r="M486" i="4" l="1"/>
  <c r="F487" i="4"/>
  <c r="P251" i="4"/>
  <c r="O251" i="4" s="1"/>
  <c r="H251" i="4"/>
  <c r="M485" i="3"/>
  <c r="F486" i="3"/>
  <c r="N250" i="3"/>
  <c r="I250" i="3" s="1"/>
  <c r="G251" i="3"/>
  <c r="G246" i="2"/>
  <c r="N245" i="2"/>
  <c r="J245" i="2" s="1"/>
  <c r="I244" i="1"/>
  <c r="M483" i="2"/>
  <c r="F484" i="2"/>
  <c r="J244" i="1"/>
  <c r="M483" i="1"/>
  <c r="F484" i="1"/>
  <c r="H245" i="1"/>
  <c r="M487" i="4" l="1"/>
  <c r="F488" i="4"/>
  <c r="N251" i="4"/>
  <c r="J251" i="4"/>
  <c r="G252" i="4"/>
  <c r="J250" i="3"/>
  <c r="M486" i="3"/>
  <c r="F487" i="3"/>
  <c r="H251" i="3"/>
  <c r="H246" i="2"/>
  <c r="P246" i="2"/>
  <c r="O246" i="2" s="1"/>
  <c r="F485" i="2"/>
  <c r="M484" i="2"/>
  <c r="N245" i="1"/>
  <c r="M484" i="1"/>
  <c r="F485" i="1"/>
  <c r="G246" i="1"/>
  <c r="F489" i="4" l="1"/>
  <c r="M488" i="4"/>
  <c r="P252" i="4"/>
  <c r="O252" i="4" s="1"/>
  <c r="H252" i="4"/>
  <c r="F488" i="3"/>
  <c r="M487" i="3"/>
  <c r="N251" i="3"/>
  <c r="I251" i="3" s="1"/>
  <c r="G252" i="3"/>
  <c r="G247" i="2"/>
  <c r="N246" i="2"/>
  <c r="J246" i="2" s="1"/>
  <c r="I245" i="1"/>
  <c r="M485" i="2"/>
  <c r="F486" i="2"/>
  <c r="M485" i="1"/>
  <c r="F486" i="1"/>
  <c r="J245" i="1"/>
  <c r="H246" i="1"/>
  <c r="N252" i="4" l="1"/>
  <c r="J252" i="4"/>
  <c r="G253" i="4"/>
  <c r="F490" i="4"/>
  <c r="M489" i="4"/>
  <c r="H252" i="3"/>
  <c r="J251" i="3"/>
  <c r="F489" i="3"/>
  <c r="M488" i="3"/>
  <c r="H247" i="2"/>
  <c r="P247" i="2"/>
  <c r="O247" i="2" s="1"/>
  <c r="M486" i="2"/>
  <c r="F487" i="2"/>
  <c r="N246" i="1"/>
  <c r="M486" i="1"/>
  <c r="F487" i="1"/>
  <c r="G247" i="1"/>
  <c r="M490" i="4" l="1"/>
  <c r="F491" i="4"/>
  <c r="P253" i="4"/>
  <c r="O253" i="4" s="1"/>
  <c r="H253" i="4"/>
  <c r="N252" i="3"/>
  <c r="I252" i="3" s="1"/>
  <c r="G253" i="3"/>
  <c r="F490" i="3"/>
  <c r="M489" i="3"/>
  <c r="G248" i="2"/>
  <c r="N247" i="2"/>
  <c r="J247" i="2" s="1"/>
  <c r="I246" i="1"/>
  <c r="F488" i="2"/>
  <c r="M487" i="2"/>
  <c r="M487" i="1"/>
  <c r="F488" i="1"/>
  <c r="J246" i="1"/>
  <c r="H247" i="1"/>
  <c r="J252" i="3" l="1"/>
  <c r="N253" i="4"/>
  <c r="J253" i="4" s="1"/>
  <c r="G254" i="4"/>
  <c r="M491" i="4"/>
  <c r="F492" i="4"/>
  <c r="H253" i="3"/>
  <c r="F491" i="3"/>
  <c r="M490" i="3"/>
  <c r="H248" i="2"/>
  <c r="P248" i="2"/>
  <c r="O248" i="2" s="1"/>
  <c r="M488" i="2"/>
  <c r="F489" i="2"/>
  <c r="N247" i="1"/>
  <c r="M488" i="1"/>
  <c r="F489" i="1"/>
  <c r="G248" i="1"/>
  <c r="F493" i="4" l="1"/>
  <c r="M492" i="4"/>
  <c r="P254" i="4"/>
  <c r="O254" i="4" s="1"/>
  <c r="H254" i="4"/>
  <c r="N253" i="3"/>
  <c r="I253" i="3" s="1"/>
  <c r="G254" i="3"/>
  <c r="M491" i="3"/>
  <c r="F492" i="3"/>
  <c r="G249" i="2"/>
  <c r="N248" i="2"/>
  <c r="J248" i="2" s="1"/>
  <c r="I247" i="1"/>
  <c r="F490" i="2"/>
  <c r="M489" i="2"/>
  <c r="M489" i="1"/>
  <c r="F490" i="1"/>
  <c r="J247" i="1"/>
  <c r="H248" i="1"/>
  <c r="N254" i="4" l="1"/>
  <c r="J254" i="4" s="1"/>
  <c r="G255" i="4"/>
  <c r="M493" i="4"/>
  <c r="F494" i="4"/>
  <c r="H254" i="3"/>
  <c r="M492" i="3"/>
  <c r="F493" i="3"/>
  <c r="J253" i="3"/>
  <c r="H249" i="2"/>
  <c r="P249" i="2"/>
  <c r="O249" i="2" s="1"/>
  <c r="F491" i="2"/>
  <c r="M490" i="2"/>
  <c r="M490" i="1"/>
  <c r="F491" i="1"/>
  <c r="N248" i="1"/>
  <c r="G249" i="1"/>
  <c r="M494" i="4" l="1"/>
  <c r="F495" i="4"/>
  <c r="P255" i="4"/>
  <c r="O255" i="4" s="1"/>
  <c r="H255" i="4"/>
  <c r="F494" i="3"/>
  <c r="M493" i="3"/>
  <c r="N254" i="3"/>
  <c r="I254" i="3" s="1"/>
  <c r="G255" i="3"/>
  <c r="G250" i="2"/>
  <c r="N249" i="2"/>
  <c r="J249" i="2" s="1"/>
  <c r="I248" i="1"/>
  <c r="M491" i="2"/>
  <c r="F492" i="2"/>
  <c r="J248" i="1"/>
  <c r="M491" i="1"/>
  <c r="F492" i="1"/>
  <c r="H249" i="1"/>
  <c r="J254" i="3" l="1"/>
  <c r="F496" i="4"/>
  <c r="M495" i="4"/>
  <c r="N255" i="4"/>
  <c r="J255" i="4" s="1"/>
  <c r="G256" i="4"/>
  <c r="H255" i="3"/>
  <c r="M494" i="3"/>
  <c r="F495" i="3"/>
  <c r="H250" i="2"/>
  <c r="P250" i="2"/>
  <c r="O250" i="2" s="1"/>
  <c r="F493" i="2"/>
  <c r="M492" i="2"/>
  <c r="N249" i="1"/>
  <c r="M492" i="1"/>
  <c r="F493" i="1"/>
  <c r="G250" i="1"/>
  <c r="P256" i="4" l="1"/>
  <c r="O256" i="4" s="1"/>
  <c r="H256" i="4"/>
  <c r="F497" i="4"/>
  <c r="M496" i="4"/>
  <c r="M495" i="3"/>
  <c r="F496" i="3"/>
  <c r="N255" i="3"/>
  <c r="I255" i="3" s="1"/>
  <c r="G256" i="3"/>
  <c r="G251" i="2"/>
  <c r="N250" i="2"/>
  <c r="J250" i="2" s="1"/>
  <c r="I249" i="1"/>
  <c r="M493" i="2"/>
  <c r="F494" i="2"/>
  <c r="M493" i="1"/>
  <c r="F494" i="1"/>
  <c r="J249" i="1"/>
  <c r="H250" i="1"/>
  <c r="J255" i="3" l="1"/>
  <c r="M497" i="4"/>
  <c r="F498" i="4"/>
  <c r="N256" i="4"/>
  <c r="J256" i="4" s="1"/>
  <c r="G257" i="4"/>
  <c r="H256" i="3"/>
  <c r="F497" i="3"/>
  <c r="M496" i="3"/>
  <c r="H251" i="2"/>
  <c r="P251" i="2"/>
  <c r="O251" i="2" s="1"/>
  <c r="M494" i="2"/>
  <c r="F495" i="2"/>
  <c r="N250" i="1"/>
  <c r="M494" i="1"/>
  <c r="F495" i="1"/>
  <c r="G251" i="1"/>
  <c r="P257" i="4" l="1"/>
  <c r="O257" i="4" s="1"/>
  <c r="H257" i="4"/>
  <c r="M498" i="4"/>
  <c r="F499" i="4"/>
  <c r="M497" i="3"/>
  <c r="F498" i="3"/>
  <c r="N256" i="3"/>
  <c r="I256" i="3" s="1"/>
  <c r="G257" i="3"/>
  <c r="G252" i="2"/>
  <c r="N251" i="2"/>
  <c r="J251" i="2" s="1"/>
  <c r="I250" i="1"/>
  <c r="F496" i="2"/>
  <c r="M495" i="2"/>
  <c r="M495" i="1"/>
  <c r="F496" i="1"/>
  <c r="J250" i="1"/>
  <c r="H251" i="1"/>
  <c r="J256" i="3" l="1"/>
  <c r="N257" i="4"/>
  <c r="J257" i="4"/>
  <c r="G258" i="4"/>
  <c r="F500" i="4"/>
  <c r="M499" i="4"/>
  <c r="H257" i="3"/>
  <c r="M498" i="3"/>
  <c r="F499" i="3"/>
  <c r="H252" i="2"/>
  <c r="P252" i="2"/>
  <c r="O252" i="2" s="1"/>
  <c r="M496" i="2"/>
  <c r="F497" i="2"/>
  <c r="N251" i="1"/>
  <c r="M496" i="1"/>
  <c r="F497" i="1"/>
  <c r="G252" i="1"/>
  <c r="F501" i="4" l="1"/>
  <c r="M500" i="4"/>
  <c r="P258" i="4"/>
  <c r="O258" i="4" s="1"/>
  <c r="H258" i="4"/>
  <c r="F500" i="3"/>
  <c r="M499" i="3"/>
  <c r="N257" i="3"/>
  <c r="I257" i="3" s="1"/>
  <c r="G258" i="3"/>
  <c r="G253" i="2"/>
  <c r="N252" i="2"/>
  <c r="J252" i="2" s="1"/>
  <c r="I251" i="1"/>
  <c r="F498" i="2"/>
  <c r="M497" i="2"/>
  <c r="J251" i="1"/>
  <c r="M497" i="1"/>
  <c r="F498" i="1"/>
  <c r="H252" i="1"/>
  <c r="N258" i="4" l="1"/>
  <c r="J258" i="4" s="1"/>
  <c r="G259" i="4"/>
  <c r="F502" i="4"/>
  <c r="M501" i="4"/>
  <c r="H258" i="3"/>
  <c r="J257" i="3"/>
  <c r="M500" i="3"/>
  <c r="F501" i="3"/>
  <c r="H253" i="2"/>
  <c r="P253" i="2"/>
  <c r="O253" i="2" s="1"/>
  <c r="F499" i="2"/>
  <c r="M498" i="2"/>
  <c r="N252" i="1"/>
  <c r="M498" i="1"/>
  <c r="F499" i="1"/>
  <c r="G253" i="1"/>
  <c r="M502" i="4" l="1"/>
  <c r="F503" i="4"/>
  <c r="P259" i="4"/>
  <c r="O259" i="4" s="1"/>
  <c r="H259" i="4"/>
  <c r="F502" i="3"/>
  <c r="M501" i="3"/>
  <c r="N258" i="3"/>
  <c r="I258" i="3" s="1"/>
  <c r="G259" i="3"/>
  <c r="G254" i="2"/>
  <c r="N253" i="2"/>
  <c r="J253" i="2" s="1"/>
  <c r="I252" i="1"/>
  <c r="M499" i="2"/>
  <c r="F500" i="2"/>
  <c r="M499" i="1"/>
  <c r="F500" i="1"/>
  <c r="J252" i="1"/>
  <c r="H253" i="1"/>
  <c r="N259" i="4" l="1"/>
  <c r="J259" i="4" s="1"/>
  <c r="G260" i="4"/>
  <c r="F504" i="4"/>
  <c r="M503" i="4"/>
  <c r="H259" i="3"/>
  <c r="J258" i="3"/>
  <c r="F503" i="3"/>
  <c r="M502" i="3"/>
  <c r="H254" i="2"/>
  <c r="P254" i="2"/>
  <c r="O254" i="2" s="1"/>
  <c r="F501" i="2"/>
  <c r="M500" i="2"/>
  <c r="N253" i="1"/>
  <c r="M500" i="1"/>
  <c r="F501" i="1"/>
  <c r="G254" i="1"/>
  <c r="F505" i="4" l="1"/>
  <c r="M504" i="4"/>
  <c r="P260" i="4"/>
  <c r="O260" i="4" s="1"/>
  <c r="H260" i="4"/>
  <c r="N259" i="3"/>
  <c r="I259" i="3" s="1"/>
  <c r="G260" i="3"/>
  <c r="M503" i="3"/>
  <c r="F504" i="3"/>
  <c r="G255" i="2"/>
  <c r="N254" i="2"/>
  <c r="J254" i="2" s="1"/>
  <c r="I253" i="1"/>
  <c r="M501" i="2"/>
  <c r="F502" i="2"/>
  <c r="M501" i="1"/>
  <c r="F502" i="1"/>
  <c r="J253" i="1"/>
  <c r="H254" i="1"/>
  <c r="J259" i="3" l="1"/>
  <c r="N260" i="4"/>
  <c r="J260" i="4"/>
  <c r="G261" i="4"/>
  <c r="F506" i="4"/>
  <c r="M505" i="4"/>
  <c r="H260" i="3"/>
  <c r="M504" i="3"/>
  <c r="F505" i="3"/>
  <c r="H255" i="2"/>
  <c r="P255" i="2"/>
  <c r="O255" i="2" s="1"/>
  <c r="M502" i="2"/>
  <c r="F503" i="2"/>
  <c r="N254" i="1"/>
  <c r="M502" i="1"/>
  <c r="F503" i="1"/>
  <c r="G255" i="1"/>
  <c r="M506" i="4" l="1"/>
  <c r="F507" i="4"/>
  <c r="P261" i="4"/>
  <c r="O261" i="4" s="1"/>
  <c r="H261" i="4"/>
  <c r="F506" i="3"/>
  <c r="M505" i="3"/>
  <c r="N260" i="3"/>
  <c r="I260" i="3" s="1"/>
  <c r="G261" i="3"/>
  <c r="G256" i="2"/>
  <c r="N255" i="2"/>
  <c r="J255" i="2" s="1"/>
  <c r="I254" i="1"/>
  <c r="F504" i="2"/>
  <c r="M503" i="2"/>
  <c r="M503" i="1"/>
  <c r="F504" i="1"/>
  <c r="J254" i="1"/>
  <c r="H255" i="1"/>
  <c r="N261" i="4" l="1"/>
  <c r="J261" i="4"/>
  <c r="G262" i="4"/>
  <c r="M507" i="4"/>
  <c r="M7" i="4" s="1"/>
  <c r="J260" i="3"/>
  <c r="H261" i="3"/>
  <c r="M506" i="3"/>
  <c r="F507" i="3"/>
  <c r="H256" i="2"/>
  <c r="P256" i="2"/>
  <c r="O256" i="2" s="1"/>
  <c r="M504" i="2"/>
  <c r="F505" i="2"/>
  <c r="N255" i="1"/>
  <c r="M504" i="1"/>
  <c r="F505" i="1"/>
  <c r="G256" i="1"/>
  <c r="P262" i="4" l="1"/>
  <c r="O262" i="4" s="1"/>
  <c r="H262" i="4"/>
  <c r="N261" i="3"/>
  <c r="I261" i="3" s="1"/>
  <c r="G262" i="3"/>
  <c r="M507" i="3"/>
  <c r="M7" i="3" s="1"/>
  <c r="G257" i="2"/>
  <c r="N256" i="2"/>
  <c r="J256" i="2" s="1"/>
  <c r="I255" i="1"/>
  <c r="F506" i="2"/>
  <c r="M505" i="2"/>
  <c r="M505" i="1"/>
  <c r="F506" i="1"/>
  <c r="J255" i="1"/>
  <c r="H256" i="1"/>
  <c r="J261" i="3" l="1"/>
  <c r="N262" i="4"/>
  <c r="J262" i="4"/>
  <c r="G263" i="4"/>
  <c r="H262" i="3"/>
  <c r="H257" i="2"/>
  <c r="P257" i="2"/>
  <c r="O257" i="2" s="1"/>
  <c r="F507" i="2"/>
  <c r="M506" i="2"/>
  <c r="N256" i="1"/>
  <c r="M506" i="1"/>
  <c r="F507" i="1"/>
  <c r="G257" i="1"/>
  <c r="P263" i="4" l="1"/>
  <c r="O263" i="4" s="1"/>
  <c r="H263" i="4"/>
  <c r="N262" i="3"/>
  <c r="I262" i="3" s="1"/>
  <c r="G263" i="3"/>
  <c r="G258" i="2"/>
  <c r="N257" i="2"/>
  <c r="J257" i="2" s="1"/>
  <c r="M7" i="1"/>
  <c r="I256" i="1"/>
  <c r="M507" i="1"/>
  <c r="F508" i="1"/>
  <c r="M507" i="2"/>
  <c r="M7" i="2" s="1"/>
  <c r="J256" i="1"/>
  <c r="H257" i="1"/>
  <c r="J262" i="3" l="1"/>
  <c r="N263" i="4"/>
  <c r="J263" i="4" s="1"/>
  <c r="G264" i="4"/>
  <c r="H263" i="3"/>
  <c r="H258" i="2"/>
  <c r="P258" i="2"/>
  <c r="O258" i="2" s="1"/>
  <c r="M508" i="1"/>
  <c r="F509" i="1"/>
  <c r="N257" i="1"/>
  <c r="G258" i="1"/>
  <c r="P264" i="4" l="1"/>
  <c r="O264" i="4" s="1"/>
  <c r="H264" i="4"/>
  <c r="N263" i="3"/>
  <c r="I263" i="3" s="1"/>
  <c r="G264" i="3"/>
  <c r="G259" i="2"/>
  <c r="N258" i="2"/>
  <c r="J258" i="2" s="1"/>
  <c r="I257" i="1"/>
  <c r="F510" i="1"/>
  <c r="M509" i="1"/>
  <c r="J257" i="1"/>
  <c r="H258" i="1"/>
  <c r="N264" i="4" l="1"/>
  <c r="J264" i="4"/>
  <c r="G265" i="4"/>
  <c r="J263" i="3"/>
  <c r="H264" i="3"/>
  <c r="H259" i="2"/>
  <c r="P259" i="2"/>
  <c r="O259" i="2" s="1"/>
  <c r="M510" i="1"/>
  <c r="F511" i="1"/>
  <c r="N258" i="1"/>
  <c r="G259" i="1"/>
  <c r="P265" i="4" l="1"/>
  <c r="O265" i="4" s="1"/>
  <c r="H265" i="4"/>
  <c r="N264" i="3"/>
  <c r="I264" i="3" s="1"/>
  <c r="G265" i="3"/>
  <c r="G260" i="2"/>
  <c r="N259" i="2"/>
  <c r="J259" i="2" s="1"/>
  <c r="I258" i="1"/>
  <c r="F512" i="1"/>
  <c r="M511" i="1"/>
  <c r="J258" i="1"/>
  <c r="H259" i="1"/>
  <c r="J264" i="3" l="1"/>
  <c r="N265" i="4"/>
  <c r="J265" i="4"/>
  <c r="G266" i="4"/>
  <c r="H265" i="3"/>
  <c r="H260" i="2"/>
  <c r="P260" i="2"/>
  <c r="O260" i="2" s="1"/>
  <c r="M512" i="1"/>
  <c r="F513" i="1"/>
  <c r="N259" i="1"/>
  <c r="G260" i="1"/>
  <c r="P266" i="4" l="1"/>
  <c r="O266" i="4" s="1"/>
  <c r="H266" i="4"/>
  <c r="N265" i="3"/>
  <c r="I265" i="3" s="1"/>
  <c r="G266" i="3"/>
  <c r="G261" i="2"/>
  <c r="N260" i="2"/>
  <c r="J260" i="2" s="1"/>
  <c r="I259" i="1"/>
  <c r="M513" i="1"/>
  <c r="F514" i="1"/>
  <c r="J259" i="1"/>
  <c r="H260" i="1"/>
  <c r="N266" i="4" l="1"/>
  <c r="J266" i="4" s="1"/>
  <c r="G267" i="4"/>
  <c r="H266" i="3"/>
  <c r="J265" i="3"/>
  <c r="H261" i="2"/>
  <c r="P261" i="2"/>
  <c r="O261" i="2" s="1"/>
  <c r="M514" i="1"/>
  <c r="N260" i="1"/>
  <c r="G261" i="1"/>
  <c r="P267" i="4" l="1"/>
  <c r="O267" i="4" s="1"/>
  <c r="H267" i="4"/>
  <c r="N266" i="3"/>
  <c r="I266" i="3" s="1"/>
  <c r="G267" i="3"/>
  <c r="G262" i="2"/>
  <c r="N261" i="2"/>
  <c r="J261" i="2" s="1"/>
  <c r="I260" i="1"/>
  <c r="J260" i="1"/>
  <c r="H261" i="1"/>
  <c r="J266" i="3" l="1"/>
  <c r="N267" i="4"/>
  <c r="J267" i="4" s="1"/>
  <c r="G268" i="4"/>
  <c r="H267" i="3"/>
  <c r="H262" i="2"/>
  <c r="P262" i="2"/>
  <c r="O262" i="2" s="1"/>
  <c r="N261" i="1"/>
  <c r="G262" i="1"/>
  <c r="P268" i="4" l="1"/>
  <c r="O268" i="4" s="1"/>
  <c r="H268" i="4"/>
  <c r="N267" i="3"/>
  <c r="I267" i="3" s="1"/>
  <c r="G268" i="3"/>
  <c r="G263" i="2"/>
  <c r="N262" i="2"/>
  <c r="J262" i="2" s="1"/>
  <c r="I261" i="1"/>
  <c r="J261" i="1"/>
  <c r="H262" i="1"/>
  <c r="J267" i="3" l="1"/>
  <c r="N268" i="4"/>
  <c r="J268" i="4"/>
  <c r="G269" i="4"/>
  <c r="H268" i="3"/>
  <c r="H263" i="2"/>
  <c r="P263" i="2"/>
  <c r="O263" i="2" s="1"/>
  <c r="N262" i="1"/>
  <c r="G263" i="1"/>
  <c r="P269" i="4" l="1"/>
  <c r="O269" i="4" s="1"/>
  <c r="H269" i="4"/>
  <c r="N268" i="3"/>
  <c r="I268" i="3" s="1"/>
  <c r="G269" i="3"/>
  <c r="G264" i="2"/>
  <c r="N263" i="2"/>
  <c r="J263" i="2" s="1"/>
  <c r="I262" i="1"/>
  <c r="J262" i="1"/>
  <c r="H263" i="1"/>
  <c r="N269" i="4" l="1"/>
  <c r="J269" i="4"/>
  <c r="G270" i="4"/>
  <c r="H269" i="3"/>
  <c r="J268" i="3"/>
  <c r="H264" i="2"/>
  <c r="P264" i="2"/>
  <c r="O264" i="2" s="1"/>
  <c r="N263" i="1"/>
  <c r="G264" i="1"/>
  <c r="P270" i="4" l="1"/>
  <c r="O270" i="4" s="1"/>
  <c r="H270" i="4"/>
  <c r="N269" i="3"/>
  <c r="I269" i="3" s="1"/>
  <c r="G270" i="3"/>
  <c r="G265" i="2"/>
  <c r="N264" i="2"/>
  <c r="J264" i="2" s="1"/>
  <c r="I263" i="1"/>
  <c r="J263" i="1"/>
  <c r="H264" i="1"/>
  <c r="N270" i="4" l="1"/>
  <c r="J270" i="4" s="1"/>
  <c r="G271" i="4"/>
  <c r="H270" i="3"/>
  <c r="J269" i="3"/>
  <c r="H265" i="2"/>
  <c r="P265" i="2"/>
  <c r="O265" i="2" s="1"/>
  <c r="N264" i="1"/>
  <c r="G265" i="1"/>
  <c r="P271" i="4" l="1"/>
  <c r="O271" i="4" s="1"/>
  <c r="H271" i="4"/>
  <c r="N270" i="3"/>
  <c r="I270" i="3" s="1"/>
  <c r="G271" i="3"/>
  <c r="G266" i="2"/>
  <c r="N265" i="2"/>
  <c r="J265" i="2" s="1"/>
  <c r="I264" i="1"/>
  <c r="J264" i="1"/>
  <c r="H265" i="1"/>
  <c r="N271" i="4" l="1"/>
  <c r="J271" i="4"/>
  <c r="G272" i="4"/>
  <c r="H271" i="3"/>
  <c r="J270" i="3"/>
  <c r="H266" i="2"/>
  <c r="P266" i="2"/>
  <c r="O266" i="2" s="1"/>
  <c r="N265" i="1"/>
  <c r="G266" i="1"/>
  <c r="P272" i="4" l="1"/>
  <c r="O272" i="4" s="1"/>
  <c r="H272" i="4"/>
  <c r="N271" i="3"/>
  <c r="I271" i="3" s="1"/>
  <c r="G272" i="3"/>
  <c r="G267" i="2"/>
  <c r="N266" i="2"/>
  <c r="J266" i="2" s="1"/>
  <c r="I265" i="1"/>
  <c r="J265" i="1"/>
  <c r="H266" i="1"/>
  <c r="J271" i="3" l="1"/>
  <c r="N272" i="4"/>
  <c r="J272" i="4" s="1"/>
  <c r="G273" i="4"/>
  <c r="H272" i="3"/>
  <c r="H267" i="2"/>
  <c r="P267" i="2"/>
  <c r="O267" i="2" s="1"/>
  <c r="N266" i="1"/>
  <c r="G267" i="1"/>
  <c r="P273" i="4" l="1"/>
  <c r="O273" i="4" s="1"/>
  <c r="H273" i="4"/>
  <c r="N272" i="3"/>
  <c r="I272" i="3" s="1"/>
  <c r="G273" i="3"/>
  <c r="G268" i="2"/>
  <c r="N267" i="2"/>
  <c r="J267" i="2" s="1"/>
  <c r="I266" i="1"/>
  <c r="J266" i="1"/>
  <c r="H267" i="1"/>
  <c r="N273" i="4" l="1"/>
  <c r="J273" i="4" s="1"/>
  <c r="G274" i="4"/>
  <c r="H273" i="3"/>
  <c r="J272" i="3"/>
  <c r="H268" i="2"/>
  <c r="P268" i="2"/>
  <c r="O268" i="2" s="1"/>
  <c r="N267" i="1"/>
  <c r="G268" i="1"/>
  <c r="P274" i="4" l="1"/>
  <c r="O274" i="4" s="1"/>
  <c r="H274" i="4"/>
  <c r="N273" i="3"/>
  <c r="I273" i="3" s="1"/>
  <c r="G274" i="3"/>
  <c r="G269" i="2"/>
  <c r="N268" i="2"/>
  <c r="J268" i="2" s="1"/>
  <c r="I267" i="1"/>
  <c r="J267" i="1"/>
  <c r="H268" i="1"/>
  <c r="J273" i="3" l="1"/>
  <c r="N274" i="4"/>
  <c r="J274" i="4"/>
  <c r="G275" i="4"/>
  <c r="H274" i="3"/>
  <c r="H269" i="2"/>
  <c r="P269" i="2"/>
  <c r="O269" i="2" s="1"/>
  <c r="N268" i="1"/>
  <c r="G269" i="1"/>
  <c r="P275" i="4" l="1"/>
  <c r="O275" i="4" s="1"/>
  <c r="H275" i="4"/>
  <c r="N274" i="3"/>
  <c r="I274" i="3" s="1"/>
  <c r="G275" i="3"/>
  <c r="G270" i="2"/>
  <c r="N269" i="2"/>
  <c r="J269" i="2" s="1"/>
  <c r="I268" i="1"/>
  <c r="J268" i="1"/>
  <c r="H269" i="1"/>
  <c r="N275" i="4" l="1"/>
  <c r="J275" i="4" s="1"/>
  <c r="G276" i="4"/>
  <c r="H275" i="3"/>
  <c r="J274" i="3"/>
  <c r="H270" i="2"/>
  <c r="P270" i="2"/>
  <c r="O270" i="2" s="1"/>
  <c r="N269" i="1"/>
  <c r="G270" i="1"/>
  <c r="P276" i="4" l="1"/>
  <c r="O276" i="4" s="1"/>
  <c r="H276" i="4"/>
  <c r="N275" i="3"/>
  <c r="I275" i="3" s="1"/>
  <c r="G276" i="3"/>
  <c r="G271" i="2"/>
  <c r="N270" i="2"/>
  <c r="J270" i="2" s="1"/>
  <c r="I269" i="1"/>
  <c r="J269" i="1"/>
  <c r="H270" i="1"/>
  <c r="N276" i="4" l="1"/>
  <c r="J276" i="4"/>
  <c r="G277" i="4"/>
  <c r="H276" i="3"/>
  <c r="J275" i="3"/>
  <c r="H271" i="2"/>
  <c r="P271" i="2"/>
  <c r="O271" i="2" s="1"/>
  <c r="N270" i="1"/>
  <c r="G271" i="1"/>
  <c r="P277" i="4" l="1"/>
  <c r="O277" i="4" s="1"/>
  <c r="H277" i="4"/>
  <c r="N276" i="3"/>
  <c r="I276" i="3" s="1"/>
  <c r="G277" i="3"/>
  <c r="G272" i="2"/>
  <c r="N271" i="2"/>
  <c r="J271" i="2" s="1"/>
  <c r="I270" i="1"/>
  <c r="J270" i="1"/>
  <c r="H271" i="1"/>
  <c r="J276" i="3" l="1"/>
  <c r="N277" i="4"/>
  <c r="J277" i="4" s="1"/>
  <c r="G278" i="4"/>
  <c r="H277" i="3"/>
  <c r="H272" i="2"/>
  <c r="P272" i="2"/>
  <c r="O272" i="2" s="1"/>
  <c r="N271" i="1"/>
  <c r="G272" i="1"/>
  <c r="P278" i="4" l="1"/>
  <c r="O278" i="4" s="1"/>
  <c r="H278" i="4"/>
  <c r="N277" i="3"/>
  <c r="I277" i="3" s="1"/>
  <c r="G278" i="3"/>
  <c r="G273" i="2"/>
  <c r="N272" i="2"/>
  <c r="J272" i="2" s="1"/>
  <c r="I271" i="1"/>
  <c r="J271" i="1"/>
  <c r="H272" i="1"/>
  <c r="N278" i="4" l="1"/>
  <c r="J278" i="4"/>
  <c r="G279" i="4"/>
  <c r="H278" i="3"/>
  <c r="J277" i="3"/>
  <c r="H273" i="2"/>
  <c r="P273" i="2"/>
  <c r="O273" i="2" s="1"/>
  <c r="N272" i="1"/>
  <c r="G273" i="1"/>
  <c r="P279" i="4" l="1"/>
  <c r="O279" i="4" s="1"/>
  <c r="H279" i="4"/>
  <c r="N278" i="3"/>
  <c r="I278" i="3" s="1"/>
  <c r="G279" i="3"/>
  <c r="G274" i="2"/>
  <c r="N273" i="2"/>
  <c r="J273" i="2" s="1"/>
  <c r="I272" i="1"/>
  <c r="J272" i="1"/>
  <c r="H273" i="1"/>
  <c r="J278" i="3" l="1"/>
  <c r="N279" i="4"/>
  <c r="J279" i="4"/>
  <c r="G280" i="4"/>
  <c r="H279" i="3"/>
  <c r="H274" i="2"/>
  <c r="P274" i="2"/>
  <c r="O274" i="2" s="1"/>
  <c r="N273" i="1"/>
  <c r="G274" i="1"/>
  <c r="P280" i="4" l="1"/>
  <c r="O280" i="4" s="1"/>
  <c r="H280" i="4"/>
  <c r="N279" i="3"/>
  <c r="I279" i="3" s="1"/>
  <c r="G280" i="3"/>
  <c r="G275" i="2"/>
  <c r="N274" i="2"/>
  <c r="J274" i="2" s="1"/>
  <c r="I273" i="1"/>
  <c r="J273" i="1"/>
  <c r="H274" i="1"/>
  <c r="J279" i="3" l="1"/>
  <c r="N280" i="4"/>
  <c r="J280" i="4"/>
  <c r="G281" i="4"/>
  <c r="H280" i="3"/>
  <c r="H275" i="2"/>
  <c r="P275" i="2"/>
  <c r="O275" i="2" s="1"/>
  <c r="N274" i="1"/>
  <c r="G275" i="1"/>
  <c r="P281" i="4" l="1"/>
  <c r="O281" i="4" s="1"/>
  <c r="H281" i="4"/>
  <c r="N280" i="3"/>
  <c r="I280" i="3" s="1"/>
  <c r="G281" i="3"/>
  <c r="G276" i="2"/>
  <c r="N275" i="2"/>
  <c r="J275" i="2" s="1"/>
  <c r="I274" i="1"/>
  <c r="J274" i="1"/>
  <c r="H275" i="1"/>
  <c r="J280" i="3" l="1"/>
  <c r="N281" i="4"/>
  <c r="J281" i="4" s="1"/>
  <c r="G282" i="4"/>
  <c r="H281" i="3"/>
  <c r="H276" i="2"/>
  <c r="P276" i="2"/>
  <c r="O276" i="2" s="1"/>
  <c r="N275" i="1"/>
  <c r="G276" i="1"/>
  <c r="P282" i="4" l="1"/>
  <c r="O282" i="4" s="1"/>
  <c r="H282" i="4"/>
  <c r="N281" i="3"/>
  <c r="I281" i="3" s="1"/>
  <c r="G282" i="3"/>
  <c r="G277" i="2"/>
  <c r="N276" i="2"/>
  <c r="J276" i="2" s="1"/>
  <c r="I275" i="1"/>
  <c r="J275" i="1"/>
  <c r="H276" i="1"/>
  <c r="N282" i="4" l="1"/>
  <c r="J282" i="4" s="1"/>
  <c r="G283" i="4"/>
  <c r="H282" i="3"/>
  <c r="J281" i="3"/>
  <c r="H277" i="2"/>
  <c r="P277" i="2"/>
  <c r="O277" i="2" s="1"/>
  <c r="N276" i="1"/>
  <c r="G277" i="1"/>
  <c r="P283" i="4" l="1"/>
  <c r="O283" i="4" s="1"/>
  <c r="H283" i="4"/>
  <c r="N282" i="3"/>
  <c r="I282" i="3" s="1"/>
  <c r="G283" i="3"/>
  <c r="G278" i="2"/>
  <c r="N277" i="2"/>
  <c r="J277" i="2" s="1"/>
  <c r="I276" i="1"/>
  <c r="J276" i="1"/>
  <c r="H277" i="1"/>
  <c r="N283" i="4" l="1"/>
  <c r="J283" i="4"/>
  <c r="G284" i="4"/>
  <c r="H283" i="3"/>
  <c r="J282" i="3"/>
  <c r="H278" i="2"/>
  <c r="P278" i="2"/>
  <c r="O278" i="2" s="1"/>
  <c r="N277" i="1"/>
  <c r="G278" i="1"/>
  <c r="P284" i="4" l="1"/>
  <c r="O284" i="4" s="1"/>
  <c r="H284" i="4"/>
  <c r="N283" i="3"/>
  <c r="I283" i="3" s="1"/>
  <c r="G284" i="3"/>
  <c r="G279" i="2"/>
  <c r="N278" i="2"/>
  <c r="J278" i="2" s="1"/>
  <c r="I277" i="1"/>
  <c r="J277" i="1"/>
  <c r="H278" i="1"/>
  <c r="J283" i="3" l="1"/>
  <c r="N284" i="4"/>
  <c r="J284" i="4" s="1"/>
  <c r="G285" i="4"/>
  <c r="H284" i="3"/>
  <c r="H279" i="2"/>
  <c r="P279" i="2"/>
  <c r="O279" i="2" s="1"/>
  <c r="N278" i="1"/>
  <c r="G279" i="1"/>
  <c r="P285" i="4" l="1"/>
  <c r="O285" i="4" s="1"/>
  <c r="H285" i="4"/>
  <c r="N284" i="3"/>
  <c r="I284" i="3" s="1"/>
  <c r="G285" i="3"/>
  <c r="G280" i="2"/>
  <c r="N279" i="2"/>
  <c r="J279" i="2" s="1"/>
  <c r="I278" i="1"/>
  <c r="J278" i="1"/>
  <c r="H279" i="1"/>
  <c r="N285" i="4" l="1"/>
  <c r="J285" i="4"/>
  <c r="G286" i="4"/>
  <c r="H285" i="3"/>
  <c r="J284" i="3"/>
  <c r="H280" i="2"/>
  <c r="P280" i="2"/>
  <c r="O280" i="2" s="1"/>
  <c r="N279" i="1"/>
  <c r="G280" i="1"/>
  <c r="P286" i="4" l="1"/>
  <c r="O286" i="4" s="1"/>
  <c r="H286" i="4"/>
  <c r="N285" i="3"/>
  <c r="I285" i="3" s="1"/>
  <c r="G286" i="3"/>
  <c r="G281" i="2"/>
  <c r="N280" i="2"/>
  <c r="J280" i="2" s="1"/>
  <c r="I279" i="1"/>
  <c r="J279" i="1"/>
  <c r="H280" i="1"/>
  <c r="J285" i="3" l="1"/>
  <c r="N286" i="4"/>
  <c r="J286" i="4"/>
  <c r="G287" i="4"/>
  <c r="H286" i="3"/>
  <c r="H281" i="2"/>
  <c r="P281" i="2"/>
  <c r="O281" i="2" s="1"/>
  <c r="N280" i="1"/>
  <c r="G281" i="1"/>
  <c r="P287" i="4" l="1"/>
  <c r="O287" i="4" s="1"/>
  <c r="H287" i="4"/>
  <c r="N286" i="3"/>
  <c r="I286" i="3" s="1"/>
  <c r="J286" i="3"/>
  <c r="G287" i="3"/>
  <c r="G282" i="2"/>
  <c r="N281" i="2"/>
  <c r="J281" i="2" s="1"/>
  <c r="I280" i="1"/>
  <c r="J280" i="1"/>
  <c r="H281" i="1"/>
  <c r="N287" i="4" l="1"/>
  <c r="J287" i="4"/>
  <c r="G288" i="4"/>
  <c r="H287" i="3"/>
  <c r="H282" i="2"/>
  <c r="P282" i="2"/>
  <c r="O282" i="2" s="1"/>
  <c r="N281" i="1"/>
  <c r="G282" i="1"/>
  <c r="P288" i="4" l="1"/>
  <c r="O288" i="4" s="1"/>
  <c r="H288" i="4"/>
  <c r="N287" i="3"/>
  <c r="I287" i="3" s="1"/>
  <c r="G288" i="3"/>
  <c r="G283" i="2"/>
  <c r="N282" i="2"/>
  <c r="J282" i="2" s="1"/>
  <c r="I281" i="1"/>
  <c r="J281" i="1"/>
  <c r="H282" i="1"/>
  <c r="N288" i="4" l="1"/>
  <c r="J288" i="4"/>
  <c r="G289" i="4"/>
  <c r="H288" i="3"/>
  <c r="J287" i="3"/>
  <c r="H283" i="2"/>
  <c r="P283" i="2"/>
  <c r="O283" i="2" s="1"/>
  <c r="N282" i="1"/>
  <c r="G283" i="1"/>
  <c r="H289" i="4" l="1"/>
  <c r="P289" i="4"/>
  <c r="O289" i="4" s="1"/>
  <c r="N288" i="3"/>
  <c r="I288" i="3" s="1"/>
  <c r="G289" i="3"/>
  <c r="G284" i="2"/>
  <c r="N283" i="2"/>
  <c r="J283" i="2" s="1"/>
  <c r="I282" i="1"/>
  <c r="J282" i="1"/>
  <c r="H283" i="1"/>
  <c r="J288" i="3" l="1"/>
  <c r="N289" i="4"/>
  <c r="J289" i="4"/>
  <c r="G290" i="4"/>
  <c r="H289" i="3"/>
  <c r="H284" i="2"/>
  <c r="P284" i="2"/>
  <c r="O284" i="2" s="1"/>
  <c r="N283" i="1"/>
  <c r="G284" i="1"/>
  <c r="H290" i="4" l="1"/>
  <c r="P290" i="4"/>
  <c r="O290" i="4" s="1"/>
  <c r="N289" i="3"/>
  <c r="I289" i="3" s="1"/>
  <c r="G290" i="3"/>
  <c r="G285" i="2"/>
  <c r="N284" i="2"/>
  <c r="J284" i="2" s="1"/>
  <c r="I283" i="1"/>
  <c r="J283" i="1"/>
  <c r="H284" i="1"/>
  <c r="N290" i="4" l="1"/>
  <c r="J290" i="4"/>
  <c r="G291" i="4"/>
  <c r="H290" i="3"/>
  <c r="J289" i="3"/>
  <c r="H285" i="2"/>
  <c r="P285" i="2"/>
  <c r="O285" i="2" s="1"/>
  <c r="N284" i="1"/>
  <c r="G285" i="1"/>
  <c r="H291" i="4" l="1"/>
  <c r="P291" i="4"/>
  <c r="O291" i="4" s="1"/>
  <c r="N290" i="3"/>
  <c r="I290" i="3" s="1"/>
  <c r="G291" i="3"/>
  <c r="G286" i="2"/>
  <c r="N285" i="2"/>
  <c r="J285" i="2" s="1"/>
  <c r="I284" i="1"/>
  <c r="J284" i="1"/>
  <c r="H285" i="1"/>
  <c r="J290" i="3" l="1"/>
  <c r="N291" i="4"/>
  <c r="J291" i="4" s="1"/>
  <c r="G292" i="4"/>
  <c r="H291" i="3"/>
  <c r="H286" i="2"/>
  <c r="P286" i="2"/>
  <c r="O286" i="2" s="1"/>
  <c r="N285" i="1"/>
  <c r="G286" i="1"/>
  <c r="H292" i="4" l="1"/>
  <c r="P292" i="4"/>
  <c r="O292" i="4" s="1"/>
  <c r="N291" i="3"/>
  <c r="I291" i="3" s="1"/>
  <c r="G292" i="3"/>
  <c r="G287" i="2"/>
  <c r="N286" i="2"/>
  <c r="J286" i="2" s="1"/>
  <c r="I285" i="1"/>
  <c r="J285" i="1"/>
  <c r="H286" i="1"/>
  <c r="J291" i="3" l="1"/>
  <c r="N292" i="4"/>
  <c r="J292" i="4"/>
  <c r="G293" i="4"/>
  <c r="H292" i="3"/>
  <c r="H287" i="2"/>
  <c r="P287" i="2"/>
  <c r="O287" i="2" s="1"/>
  <c r="N286" i="1"/>
  <c r="G287" i="1"/>
  <c r="H293" i="4" l="1"/>
  <c r="P293" i="4"/>
  <c r="O293" i="4" s="1"/>
  <c r="N292" i="3"/>
  <c r="I292" i="3" s="1"/>
  <c r="G293" i="3"/>
  <c r="G288" i="2"/>
  <c r="N287" i="2"/>
  <c r="J287" i="2" s="1"/>
  <c r="I286" i="1"/>
  <c r="J286" i="1"/>
  <c r="H287" i="1"/>
  <c r="N293" i="4" l="1"/>
  <c r="J293" i="4"/>
  <c r="G294" i="4"/>
  <c r="H293" i="3"/>
  <c r="J292" i="3"/>
  <c r="H288" i="2"/>
  <c r="P288" i="2"/>
  <c r="O288" i="2" s="1"/>
  <c r="N287" i="1"/>
  <c r="G288" i="1"/>
  <c r="H294" i="4" l="1"/>
  <c r="P294" i="4"/>
  <c r="O294" i="4" s="1"/>
  <c r="N293" i="3"/>
  <c r="I293" i="3" s="1"/>
  <c r="G294" i="3"/>
  <c r="G289" i="2"/>
  <c r="N288" i="2"/>
  <c r="J288" i="2" s="1"/>
  <c r="I287" i="1"/>
  <c r="J287" i="1"/>
  <c r="H288" i="1"/>
  <c r="N294" i="4" l="1"/>
  <c r="J294" i="4" s="1"/>
  <c r="G295" i="4"/>
  <c r="H294" i="3"/>
  <c r="J293" i="3"/>
  <c r="H289" i="2"/>
  <c r="P289" i="2"/>
  <c r="O289" i="2" s="1"/>
  <c r="N288" i="1"/>
  <c r="G289" i="1"/>
  <c r="H295" i="4" l="1"/>
  <c r="P295" i="4"/>
  <c r="O295" i="4" s="1"/>
  <c r="N294" i="3"/>
  <c r="I294" i="3" s="1"/>
  <c r="G295" i="3"/>
  <c r="G290" i="2"/>
  <c r="N289" i="2"/>
  <c r="J289" i="2" s="1"/>
  <c r="I288" i="1"/>
  <c r="J288" i="1"/>
  <c r="H289" i="1"/>
  <c r="N295" i="4" l="1"/>
  <c r="J295" i="4"/>
  <c r="G296" i="4"/>
  <c r="H295" i="3"/>
  <c r="J294" i="3"/>
  <c r="H290" i="2"/>
  <c r="P290" i="2"/>
  <c r="O290" i="2" s="1"/>
  <c r="N289" i="1"/>
  <c r="G290" i="1"/>
  <c r="H296" i="4" l="1"/>
  <c r="P296" i="4"/>
  <c r="O296" i="4" s="1"/>
  <c r="N295" i="3"/>
  <c r="I295" i="3" s="1"/>
  <c r="G296" i="3"/>
  <c r="G291" i="2"/>
  <c r="N290" i="2"/>
  <c r="J290" i="2" s="1"/>
  <c r="I289" i="1"/>
  <c r="J289" i="1"/>
  <c r="H290" i="1"/>
  <c r="J295" i="3" l="1"/>
  <c r="N296" i="4"/>
  <c r="J296" i="4" s="1"/>
  <c r="G297" i="4"/>
  <c r="H296" i="3"/>
  <c r="H291" i="2"/>
  <c r="P291" i="2"/>
  <c r="O291" i="2" s="1"/>
  <c r="N290" i="1"/>
  <c r="G291" i="1"/>
  <c r="H297" i="4" l="1"/>
  <c r="P297" i="4"/>
  <c r="O297" i="4" s="1"/>
  <c r="N296" i="3"/>
  <c r="I296" i="3" s="1"/>
  <c r="G297" i="3"/>
  <c r="G292" i="2"/>
  <c r="N291" i="2"/>
  <c r="J291" i="2" s="1"/>
  <c r="I290" i="1"/>
  <c r="J290" i="1"/>
  <c r="H291" i="1"/>
  <c r="N297" i="4" l="1"/>
  <c r="J297" i="4"/>
  <c r="G298" i="4"/>
  <c r="H297" i="3"/>
  <c r="J296" i="3"/>
  <c r="H292" i="2"/>
  <c r="P292" i="2"/>
  <c r="O292" i="2" s="1"/>
  <c r="N291" i="1"/>
  <c r="G292" i="1"/>
  <c r="H298" i="4" l="1"/>
  <c r="P298" i="4"/>
  <c r="O298" i="4" s="1"/>
  <c r="N297" i="3"/>
  <c r="I297" i="3" s="1"/>
  <c r="G298" i="3"/>
  <c r="G293" i="2"/>
  <c r="N292" i="2"/>
  <c r="J292" i="2" s="1"/>
  <c r="I291" i="1"/>
  <c r="J291" i="1"/>
  <c r="H292" i="1"/>
  <c r="J297" i="3" l="1"/>
  <c r="N298" i="4"/>
  <c r="J298" i="4"/>
  <c r="G299" i="4"/>
  <c r="H298" i="3"/>
  <c r="H293" i="2"/>
  <c r="P293" i="2"/>
  <c r="O293" i="2" s="1"/>
  <c r="N292" i="1"/>
  <c r="G293" i="1"/>
  <c r="H299" i="4" l="1"/>
  <c r="P299" i="4"/>
  <c r="O299" i="4" s="1"/>
  <c r="N298" i="3"/>
  <c r="I298" i="3" s="1"/>
  <c r="G299" i="3"/>
  <c r="G294" i="2"/>
  <c r="N293" i="2"/>
  <c r="J293" i="2" s="1"/>
  <c r="I292" i="1"/>
  <c r="J292" i="1"/>
  <c r="H293" i="1"/>
  <c r="N299" i="4" l="1"/>
  <c r="J299" i="4"/>
  <c r="G300" i="4"/>
  <c r="H299" i="3"/>
  <c r="J298" i="3"/>
  <c r="H294" i="2"/>
  <c r="P294" i="2"/>
  <c r="O294" i="2" s="1"/>
  <c r="N293" i="1"/>
  <c r="G294" i="1"/>
  <c r="H300" i="4" l="1"/>
  <c r="P300" i="4"/>
  <c r="O300" i="4" s="1"/>
  <c r="N299" i="3"/>
  <c r="I299" i="3" s="1"/>
  <c r="G300" i="3"/>
  <c r="G295" i="2"/>
  <c r="N294" i="2"/>
  <c r="J294" i="2" s="1"/>
  <c r="I293" i="1"/>
  <c r="J293" i="1"/>
  <c r="H294" i="1"/>
  <c r="J299" i="3" l="1"/>
  <c r="N300" i="4"/>
  <c r="J300" i="4" s="1"/>
  <c r="G301" i="4"/>
  <c r="H300" i="3"/>
  <c r="H295" i="2"/>
  <c r="P295" i="2"/>
  <c r="O295" i="2" s="1"/>
  <c r="N294" i="1"/>
  <c r="G295" i="1"/>
  <c r="H301" i="4" l="1"/>
  <c r="P301" i="4"/>
  <c r="O301" i="4" s="1"/>
  <c r="N300" i="3"/>
  <c r="I300" i="3" s="1"/>
  <c r="G301" i="3"/>
  <c r="G296" i="2"/>
  <c r="N295" i="2"/>
  <c r="J295" i="2" s="1"/>
  <c r="I294" i="1"/>
  <c r="J294" i="1"/>
  <c r="H295" i="1"/>
  <c r="J300" i="3" l="1"/>
  <c r="N301" i="4"/>
  <c r="J301" i="4"/>
  <c r="G302" i="4"/>
  <c r="H301" i="3"/>
  <c r="H296" i="2"/>
  <c r="P296" i="2"/>
  <c r="O296" i="2" s="1"/>
  <c r="N295" i="1"/>
  <c r="G296" i="1"/>
  <c r="H302" i="4" l="1"/>
  <c r="P302" i="4"/>
  <c r="O302" i="4" s="1"/>
  <c r="N301" i="3"/>
  <c r="I301" i="3" s="1"/>
  <c r="G302" i="3"/>
  <c r="G297" i="2"/>
  <c r="N296" i="2"/>
  <c r="J296" i="2" s="1"/>
  <c r="I295" i="1"/>
  <c r="J295" i="1"/>
  <c r="H296" i="1"/>
  <c r="N302" i="4" l="1"/>
  <c r="J302" i="4"/>
  <c r="G303" i="4"/>
  <c r="H302" i="3"/>
  <c r="J301" i="3"/>
  <c r="H297" i="2"/>
  <c r="P297" i="2"/>
  <c r="O297" i="2" s="1"/>
  <c r="N296" i="1"/>
  <c r="G297" i="1"/>
  <c r="H303" i="4" l="1"/>
  <c r="P303" i="4"/>
  <c r="O303" i="4" s="1"/>
  <c r="N302" i="3"/>
  <c r="I302" i="3" s="1"/>
  <c r="G303" i="3"/>
  <c r="G298" i="2"/>
  <c r="N297" i="2"/>
  <c r="J297" i="2" s="1"/>
  <c r="I296" i="1"/>
  <c r="J296" i="1"/>
  <c r="H297" i="1"/>
  <c r="J302" i="3" l="1"/>
  <c r="N303" i="4"/>
  <c r="J303" i="4" s="1"/>
  <c r="G304" i="4"/>
  <c r="H303" i="3"/>
  <c r="H298" i="2"/>
  <c r="P298" i="2"/>
  <c r="O298" i="2" s="1"/>
  <c r="N297" i="1"/>
  <c r="G298" i="1"/>
  <c r="H304" i="4" l="1"/>
  <c r="P304" i="4"/>
  <c r="O304" i="4" s="1"/>
  <c r="N303" i="3"/>
  <c r="I303" i="3" s="1"/>
  <c r="G304" i="3"/>
  <c r="G299" i="2"/>
  <c r="N298" i="2"/>
  <c r="J298" i="2" s="1"/>
  <c r="I297" i="1"/>
  <c r="J297" i="1"/>
  <c r="H298" i="1"/>
  <c r="N304" i="4" l="1"/>
  <c r="J304" i="4" s="1"/>
  <c r="G305" i="4"/>
  <c r="H304" i="3"/>
  <c r="J303" i="3"/>
  <c r="H299" i="2"/>
  <c r="P299" i="2"/>
  <c r="O299" i="2" s="1"/>
  <c r="N298" i="1"/>
  <c r="G299" i="1"/>
  <c r="H305" i="4" l="1"/>
  <c r="P305" i="4"/>
  <c r="O305" i="4" s="1"/>
  <c r="N304" i="3"/>
  <c r="I304" i="3" s="1"/>
  <c r="G305" i="3"/>
  <c r="G300" i="2"/>
  <c r="N299" i="2"/>
  <c r="J299" i="2" s="1"/>
  <c r="I298" i="1"/>
  <c r="J298" i="1"/>
  <c r="H299" i="1"/>
  <c r="J304" i="3" l="1"/>
  <c r="N305" i="4"/>
  <c r="J305" i="4" s="1"/>
  <c r="G306" i="4"/>
  <c r="H305" i="3"/>
  <c r="H300" i="2"/>
  <c r="P300" i="2"/>
  <c r="O300" i="2" s="1"/>
  <c r="N299" i="1"/>
  <c r="G300" i="1"/>
  <c r="H306" i="4" l="1"/>
  <c r="P306" i="4"/>
  <c r="O306" i="4" s="1"/>
  <c r="N305" i="3"/>
  <c r="I305" i="3" s="1"/>
  <c r="G306" i="3"/>
  <c r="G301" i="2"/>
  <c r="N300" i="2"/>
  <c r="J300" i="2" s="1"/>
  <c r="I299" i="1"/>
  <c r="J299" i="1"/>
  <c r="H300" i="1"/>
  <c r="N306" i="4" l="1"/>
  <c r="J306" i="4"/>
  <c r="G307" i="4"/>
  <c r="H306" i="3"/>
  <c r="J305" i="3"/>
  <c r="H301" i="2"/>
  <c r="P301" i="2"/>
  <c r="O301" i="2" s="1"/>
  <c r="N300" i="1"/>
  <c r="G301" i="1"/>
  <c r="H307" i="4" l="1"/>
  <c r="P307" i="4"/>
  <c r="O307" i="4" s="1"/>
  <c r="N306" i="3"/>
  <c r="I306" i="3" s="1"/>
  <c r="G307" i="3"/>
  <c r="G302" i="2"/>
  <c r="N301" i="2"/>
  <c r="J301" i="2" s="1"/>
  <c r="I300" i="1"/>
  <c r="J300" i="1"/>
  <c r="H301" i="1"/>
  <c r="N307" i="4" l="1"/>
  <c r="J307" i="4"/>
  <c r="G308" i="4"/>
  <c r="H307" i="3"/>
  <c r="J306" i="3"/>
  <c r="H302" i="2"/>
  <c r="P302" i="2"/>
  <c r="O302" i="2" s="1"/>
  <c r="N301" i="1"/>
  <c r="G302" i="1"/>
  <c r="H308" i="4" l="1"/>
  <c r="P308" i="4"/>
  <c r="O308" i="4" s="1"/>
  <c r="N307" i="3"/>
  <c r="I307" i="3" s="1"/>
  <c r="G308" i="3"/>
  <c r="G303" i="2"/>
  <c r="N302" i="2"/>
  <c r="J302" i="2" s="1"/>
  <c r="I301" i="1"/>
  <c r="J301" i="1"/>
  <c r="H302" i="1"/>
  <c r="J307" i="3" l="1"/>
  <c r="N308" i="4"/>
  <c r="J308" i="4" s="1"/>
  <c r="G309" i="4"/>
  <c r="H308" i="3"/>
  <c r="H303" i="2"/>
  <c r="P303" i="2"/>
  <c r="O303" i="2" s="1"/>
  <c r="N302" i="1"/>
  <c r="G303" i="1"/>
  <c r="H309" i="4" l="1"/>
  <c r="P309" i="4"/>
  <c r="O309" i="4" s="1"/>
  <c r="N308" i="3"/>
  <c r="I308" i="3" s="1"/>
  <c r="G309" i="3"/>
  <c r="G304" i="2"/>
  <c r="N303" i="2"/>
  <c r="J303" i="2" s="1"/>
  <c r="I302" i="1"/>
  <c r="J302" i="1"/>
  <c r="H303" i="1"/>
  <c r="J308" i="3" l="1"/>
  <c r="N309" i="4"/>
  <c r="J309" i="4" s="1"/>
  <c r="G310" i="4"/>
  <c r="H309" i="3"/>
  <c r="H304" i="2"/>
  <c r="P304" i="2"/>
  <c r="O304" i="2" s="1"/>
  <c r="N303" i="1"/>
  <c r="G304" i="1"/>
  <c r="H310" i="4" l="1"/>
  <c r="P310" i="4"/>
  <c r="O310" i="4" s="1"/>
  <c r="N309" i="3"/>
  <c r="I309" i="3" s="1"/>
  <c r="G310" i="3"/>
  <c r="G305" i="2"/>
  <c r="N304" i="2"/>
  <c r="J304" i="2" s="1"/>
  <c r="I303" i="1"/>
  <c r="J303" i="1"/>
  <c r="H304" i="1"/>
  <c r="J309" i="3" l="1"/>
  <c r="N310" i="4"/>
  <c r="J310" i="4"/>
  <c r="G311" i="4"/>
  <c r="H310" i="3"/>
  <c r="H305" i="2"/>
  <c r="P305" i="2"/>
  <c r="O305" i="2" s="1"/>
  <c r="N304" i="1"/>
  <c r="G305" i="1"/>
  <c r="H311" i="4" l="1"/>
  <c r="P311" i="4"/>
  <c r="O311" i="4" s="1"/>
  <c r="N310" i="3"/>
  <c r="I310" i="3" s="1"/>
  <c r="G311" i="3"/>
  <c r="G306" i="2"/>
  <c r="N305" i="2"/>
  <c r="J305" i="2" s="1"/>
  <c r="I304" i="1"/>
  <c r="J304" i="1"/>
  <c r="H305" i="1"/>
  <c r="N311" i="4" l="1"/>
  <c r="J311" i="4"/>
  <c r="G312" i="4"/>
  <c r="H311" i="3"/>
  <c r="J310" i="3"/>
  <c r="H306" i="2"/>
  <c r="P306" i="2"/>
  <c r="O306" i="2" s="1"/>
  <c r="N305" i="1"/>
  <c r="G306" i="1"/>
  <c r="H312" i="4" l="1"/>
  <c r="P312" i="4"/>
  <c r="O312" i="4" s="1"/>
  <c r="N311" i="3"/>
  <c r="I311" i="3" s="1"/>
  <c r="G312" i="3"/>
  <c r="G307" i="2"/>
  <c r="N306" i="2"/>
  <c r="J306" i="2" s="1"/>
  <c r="I305" i="1"/>
  <c r="J305" i="1"/>
  <c r="H306" i="1"/>
  <c r="N312" i="4" l="1"/>
  <c r="J312" i="4"/>
  <c r="G313" i="4"/>
  <c r="H312" i="3"/>
  <c r="J311" i="3"/>
  <c r="H307" i="2"/>
  <c r="P307" i="2"/>
  <c r="O307" i="2" s="1"/>
  <c r="N306" i="1"/>
  <c r="G307" i="1"/>
  <c r="H313" i="4" l="1"/>
  <c r="P313" i="4"/>
  <c r="O313" i="4" s="1"/>
  <c r="N312" i="3"/>
  <c r="I312" i="3" s="1"/>
  <c r="J312" i="3"/>
  <c r="G313" i="3"/>
  <c r="G308" i="2"/>
  <c r="N307" i="2"/>
  <c r="J307" i="2" s="1"/>
  <c r="I306" i="1"/>
  <c r="J306" i="1"/>
  <c r="H307" i="1"/>
  <c r="N313" i="4" l="1"/>
  <c r="J313" i="4"/>
  <c r="G314" i="4"/>
  <c r="H313" i="3"/>
  <c r="H308" i="2"/>
  <c r="P308" i="2"/>
  <c r="O308" i="2" s="1"/>
  <c r="N307" i="1"/>
  <c r="G308" i="1"/>
  <c r="H314" i="4" l="1"/>
  <c r="P314" i="4"/>
  <c r="O314" i="4" s="1"/>
  <c r="N313" i="3"/>
  <c r="I313" i="3" s="1"/>
  <c r="G314" i="3"/>
  <c r="G309" i="2"/>
  <c r="N308" i="2"/>
  <c r="J308" i="2" s="1"/>
  <c r="I307" i="1"/>
  <c r="J307" i="1"/>
  <c r="H308" i="1"/>
  <c r="N314" i="4" l="1"/>
  <c r="J314" i="4" s="1"/>
  <c r="G315" i="4"/>
  <c r="H314" i="3"/>
  <c r="J313" i="3"/>
  <c r="H309" i="2"/>
  <c r="P309" i="2"/>
  <c r="O309" i="2" s="1"/>
  <c r="N308" i="1"/>
  <c r="G309" i="1"/>
  <c r="H315" i="4" l="1"/>
  <c r="P315" i="4"/>
  <c r="O315" i="4" s="1"/>
  <c r="N314" i="3"/>
  <c r="I314" i="3" s="1"/>
  <c r="G315" i="3"/>
  <c r="G310" i="2"/>
  <c r="N309" i="2"/>
  <c r="J309" i="2" s="1"/>
  <c r="I308" i="1"/>
  <c r="J308" i="1"/>
  <c r="H309" i="1"/>
  <c r="J314" i="3" l="1"/>
  <c r="N315" i="4"/>
  <c r="J315" i="4" s="1"/>
  <c r="G316" i="4"/>
  <c r="H315" i="3"/>
  <c r="H310" i="2"/>
  <c r="P310" i="2"/>
  <c r="O310" i="2" s="1"/>
  <c r="N309" i="1"/>
  <c r="G310" i="1"/>
  <c r="H316" i="4" l="1"/>
  <c r="P316" i="4"/>
  <c r="O316" i="4" s="1"/>
  <c r="N315" i="3"/>
  <c r="I315" i="3" s="1"/>
  <c r="G316" i="3"/>
  <c r="G311" i="2"/>
  <c r="N310" i="2"/>
  <c r="J310" i="2" s="1"/>
  <c r="I309" i="1"/>
  <c r="J309" i="1"/>
  <c r="H310" i="1"/>
  <c r="N316" i="4" l="1"/>
  <c r="J316" i="4"/>
  <c r="G317" i="4"/>
  <c r="H316" i="3"/>
  <c r="J315" i="3"/>
  <c r="H311" i="2"/>
  <c r="P311" i="2"/>
  <c r="O311" i="2" s="1"/>
  <c r="N310" i="1"/>
  <c r="G311" i="1"/>
  <c r="H317" i="4" l="1"/>
  <c r="P317" i="4"/>
  <c r="O317" i="4" s="1"/>
  <c r="N316" i="3"/>
  <c r="I316" i="3" s="1"/>
  <c r="G317" i="3"/>
  <c r="G312" i="2"/>
  <c r="N311" i="2"/>
  <c r="J311" i="2" s="1"/>
  <c r="I310" i="1"/>
  <c r="J310" i="1"/>
  <c r="H311" i="1"/>
  <c r="N317" i="4" l="1"/>
  <c r="J317" i="4" s="1"/>
  <c r="G318" i="4"/>
  <c r="H317" i="3"/>
  <c r="J316" i="3"/>
  <c r="H312" i="2"/>
  <c r="P312" i="2"/>
  <c r="O312" i="2" s="1"/>
  <c r="N311" i="1"/>
  <c r="G312" i="1"/>
  <c r="H318" i="4" l="1"/>
  <c r="P318" i="4"/>
  <c r="O318" i="4" s="1"/>
  <c r="N317" i="3"/>
  <c r="I317" i="3" s="1"/>
  <c r="G318" i="3"/>
  <c r="G313" i="2"/>
  <c r="N312" i="2"/>
  <c r="J312" i="2" s="1"/>
  <c r="I311" i="1"/>
  <c r="J311" i="1"/>
  <c r="H312" i="1"/>
  <c r="J317" i="3" l="1"/>
  <c r="N318" i="4"/>
  <c r="J318" i="4" s="1"/>
  <c r="G319" i="4"/>
  <c r="H318" i="3"/>
  <c r="H313" i="2"/>
  <c r="P313" i="2"/>
  <c r="O313" i="2" s="1"/>
  <c r="N312" i="1"/>
  <c r="G313" i="1"/>
  <c r="H319" i="4" l="1"/>
  <c r="P319" i="4"/>
  <c r="O319" i="4" s="1"/>
  <c r="N318" i="3"/>
  <c r="I318" i="3" s="1"/>
  <c r="G319" i="3"/>
  <c r="G314" i="2"/>
  <c r="N313" i="2"/>
  <c r="J313" i="2" s="1"/>
  <c r="I312" i="1"/>
  <c r="J312" i="1"/>
  <c r="H313" i="1"/>
  <c r="J318" i="3" l="1"/>
  <c r="N319" i="4"/>
  <c r="J319" i="4" s="1"/>
  <c r="G320" i="4"/>
  <c r="H319" i="3"/>
  <c r="H314" i="2"/>
  <c r="P314" i="2"/>
  <c r="O314" i="2" s="1"/>
  <c r="N313" i="1"/>
  <c r="G314" i="1"/>
  <c r="H320" i="4" l="1"/>
  <c r="P320" i="4"/>
  <c r="O320" i="4" s="1"/>
  <c r="N319" i="3"/>
  <c r="I319" i="3" s="1"/>
  <c r="G320" i="3"/>
  <c r="G315" i="2"/>
  <c r="N314" i="2"/>
  <c r="J314" i="2" s="1"/>
  <c r="I313" i="1"/>
  <c r="J313" i="1"/>
  <c r="H314" i="1"/>
  <c r="N320" i="4" l="1"/>
  <c r="J320" i="4" s="1"/>
  <c r="G321" i="4"/>
  <c r="H320" i="3"/>
  <c r="J319" i="3"/>
  <c r="H315" i="2"/>
  <c r="P315" i="2"/>
  <c r="O315" i="2" s="1"/>
  <c r="N314" i="1"/>
  <c r="G315" i="1"/>
  <c r="H321" i="4" l="1"/>
  <c r="P321" i="4"/>
  <c r="O321" i="4" s="1"/>
  <c r="N320" i="3"/>
  <c r="I320" i="3" s="1"/>
  <c r="G321" i="3"/>
  <c r="G316" i="2"/>
  <c r="N315" i="2"/>
  <c r="J315" i="2" s="1"/>
  <c r="I314" i="1"/>
  <c r="J314" i="1"/>
  <c r="H315" i="1"/>
  <c r="J320" i="3" l="1"/>
  <c r="N321" i="4"/>
  <c r="J321" i="4" s="1"/>
  <c r="G322" i="4"/>
  <c r="H321" i="3"/>
  <c r="H316" i="2"/>
  <c r="P316" i="2"/>
  <c r="O316" i="2" s="1"/>
  <c r="N315" i="1"/>
  <c r="G316" i="1"/>
  <c r="H322" i="4" l="1"/>
  <c r="P322" i="4"/>
  <c r="O322" i="4" s="1"/>
  <c r="N321" i="3"/>
  <c r="I321" i="3" s="1"/>
  <c r="G322" i="3"/>
  <c r="G317" i="2"/>
  <c r="N316" i="2"/>
  <c r="J316" i="2" s="1"/>
  <c r="I315" i="1"/>
  <c r="J315" i="1"/>
  <c r="H316" i="1"/>
  <c r="J321" i="3" l="1"/>
  <c r="N322" i="4"/>
  <c r="J322" i="4" s="1"/>
  <c r="G323" i="4"/>
  <c r="H322" i="3"/>
  <c r="H317" i="2"/>
  <c r="P317" i="2"/>
  <c r="O317" i="2" s="1"/>
  <c r="N316" i="1"/>
  <c r="G317" i="1"/>
  <c r="H323" i="4" l="1"/>
  <c r="P323" i="4"/>
  <c r="O323" i="4" s="1"/>
  <c r="N322" i="3"/>
  <c r="I322" i="3" s="1"/>
  <c r="G323" i="3"/>
  <c r="G318" i="2"/>
  <c r="N317" i="2"/>
  <c r="J317" i="2" s="1"/>
  <c r="I316" i="1"/>
  <c r="J316" i="1"/>
  <c r="H317" i="1"/>
  <c r="N323" i="4" l="1"/>
  <c r="J323" i="4" s="1"/>
  <c r="G324" i="4"/>
  <c r="H323" i="3"/>
  <c r="J322" i="3"/>
  <c r="H318" i="2"/>
  <c r="P318" i="2"/>
  <c r="O318" i="2" s="1"/>
  <c r="N317" i="1"/>
  <c r="G318" i="1"/>
  <c r="H324" i="4" l="1"/>
  <c r="P324" i="4"/>
  <c r="O324" i="4" s="1"/>
  <c r="N323" i="3"/>
  <c r="I323" i="3" s="1"/>
  <c r="G324" i="3"/>
  <c r="G319" i="2"/>
  <c r="N318" i="2"/>
  <c r="J318" i="2" s="1"/>
  <c r="I317" i="1"/>
  <c r="J317" i="1"/>
  <c r="H318" i="1"/>
  <c r="J323" i="3" l="1"/>
  <c r="N324" i="4"/>
  <c r="J324" i="4" s="1"/>
  <c r="G325" i="4"/>
  <c r="H324" i="3"/>
  <c r="H319" i="2"/>
  <c r="P319" i="2"/>
  <c r="O319" i="2" s="1"/>
  <c r="N318" i="1"/>
  <c r="G319" i="1"/>
  <c r="H325" i="4" l="1"/>
  <c r="P325" i="4"/>
  <c r="O325" i="4" s="1"/>
  <c r="N324" i="3"/>
  <c r="I324" i="3" s="1"/>
  <c r="G325" i="3"/>
  <c r="G320" i="2"/>
  <c r="N319" i="2"/>
  <c r="J319" i="2" s="1"/>
  <c r="I318" i="1"/>
  <c r="J318" i="1"/>
  <c r="H319" i="1"/>
  <c r="N325" i="4" l="1"/>
  <c r="J325" i="4" s="1"/>
  <c r="G326" i="4"/>
  <c r="H325" i="3"/>
  <c r="J324" i="3"/>
  <c r="H320" i="2"/>
  <c r="P320" i="2"/>
  <c r="O320" i="2" s="1"/>
  <c r="N319" i="1"/>
  <c r="G320" i="1"/>
  <c r="H326" i="4" l="1"/>
  <c r="P326" i="4"/>
  <c r="O326" i="4" s="1"/>
  <c r="N325" i="3"/>
  <c r="I325" i="3" s="1"/>
  <c r="G326" i="3"/>
  <c r="G321" i="2"/>
  <c r="N320" i="2"/>
  <c r="J320" i="2" s="1"/>
  <c r="I319" i="1"/>
  <c r="J319" i="1"/>
  <c r="H320" i="1"/>
  <c r="N326" i="4" l="1"/>
  <c r="J326" i="4"/>
  <c r="G327" i="4"/>
  <c r="H326" i="3"/>
  <c r="J325" i="3"/>
  <c r="H321" i="2"/>
  <c r="P321" i="2"/>
  <c r="O321" i="2" s="1"/>
  <c r="N320" i="1"/>
  <c r="G321" i="1"/>
  <c r="H327" i="4" l="1"/>
  <c r="P327" i="4"/>
  <c r="O327" i="4" s="1"/>
  <c r="N326" i="3"/>
  <c r="I326" i="3" s="1"/>
  <c r="G327" i="3"/>
  <c r="G322" i="2"/>
  <c r="N321" i="2"/>
  <c r="J321" i="2" s="1"/>
  <c r="I320" i="1"/>
  <c r="J320" i="1"/>
  <c r="H321" i="1"/>
  <c r="J326" i="3" l="1"/>
  <c r="N327" i="4"/>
  <c r="J327" i="4"/>
  <c r="G328" i="4"/>
  <c r="H327" i="3"/>
  <c r="H322" i="2"/>
  <c r="P322" i="2"/>
  <c r="O322" i="2" s="1"/>
  <c r="N321" i="1"/>
  <c r="G322" i="1"/>
  <c r="H328" i="4" l="1"/>
  <c r="P328" i="4"/>
  <c r="O328" i="4" s="1"/>
  <c r="N327" i="3"/>
  <c r="I327" i="3" s="1"/>
  <c r="J327" i="3"/>
  <c r="G328" i="3"/>
  <c r="G323" i="2"/>
  <c r="N322" i="2"/>
  <c r="J322" i="2" s="1"/>
  <c r="I321" i="1"/>
  <c r="J321" i="1"/>
  <c r="H322" i="1"/>
  <c r="N328" i="4" l="1"/>
  <c r="J328" i="4"/>
  <c r="G329" i="4"/>
  <c r="H328" i="3"/>
  <c r="H323" i="2"/>
  <c r="P323" i="2"/>
  <c r="O323" i="2" s="1"/>
  <c r="N322" i="1"/>
  <c r="G323" i="1"/>
  <c r="H329" i="4" l="1"/>
  <c r="P329" i="4"/>
  <c r="O329" i="4" s="1"/>
  <c r="N328" i="3"/>
  <c r="I328" i="3" s="1"/>
  <c r="G329" i="3"/>
  <c r="G324" i="2"/>
  <c r="N323" i="2"/>
  <c r="J323" i="2" s="1"/>
  <c r="I322" i="1"/>
  <c r="J322" i="1"/>
  <c r="H323" i="1"/>
  <c r="N329" i="4" l="1"/>
  <c r="J329" i="4"/>
  <c r="G330" i="4"/>
  <c r="H329" i="3"/>
  <c r="J328" i="3"/>
  <c r="H324" i="2"/>
  <c r="P324" i="2"/>
  <c r="O324" i="2" s="1"/>
  <c r="N323" i="1"/>
  <c r="G324" i="1"/>
  <c r="H330" i="4" l="1"/>
  <c r="P330" i="4"/>
  <c r="O330" i="4" s="1"/>
  <c r="N329" i="3"/>
  <c r="I329" i="3" s="1"/>
  <c r="G330" i="3"/>
  <c r="G325" i="2"/>
  <c r="N324" i="2"/>
  <c r="J324" i="2" s="1"/>
  <c r="I323" i="1"/>
  <c r="J323" i="1"/>
  <c r="H324" i="1"/>
  <c r="J329" i="3" l="1"/>
  <c r="N330" i="4"/>
  <c r="J330" i="4" s="1"/>
  <c r="G331" i="4"/>
  <c r="H330" i="3"/>
  <c r="H325" i="2"/>
  <c r="P325" i="2"/>
  <c r="O325" i="2" s="1"/>
  <c r="N324" i="1"/>
  <c r="G325" i="1"/>
  <c r="H331" i="4" l="1"/>
  <c r="P331" i="4"/>
  <c r="O331" i="4" s="1"/>
  <c r="N330" i="3"/>
  <c r="I330" i="3" s="1"/>
  <c r="G331" i="3"/>
  <c r="G326" i="2"/>
  <c r="N325" i="2"/>
  <c r="J325" i="2" s="1"/>
  <c r="I324" i="1"/>
  <c r="J324" i="1"/>
  <c r="H325" i="1"/>
  <c r="J330" i="3" l="1"/>
  <c r="N331" i="4"/>
  <c r="J331" i="4"/>
  <c r="G332" i="4"/>
  <c r="H331" i="3"/>
  <c r="H326" i="2"/>
  <c r="P326" i="2"/>
  <c r="O326" i="2" s="1"/>
  <c r="N325" i="1"/>
  <c r="G326" i="1"/>
  <c r="H332" i="4" l="1"/>
  <c r="P332" i="4"/>
  <c r="O332" i="4" s="1"/>
  <c r="N331" i="3"/>
  <c r="I331" i="3" s="1"/>
  <c r="G332" i="3"/>
  <c r="G327" i="2"/>
  <c r="N326" i="2"/>
  <c r="J326" i="2" s="1"/>
  <c r="I325" i="1"/>
  <c r="J325" i="1"/>
  <c r="H326" i="1"/>
  <c r="N332" i="4" l="1"/>
  <c r="J332" i="4" s="1"/>
  <c r="G333" i="4"/>
  <c r="H332" i="3"/>
  <c r="J331" i="3"/>
  <c r="H327" i="2"/>
  <c r="P327" i="2"/>
  <c r="O327" i="2" s="1"/>
  <c r="N326" i="1"/>
  <c r="G327" i="1"/>
  <c r="H333" i="4" l="1"/>
  <c r="P333" i="4"/>
  <c r="O333" i="4" s="1"/>
  <c r="N332" i="3"/>
  <c r="I332" i="3" s="1"/>
  <c r="G333" i="3"/>
  <c r="G328" i="2"/>
  <c r="N327" i="2"/>
  <c r="J327" i="2" s="1"/>
  <c r="I326" i="1"/>
  <c r="J326" i="1"/>
  <c r="H327" i="1"/>
  <c r="J332" i="3" l="1"/>
  <c r="N333" i="4"/>
  <c r="J333" i="4" s="1"/>
  <c r="G334" i="4"/>
  <c r="H333" i="3"/>
  <c r="H328" i="2"/>
  <c r="P328" i="2"/>
  <c r="O328" i="2" s="1"/>
  <c r="N327" i="1"/>
  <c r="G328" i="1"/>
  <c r="H334" i="4" l="1"/>
  <c r="P334" i="4"/>
  <c r="O334" i="4" s="1"/>
  <c r="N333" i="3"/>
  <c r="I333" i="3" s="1"/>
  <c r="G334" i="3"/>
  <c r="G329" i="2"/>
  <c r="N328" i="2"/>
  <c r="J328" i="2" s="1"/>
  <c r="I327" i="1"/>
  <c r="J327" i="1"/>
  <c r="H328" i="1"/>
  <c r="N334" i="4" l="1"/>
  <c r="J334" i="4" s="1"/>
  <c r="G335" i="4"/>
  <c r="H334" i="3"/>
  <c r="J333" i="3"/>
  <c r="H329" i="2"/>
  <c r="P329" i="2"/>
  <c r="O329" i="2" s="1"/>
  <c r="N328" i="1"/>
  <c r="G329" i="1"/>
  <c r="H335" i="4" l="1"/>
  <c r="P335" i="4"/>
  <c r="O335" i="4" s="1"/>
  <c r="N334" i="3"/>
  <c r="I334" i="3" s="1"/>
  <c r="G335" i="3"/>
  <c r="G330" i="2"/>
  <c r="N329" i="2"/>
  <c r="J329" i="2" s="1"/>
  <c r="I328" i="1"/>
  <c r="J328" i="1"/>
  <c r="H329" i="1"/>
  <c r="N335" i="4" l="1"/>
  <c r="J335" i="4"/>
  <c r="G336" i="4"/>
  <c r="H335" i="3"/>
  <c r="J334" i="3"/>
  <c r="H330" i="2"/>
  <c r="P330" i="2"/>
  <c r="O330" i="2" s="1"/>
  <c r="N329" i="1"/>
  <c r="G330" i="1"/>
  <c r="H336" i="4" l="1"/>
  <c r="P336" i="4"/>
  <c r="O336" i="4" s="1"/>
  <c r="N335" i="3"/>
  <c r="I335" i="3" s="1"/>
  <c r="G336" i="3"/>
  <c r="G331" i="2"/>
  <c r="N330" i="2"/>
  <c r="J330" i="2" s="1"/>
  <c r="I329" i="1"/>
  <c r="J329" i="1"/>
  <c r="H330" i="1"/>
  <c r="N336" i="4" l="1"/>
  <c r="J336" i="4"/>
  <c r="G337" i="4"/>
  <c r="H336" i="3"/>
  <c r="J335" i="3"/>
  <c r="H331" i="2"/>
  <c r="P331" i="2"/>
  <c r="O331" i="2" s="1"/>
  <c r="N330" i="1"/>
  <c r="G331" i="1"/>
  <c r="H337" i="4" l="1"/>
  <c r="P337" i="4"/>
  <c r="O337" i="4" s="1"/>
  <c r="N336" i="3"/>
  <c r="I336" i="3" s="1"/>
  <c r="G337" i="3"/>
  <c r="G332" i="2"/>
  <c r="N331" i="2"/>
  <c r="J331" i="2" s="1"/>
  <c r="I330" i="1"/>
  <c r="J330" i="1"/>
  <c r="H331" i="1"/>
  <c r="J336" i="3" l="1"/>
  <c r="N337" i="4"/>
  <c r="J337" i="4" s="1"/>
  <c r="G338" i="4"/>
  <c r="H337" i="3"/>
  <c r="H332" i="2"/>
  <c r="P332" i="2"/>
  <c r="O332" i="2" s="1"/>
  <c r="N331" i="1"/>
  <c r="G332" i="1"/>
  <c r="H338" i="4" l="1"/>
  <c r="P338" i="4"/>
  <c r="O338" i="4" s="1"/>
  <c r="N337" i="3"/>
  <c r="I337" i="3" s="1"/>
  <c r="G338" i="3"/>
  <c r="G333" i="2"/>
  <c r="N332" i="2"/>
  <c r="J332" i="2" s="1"/>
  <c r="I331" i="1"/>
  <c r="J331" i="1"/>
  <c r="H332" i="1"/>
  <c r="J337" i="3" l="1"/>
  <c r="N338" i="4"/>
  <c r="J338" i="4" s="1"/>
  <c r="G339" i="4"/>
  <c r="H338" i="3"/>
  <c r="H333" i="2"/>
  <c r="P333" i="2"/>
  <c r="O333" i="2" s="1"/>
  <c r="N332" i="1"/>
  <c r="G333" i="1"/>
  <c r="H339" i="4" l="1"/>
  <c r="P339" i="4"/>
  <c r="O339" i="4" s="1"/>
  <c r="N338" i="3"/>
  <c r="I338" i="3" s="1"/>
  <c r="G339" i="3"/>
  <c r="G334" i="2"/>
  <c r="N333" i="2"/>
  <c r="J333" i="2" s="1"/>
  <c r="I332" i="1"/>
  <c r="J332" i="1"/>
  <c r="H333" i="1"/>
  <c r="J338" i="3" l="1"/>
  <c r="N339" i="4"/>
  <c r="J339" i="4" s="1"/>
  <c r="G340" i="4"/>
  <c r="H339" i="3"/>
  <c r="H334" i="2"/>
  <c r="P334" i="2"/>
  <c r="O334" i="2" s="1"/>
  <c r="N333" i="1"/>
  <c r="G334" i="1"/>
  <c r="H340" i="4" l="1"/>
  <c r="P340" i="4"/>
  <c r="O340" i="4" s="1"/>
  <c r="N339" i="3"/>
  <c r="I339" i="3" s="1"/>
  <c r="G340" i="3"/>
  <c r="G335" i="2"/>
  <c r="N334" i="2"/>
  <c r="J334" i="2" s="1"/>
  <c r="I333" i="1"/>
  <c r="J333" i="1"/>
  <c r="H334" i="1"/>
  <c r="N340" i="4" l="1"/>
  <c r="J340" i="4"/>
  <c r="G341" i="4"/>
  <c r="H340" i="3"/>
  <c r="J339" i="3"/>
  <c r="H335" i="2"/>
  <c r="P335" i="2"/>
  <c r="O335" i="2" s="1"/>
  <c r="N334" i="1"/>
  <c r="G335" i="1"/>
  <c r="H341" i="4" l="1"/>
  <c r="P341" i="4"/>
  <c r="O341" i="4" s="1"/>
  <c r="N340" i="3"/>
  <c r="I340" i="3" s="1"/>
  <c r="G341" i="3"/>
  <c r="G336" i="2"/>
  <c r="N335" i="2"/>
  <c r="J335" i="2" s="1"/>
  <c r="I334" i="1"/>
  <c r="J334" i="1"/>
  <c r="H335" i="1"/>
  <c r="J340" i="3" l="1"/>
  <c r="N341" i="4"/>
  <c r="J341" i="4" s="1"/>
  <c r="G342" i="4"/>
  <c r="H341" i="3"/>
  <c r="H336" i="2"/>
  <c r="P336" i="2"/>
  <c r="O336" i="2" s="1"/>
  <c r="N335" i="1"/>
  <c r="G336" i="1"/>
  <c r="H342" i="4" l="1"/>
  <c r="P342" i="4"/>
  <c r="O342" i="4" s="1"/>
  <c r="N341" i="3"/>
  <c r="I341" i="3" s="1"/>
  <c r="G342" i="3"/>
  <c r="G337" i="2"/>
  <c r="N336" i="2"/>
  <c r="J336" i="2" s="1"/>
  <c r="I335" i="1"/>
  <c r="J335" i="1"/>
  <c r="H336" i="1"/>
  <c r="J341" i="3" l="1"/>
  <c r="N342" i="4"/>
  <c r="J342" i="4"/>
  <c r="G343" i="4"/>
  <c r="H342" i="3"/>
  <c r="H337" i="2"/>
  <c r="P337" i="2"/>
  <c r="O337" i="2" s="1"/>
  <c r="N336" i="1"/>
  <c r="G337" i="1"/>
  <c r="H343" i="4" l="1"/>
  <c r="P343" i="4"/>
  <c r="O343" i="4" s="1"/>
  <c r="N342" i="3"/>
  <c r="I342" i="3" s="1"/>
  <c r="G343" i="3"/>
  <c r="G338" i="2"/>
  <c r="N337" i="2"/>
  <c r="J337" i="2" s="1"/>
  <c r="I336" i="1"/>
  <c r="J336" i="1"/>
  <c r="H337" i="1"/>
  <c r="J342" i="3" l="1"/>
  <c r="N343" i="4"/>
  <c r="J343" i="4" s="1"/>
  <c r="G344" i="4"/>
  <c r="H343" i="3"/>
  <c r="H338" i="2"/>
  <c r="P338" i="2"/>
  <c r="O338" i="2" s="1"/>
  <c r="N337" i="1"/>
  <c r="G338" i="1"/>
  <c r="H344" i="4" l="1"/>
  <c r="P344" i="4"/>
  <c r="O344" i="4" s="1"/>
  <c r="N343" i="3"/>
  <c r="I343" i="3" s="1"/>
  <c r="J343" i="3"/>
  <c r="G344" i="3"/>
  <c r="G339" i="2"/>
  <c r="N338" i="2"/>
  <c r="J338" i="2" s="1"/>
  <c r="I337" i="1"/>
  <c r="J337" i="1"/>
  <c r="H338" i="1"/>
  <c r="N344" i="4" l="1"/>
  <c r="J344" i="4" s="1"/>
  <c r="G345" i="4"/>
  <c r="H344" i="3"/>
  <c r="H339" i="2"/>
  <c r="P339" i="2"/>
  <c r="O339" i="2" s="1"/>
  <c r="N338" i="1"/>
  <c r="G339" i="1"/>
  <c r="H345" i="4" l="1"/>
  <c r="P345" i="4"/>
  <c r="O345" i="4" s="1"/>
  <c r="N344" i="3"/>
  <c r="I344" i="3" s="1"/>
  <c r="G345" i="3"/>
  <c r="G340" i="2"/>
  <c r="N339" i="2"/>
  <c r="J339" i="2" s="1"/>
  <c r="I338" i="1"/>
  <c r="J338" i="1"/>
  <c r="H339" i="1"/>
  <c r="J344" i="3" l="1"/>
  <c r="N345" i="4"/>
  <c r="J345" i="4" s="1"/>
  <c r="G346" i="4"/>
  <c r="H345" i="3"/>
  <c r="H340" i="2"/>
  <c r="P340" i="2"/>
  <c r="O340" i="2" s="1"/>
  <c r="N339" i="1"/>
  <c r="G340" i="1"/>
  <c r="H346" i="4" l="1"/>
  <c r="P346" i="4"/>
  <c r="O346" i="4" s="1"/>
  <c r="N345" i="3"/>
  <c r="I345" i="3" s="1"/>
  <c r="G346" i="3"/>
  <c r="G341" i="2"/>
  <c r="N340" i="2"/>
  <c r="J340" i="2" s="1"/>
  <c r="I339" i="1"/>
  <c r="J339" i="1"/>
  <c r="H340" i="1"/>
  <c r="N346" i="4" l="1"/>
  <c r="J346" i="4" s="1"/>
  <c r="G347" i="4"/>
  <c r="H346" i="3"/>
  <c r="J345" i="3"/>
  <c r="H341" i="2"/>
  <c r="P341" i="2"/>
  <c r="O341" i="2" s="1"/>
  <c r="N340" i="1"/>
  <c r="G341" i="1"/>
  <c r="H347" i="4" l="1"/>
  <c r="P347" i="4"/>
  <c r="O347" i="4" s="1"/>
  <c r="N346" i="3"/>
  <c r="I346" i="3" s="1"/>
  <c r="G347" i="3"/>
  <c r="G342" i="2"/>
  <c r="N341" i="2"/>
  <c r="J341" i="2" s="1"/>
  <c r="I340" i="1"/>
  <c r="J340" i="1"/>
  <c r="H341" i="1"/>
  <c r="J346" i="3" l="1"/>
  <c r="N347" i="4"/>
  <c r="J347" i="4" s="1"/>
  <c r="G348" i="4"/>
  <c r="H347" i="3"/>
  <c r="H342" i="2"/>
  <c r="P342" i="2"/>
  <c r="O342" i="2" s="1"/>
  <c r="N341" i="1"/>
  <c r="G342" i="1"/>
  <c r="P348" i="4" l="1"/>
  <c r="O348" i="4" s="1"/>
  <c r="H348" i="4"/>
  <c r="N347" i="3"/>
  <c r="I347" i="3" s="1"/>
  <c r="G348" i="3"/>
  <c r="G343" i="2"/>
  <c r="N342" i="2"/>
  <c r="J342" i="2" s="1"/>
  <c r="I341" i="1"/>
  <c r="J341" i="1"/>
  <c r="H342" i="1"/>
  <c r="N348" i="4" l="1"/>
  <c r="J348" i="4" s="1"/>
  <c r="G349" i="4"/>
  <c r="H348" i="3"/>
  <c r="J347" i="3"/>
  <c r="H343" i="2"/>
  <c r="P343" i="2"/>
  <c r="O343" i="2" s="1"/>
  <c r="N342" i="1"/>
  <c r="G343" i="1"/>
  <c r="H349" i="4" l="1"/>
  <c r="P349" i="4"/>
  <c r="O349" i="4" s="1"/>
  <c r="N348" i="3"/>
  <c r="I348" i="3" s="1"/>
  <c r="G349" i="3"/>
  <c r="G344" i="2"/>
  <c r="N343" i="2"/>
  <c r="J343" i="2" s="1"/>
  <c r="I342" i="1"/>
  <c r="J342" i="1"/>
  <c r="H343" i="1"/>
  <c r="N349" i="4" l="1"/>
  <c r="J349" i="4" s="1"/>
  <c r="G350" i="4"/>
  <c r="H349" i="3"/>
  <c r="J348" i="3"/>
  <c r="H344" i="2"/>
  <c r="P344" i="2"/>
  <c r="O344" i="2" s="1"/>
  <c r="N343" i="1"/>
  <c r="G344" i="1"/>
  <c r="H350" i="4" l="1"/>
  <c r="P350" i="4"/>
  <c r="O350" i="4" s="1"/>
  <c r="N349" i="3"/>
  <c r="I349" i="3" s="1"/>
  <c r="G350" i="3"/>
  <c r="G345" i="2"/>
  <c r="N344" i="2"/>
  <c r="J344" i="2" s="1"/>
  <c r="I343" i="1"/>
  <c r="J343" i="1"/>
  <c r="H344" i="1"/>
  <c r="J349" i="3" l="1"/>
  <c r="N350" i="4"/>
  <c r="J350" i="4" s="1"/>
  <c r="G351" i="4"/>
  <c r="H350" i="3"/>
  <c r="H345" i="2"/>
  <c r="P345" i="2"/>
  <c r="O345" i="2" s="1"/>
  <c r="N344" i="1"/>
  <c r="G345" i="1"/>
  <c r="P351" i="4" l="1"/>
  <c r="O351" i="4" s="1"/>
  <c r="H351" i="4"/>
  <c r="N350" i="3"/>
  <c r="I350" i="3" s="1"/>
  <c r="G351" i="3"/>
  <c r="G346" i="2"/>
  <c r="N345" i="2"/>
  <c r="J345" i="2" s="1"/>
  <c r="I344" i="1"/>
  <c r="J344" i="1"/>
  <c r="H345" i="1"/>
  <c r="J350" i="3" l="1"/>
  <c r="N351" i="4"/>
  <c r="J351" i="4" s="1"/>
  <c r="G352" i="4"/>
  <c r="H351" i="3"/>
  <c r="H346" i="2"/>
  <c r="P346" i="2"/>
  <c r="O346" i="2" s="1"/>
  <c r="N345" i="1"/>
  <c r="G346" i="1"/>
  <c r="H352" i="4" l="1"/>
  <c r="P352" i="4"/>
  <c r="O352" i="4" s="1"/>
  <c r="N351" i="3"/>
  <c r="I351" i="3" s="1"/>
  <c r="G352" i="3"/>
  <c r="G347" i="2"/>
  <c r="N346" i="2"/>
  <c r="J346" i="2" s="1"/>
  <c r="I345" i="1"/>
  <c r="J345" i="1"/>
  <c r="H346" i="1"/>
  <c r="J351" i="3" l="1"/>
  <c r="N352" i="4"/>
  <c r="J352" i="4" s="1"/>
  <c r="G353" i="4"/>
  <c r="H352" i="3"/>
  <c r="H347" i="2"/>
  <c r="P347" i="2"/>
  <c r="O347" i="2" s="1"/>
  <c r="N346" i="1"/>
  <c r="G347" i="1"/>
  <c r="H353" i="4" l="1"/>
  <c r="P353" i="4"/>
  <c r="O353" i="4" s="1"/>
  <c r="N352" i="3"/>
  <c r="I352" i="3" s="1"/>
  <c r="G353" i="3"/>
  <c r="G348" i="2"/>
  <c r="N347" i="2"/>
  <c r="J347" i="2" s="1"/>
  <c r="I346" i="1"/>
  <c r="J346" i="1"/>
  <c r="H347" i="1"/>
  <c r="J352" i="3" l="1"/>
  <c r="N353" i="4"/>
  <c r="J353" i="4" s="1"/>
  <c r="G354" i="4"/>
  <c r="H353" i="3"/>
  <c r="H348" i="2"/>
  <c r="P348" i="2"/>
  <c r="O348" i="2" s="1"/>
  <c r="N347" i="1"/>
  <c r="G348" i="1"/>
  <c r="P354" i="4" l="1"/>
  <c r="O354" i="4" s="1"/>
  <c r="H354" i="4"/>
  <c r="N353" i="3"/>
  <c r="I353" i="3" s="1"/>
  <c r="G354" i="3"/>
  <c r="G349" i="2"/>
  <c r="N348" i="2"/>
  <c r="J348" i="2" s="1"/>
  <c r="I347" i="1"/>
  <c r="J347" i="1"/>
  <c r="H348" i="1"/>
  <c r="J353" i="3" l="1"/>
  <c r="N354" i="4"/>
  <c r="J354" i="4" s="1"/>
  <c r="G355" i="4"/>
  <c r="H354" i="3"/>
  <c r="H349" i="2"/>
  <c r="P349" i="2"/>
  <c r="O349" i="2" s="1"/>
  <c r="N348" i="1"/>
  <c r="G349" i="1"/>
  <c r="H355" i="4" l="1"/>
  <c r="P355" i="4"/>
  <c r="O355" i="4" s="1"/>
  <c r="N354" i="3"/>
  <c r="I354" i="3" s="1"/>
  <c r="G355" i="3"/>
  <c r="G350" i="2"/>
  <c r="N349" i="2"/>
  <c r="J349" i="2" s="1"/>
  <c r="I348" i="1"/>
  <c r="J348" i="1"/>
  <c r="H349" i="1"/>
  <c r="N355" i="4" l="1"/>
  <c r="J355" i="4" s="1"/>
  <c r="G356" i="4"/>
  <c r="H355" i="3"/>
  <c r="J354" i="3"/>
  <c r="H350" i="2"/>
  <c r="P350" i="2"/>
  <c r="O350" i="2" s="1"/>
  <c r="N349" i="1"/>
  <c r="G350" i="1"/>
  <c r="H356" i="4" l="1"/>
  <c r="P356" i="4"/>
  <c r="O356" i="4" s="1"/>
  <c r="N355" i="3"/>
  <c r="I355" i="3" s="1"/>
  <c r="G356" i="3"/>
  <c r="G351" i="2"/>
  <c r="N350" i="2"/>
  <c r="J350" i="2" s="1"/>
  <c r="I349" i="1"/>
  <c r="J349" i="1"/>
  <c r="H350" i="1"/>
  <c r="J355" i="3" l="1"/>
  <c r="N356" i="4"/>
  <c r="J356" i="4" s="1"/>
  <c r="G357" i="4"/>
  <c r="H356" i="3"/>
  <c r="H351" i="2"/>
  <c r="P351" i="2"/>
  <c r="O351" i="2" s="1"/>
  <c r="N350" i="1"/>
  <c r="G351" i="1"/>
  <c r="P357" i="4" l="1"/>
  <c r="O357" i="4" s="1"/>
  <c r="H357" i="4"/>
  <c r="N356" i="3"/>
  <c r="I356" i="3" s="1"/>
  <c r="G357" i="3"/>
  <c r="G352" i="2"/>
  <c r="N351" i="2"/>
  <c r="J351" i="2" s="1"/>
  <c r="I350" i="1"/>
  <c r="J350" i="1"/>
  <c r="H351" i="1"/>
  <c r="J356" i="3" l="1"/>
  <c r="N357" i="4"/>
  <c r="J357" i="4"/>
  <c r="G358" i="4"/>
  <c r="H357" i="3"/>
  <c r="H352" i="2"/>
  <c r="P352" i="2"/>
  <c r="O352" i="2" s="1"/>
  <c r="N351" i="1"/>
  <c r="G352" i="1"/>
  <c r="P358" i="4" l="1"/>
  <c r="O358" i="4" s="1"/>
  <c r="H358" i="4"/>
  <c r="N357" i="3"/>
  <c r="I357" i="3" s="1"/>
  <c r="G358" i="3"/>
  <c r="G353" i="2"/>
  <c r="N352" i="2"/>
  <c r="J352" i="2" s="1"/>
  <c r="I351" i="1"/>
  <c r="J351" i="1"/>
  <c r="H352" i="1"/>
  <c r="N358" i="4" l="1"/>
  <c r="J358" i="4" s="1"/>
  <c r="G359" i="4"/>
  <c r="H358" i="3"/>
  <c r="J357" i="3"/>
  <c r="H353" i="2"/>
  <c r="P353" i="2"/>
  <c r="O353" i="2" s="1"/>
  <c r="N352" i="1"/>
  <c r="G353" i="1"/>
  <c r="P359" i="4" l="1"/>
  <c r="O359" i="4" s="1"/>
  <c r="H359" i="4"/>
  <c r="N358" i="3"/>
  <c r="I358" i="3" s="1"/>
  <c r="G359" i="3"/>
  <c r="G354" i="2"/>
  <c r="N353" i="2"/>
  <c r="J353" i="2" s="1"/>
  <c r="I352" i="1"/>
  <c r="J352" i="1"/>
  <c r="H353" i="1"/>
  <c r="J358" i="3" l="1"/>
  <c r="N359" i="4"/>
  <c r="J359" i="4"/>
  <c r="G360" i="4"/>
  <c r="H359" i="3"/>
  <c r="H354" i="2"/>
  <c r="P354" i="2"/>
  <c r="O354" i="2" s="1"/>
  <c r="N353" i="1"/>
  <c r="G354" i="1"/>
  <c r="P360" i="4" l="1"/>
  <c r="O360" i="4" s="1"/>
  <c r="H360" i="4"/>
  <c r="N359" i="3"/>
  <c r="I359" i="3" s="1"/>
  <c r="G360" i="3"/>
  <c r="G355" i="2"/>
  <c r="N354" i="2"/>
  <c r="J354" i="2" s="1"/>
  <c r="I353" i="1"/>
  <c r="J353" i="1"/>
  <c r="H354" i="1"/>
  <c r="N360" i="4" l="1"/>
  <c r="J360" i="4" s="1"/>
  <c r="G361" i="4"/>
  <c r="H360" i="3"/>
  <c r="J359" i="3"/>
  <c r="H355" i="2"/>
  <c r="P355" i="2"/>
  <c r="O355" i="2" s="1"/>
  <c r="N354" i="1"/>
  <c r="G355" i="1"/>
  <c r="P361" i="4" l="1"/>
  <c r="O361" i="4" s="1"/>
  <c r="H361" i="4"/>
  <c r="N360" i="3"/>
  <c r="I360" i="3" s="1"/>
  <c r="G361" i="3"/>
  <c r="G356" i="2"/>
  <c r="N355" i="2"/>
  <c r="J355" i="2" s="1"/>
  <c r="I354" i="1"/>
  <c r="J354" i="1"/>
  <c r="H355" i="1"/>
  <c r="N361" i="4" l="1"/>
  <c r="J361" i="4" s="1"/>
  <c r="G362" i="4"/>
  <c r="H361" i="3"/>
  <c r="J360" i="3"/>
  <c r="H356" i="2"/>
  <c r="P356" i="2"/>
  <c r="O356" i="2" s="1"/>
  <c r="N355" i="1"/>
  <c r="G356" i="1"/>
  <c r="P362" i="4" l="1"/>
  <c r="O362" i="4" s="1"/>
  <c r="H362" i="4"/>
  <c r="N361" i="3"/>
  <c r="I361" i="3" s="1"/>
  <c r="G362" i="3"/>
  <c r="G357" i="2"/>
  <c r="N356" i="2"/>
  <c r="J356" i="2" s="1"/>
  <c r="I355" i="1"/>
  <c r="J355" i="1"/>
  <c r="H356" i="1"/>
  <c r="J361" i="3" l="1"/>
  <c r="N362" i="4"/>
  <c r="J362" i="4"/>
  <c r="G363" i="4"/>
  <c r="H362" i="3"/>
  <c r="H357" i="2"/>
  <c r="P357" i="2"/>
  <c r="O357" i="2" s="1"/>
  <c r="N356" i="1"/>
  <c r="G357" i="1"/>
  <c r="P363" i="4" l="1"/>
  <c r="O363" i="4" s="1"/>
  <c r="H363" i="4"/>
  <c r="N362" i="3"/>
  <c r="I362" i="3" s="1"/>
  <c r="G363" i="3"/>
  <c r="G358" i="2"/>
  <c r="N357" i="2"/>
  <c r="J357" i="2" s="1"/>
  <c r="I356" i="1"/>
  <c r="J356" i="1"/>
  <c r="H357" i="1"/>
  <c r="N363" i="4" l="1"/>
  <c r="J363" i="4" s="1"/>
  <c r="G364" i="4"/>
  <c r="H363" i="3"/>
  <c r="J362" i="3"/>
  <c r="H358" i="2"/>
  <c r="P358" i="2"/>
  <c r="O358" i="2" s="1"/>
  <c r="N357" i="1"/>
  <c r="G358" i="1"/>
  <c r="P364" i="4" l="1"/>
  <c r="O364" i="4" s="1"/>
  <c r="H364" i="4"/>
  <c r="N363" i="3"/>
  <c r="I363" i="3" s="1"/>
  <c r="G364" i="3"/>
  <c r="G359" i="2"/>
  <c r="N358" i="2"/>
  <c r="J358" i="2" s="1"/>
  <c r="I357" i="1"/>
  <c r="J357" i="1"/>
  <c r="H358" i="1"/>
  <c r="N364" i="4" l="1"/>
  <c r="J364" i="4"/>
  <c r="G365" i="4"/>
  <c r="H364" i="3"/>
  <c r="J363" i="3"/>
  <c r="H359" i="2"/>
  <c r="P359" i="2"/>
  <c r="O359" i="2" s="1"/>
  <c r="N358" i="1"/>
  <c r="G359" i="1"/>
  <c r="P365" i="4" l="1"/>
  <c r="O365" i="4" s="1"/>
  <c r="H365" i="4"/>
  <c r="N364" i="3"/>
  <c r="I364" i="3" s="1"/>
  <c r="G365" i="3"/>
  <c r="G360" i="2"/>
  <c r="N359" i="2"/>
  <c r="J359" i="2" s="1"/>
  <c r="I358" i="1"/>
  <c r="J358" i="1"/>
  <c r="H359" i="1"/>
  <c r="J364" i="3" l="1"/>
  <c r="N365" i="4"/>
  <c r="J365" i="4"/>
  <c r="G366" i="4"/>
  <c r="H365" i="3"/>
  <c r="H360" i="2"/>
  <c r="P360" i="2"/>
  <c r="O360" i="2" s="1"/>
  <c r="N359" i="1"/>
  <c r="G360" i="1"/>
  <c r="P366" i="4" l="1"/>
  <c r="O366" i="4" s="1"/>
  <c r="H366" i="4"/>
  <c r="N365" i="3"/>
  <c r="I365" i="3" s="1"/>
  <c r="G366" i="3"/>
  <c r="G361" i="2"/>
  <c r="N360" i="2"/>
  <c r="J360" i="2" s="1"/>
  <c r="I359" i="1"/>
  <c r="J359" i="1"/>
  <c r="H360" i="1"/>
  <c r="J365" i="3" l="1"/>
  <c r="N366" i="4"/>
  <c r="J366" i="4" s="1"/>
  <c r="G367" i="4"/>
  <c r="H366" i="3"/>
  <c r="H361" i="2"/>
  <c r="P361" i="2"/>
  <c r="O361" i="2" s="1"/>
  <c r="N360" i="1"/>
  <c r="G361" i="1"/>
  <c r="P367" i="4" l="1"/>
  <c r="O367" i="4" s="1"/>
  <c r="H367" i="4"/>
  <c r="N366" i="3"/>
  <c r="I366" i="3" s="1"/>
  <c r="G367" i="3"/>
  <c r="G362" i="2"/>
  <c r="N361" i="2"/>
  <c r="J361" i="2" s="1"/>
  <c r="I360" i="1"/>
  <c r="J360" i="1"/>
  <c r="H361" i="1"/>
  <c r="N367" i="4" l="1"/>
  <c r="J367" i="4" s="1"/>
  <c r="G368" i="4"/>
  <c r="H367" i="3"/>
  <c r="J366" i="3"/>
  <c r="H362" i="2"/>
  <c r="P362" i="2"/>
  <c r="O362" i="2" s="1"/>
  <c r="N361" i="1"/>
  <c r="G362" i="1"/>
  <c r="P368" i="4" l="1"/>
  <c r="O368" i="4" s="1"/>
  <c r="H368" i="4"/>
  <c r="N367" i="3"/>
  <c r="I367" i="3" s="1"/>
  <c r="G368" i="3"/>
  <c r="G363" i="2"/>
  <c r="N362" i="2"/>
  <c r="J362" i="2" s="1"/>
  <c r="I361" i="1"/>
  <c r="J361" i="1"/>
  <c r="H362" i="1"/>
  <c r="J367" i="3" l="1"/>
  <c r="N368" i="4"/>
  <c r="J368" i="4" s="1"/>
  <c r="G369" i="4"/>
  <c r="H368" i="3"/>
  <c r="H363" i="2"/>
  <c r="P363" i="2"/>
  <c r="O363" i="2" s="1"/>
  <c r="N362" i="1"/>
  <c r="G363" i="1"/>
  <c r="P369" i="4" l="1"/>
  <c r="O369" i="4" s="1"/>
  <c r="H369" i="4"/>
  <c r="N368" i="3"/>
  <c r="I368" i="3" s="1"/>
  <c r="G369" i="3"/>
  <c r="G364" i="2"/>
  <c r="N363" i="2"/>
  <c r="J363" i="2" s="1"/>
  <c r="I362" i="1"/>
  <c r="J362" i="1"/>
  <c r="H363" i="1"/>
  <c r="J368" i="3" l="1"/>
  <c r="N369" i="4"/>
  <c r="J369" i="4"/>
  <c r="G370" i="4"/>
  <c r="H369" i="3"/>
  <c r="H364" i="2"/>
  <c r="P364" i="2"/>
  <c r="O364" i="2" s="1"/>
  <c r="N363" i="1"/>
  <c r="G364" i="1"/>
  <c r="P370" i="4" l="1"/>
  <c r="O370" i="4" s="1"/>
  <c r="H370" i="4"/>
  <c r="N369" i="3"/>
  <c r="I369" i="3" s="1"/>
  <c r="G370" i="3"/>
  <c r="G365" i="2"/>
  <c r="N364" i="2"/>
  <c r="J364" i="2" s="1"/>
  <c r="I363" i="1"/>
  <c r="J363" i="1"/>
  <c r="H364" i="1"/>
  <c r="N370" i="4" l="1"/>
  <c r="J370" i="4" s="1"/>
  <c r="G371" i="4"/>
  <c r="H370" i="3"/>
  <c r="J369" i="3"/>
  <c r="H365" i="2"/>
  <c r="P365" i="2"/>
  <c r="O365" i="2" s="1"/>
  <c r="N364" i="1"/>
  <c r="G365" i="1"/>
  <c r="P371" i="4" l="1"/>
  <c r="O371" i="4" s="1"/>
  <c r="H371" i="4"/>
  <c r="N370" i="3"/>
  <c r="I370" i="3" s="1"/>
  <c r="G371" i="3"/>
  <c r="G366" i="2"/>
  <c r="N365" i="2"/>
  <c r="J365" i="2" s="1"/>
  <c r="I364" i="1"/>
  <c r="J364" i="1"/>
  <c r="H365" i="1"/>
  <c r="N371" i="4" l="1"/>
  <c r="J371" i="4" s="1"/>
  <c r="G372" i="4"/>
  <c r="H371" i="3"/>
  <c r="J370" i="3"/>
  <c r="H366" i="2"/>
  <c r="P366" i="2"/>
  <c r="O366" i="2" s="1"/>
  <c r="N365" i="1"/>
  <c r="G366" i="1"/>
  <c r="P372" i="4" l="1"/>
  <c r="O372" i="4" s="1"/>
  <c r="H372" i="4"/>
  <c r="N371" i="3"/>
  <c r="I371" i="3" s="1"/>
  <c r="G372" i="3"/>
  <c r="G367" i="2"/>
  <c r="N366" i="2"/>
  <c r="J366" i="2" s="1"/>
  <c r="I365" i="1"/>
  <c r="J365" i="1"/>
  <c r="H366" i="1"/>
  <c r="N372" i="4" l="1"/>
  <c r="J372" i="4" s="1"/>
  <c r="G373" i="4"/>
  <c r="H372" i="3"/>
  <c r="J371" i="3"/>
  <c r="H367" i="2"/>
  <c r="P367" i="2"/>
  <c r="O367" i="2" s="1"/>
  <c r="N366" i="1"/>
  <c r="G367" i="1"/>
  <c r="H373" i="4" l="1"/>
  <c r="P373" i="4"/>
  <c r="O373" i="4" s="1"/>
  <c r="N372" i="3"/>
  <c r="I372" i="3" s="1"/>
  <c r="G373" i="3"/>
  <c r="G368" i="2"/>
  <c r="N367" i="2"/>
  <c r="J367" i="2" s="1"/>
  <c r="I366" i="1"/>
  <c r="J366" i="1"/>
  <c r="H367" i="1"/>
  <c r="N373" i="4" l="1"/>
  <c r="J373" i="4"/>
  <c r="G374" i="4"/>
  <c r="H373" i="3"/>
  <c r="J372" i="3"/>
  <c r="H368" i="2"/>
  <c r="P368" i="2"/>
  <c r="O368" i="2" s="1"/>
  <c r="N367" i="1"/>
  <c r="G368" i="1"/>
  <c r="H374" i="4" l="1"/>
  <c r="P374" i="4"/>
  <c r="O374" i="4" s="1"/>
  <c r="N373" i="3"/>
  <c r="I373" i="3" s="1"/>
  <c r="G374" i="3"/>
  <c r="G369" i="2"/>
  <c r="N368" i="2"/>
  <c r="J368" i="2" s="1"/>
  <c r="I367" i="1"/>
  <c r="J367" i="1"/>
  <c r="H368" i="1"/>
  <c r="J373" i="3" l="1"/>
  <c r="N374" i="4"/>
  <c r="J374" i="4" s="1"/>
  <c r="G375" i="4"/>
  <c r="H374" i="3"/>
  <c r="H369" i="2"/>
  <c r="P369" i="2"/>
  <c r="O369" i="2" s="1"/>
  <c r="N368" i="1"/>
  <c r="G369" i="1"/>
  <c r="P375" i="4" l="1"/>
  <c r="O375" i="4" s="1"/>
  <c r="H375" i="4"/>
  <c r="N374" i="3"/>
  <c r="I374" i="3" s="1"/>
  <c r="G375" i="3"/>
  <c r="G370" i="2"/>
  <c r="N369" i="2"/>
  <c r="J369" i="2" s="1"/>
  <c r="I368" i="1"/>
  <c r="J368" i="1"/>
  <c r="H369" i="1"/>
  <c r="J374" i="3" l="1"/>
  <c r="N375" i="4"/>
  <c r="J375" i="4"/>
  <c r="G376" i="4"/>
  <c r="H375" i="3"/>
  <c r="H370" i="2"/>
  <c r="P370" i="2"/>
  <c r="O370" i="2" s="1"/>
  <c r="N369" i="1"/>
  <c r="G370" i="1"/>
  <c r="H376" i="4" l="1"/>
  <c r="P376" i="4"/>
  <c r="O376" i="4" s="1"/>
  <c r="N375" i="3"/>
  <c r="I375" i="3" s="1"/>
  <c r="G376" i="3"/>
  <c r="G371" i="2"/>
  <c r="N370" i="2"/>
  <c r="J370" i="2" s="1"/>
  <c r="I369" i="1"/>
  <c r="J369" i="1"/>
  <c r="H370" i="1"/>
  <c r="N376" i="4" l="1"/>
  <c r="J376" i="4" s="1"/>
  <c r="G377" i="4"/>
  <c r="H376" i="3"/>
  <c r="J375" i="3"/>
  <c r="H371" i="2"/>
  <c r="P371" i="2"/>
  <c r="O371" i="2" s="1"/>
  <c r="N370" i="1"/>
  <c r="G371" i="1"/>
  <c r="H377" i="4" l="1"/>
  <c r="P377" i="4"/>
  <c r="O377" i="4" s="1"/>
  <c r="N376" i="3"/>
  <c r="I376" i="3" s="1"/>
  <c r="G377" i="3"/>
  <c r="G372" i="2"/>
  <c r="N371" i="2"/>
  <c r="J371" i="2" s="1"/>
  <c r="I370" i="1"/>
  <c r="J370" i="1"/>
  <c r="H371" i="1"/>
  <c r="J376" i="3" l="1"/>
  <c r="N377" i="4"/>
  <c r="J377" i="4" s="1"/>
  <c r="G378" i="4"/>
  <c r="H377" i="3"/>
  <c r="H372" i="2"/>
  <c r="P372" i="2"/>
  <c r="O372" i="2" s="1"/>
  <c r="N371" i="1"/>
  <c r="G372" i="1"/>
  <c r="P378" i="4" l="1"/>
  <c r="O378" i="4" s="1"/>
  <c r="H378" i="4"/>
  <c r="N377" i="3"/>
  <c r="I377" i="3" s="1"/>
  <c r="G378" i="3"/>
  <c r="G373" i="2"/>
  <c r="N372" i="2"/>
  <c r="J372" i="2" s="1"/>
  <c r="I371" i="1"/>
  <c r="J371" i="1"/>
  <c r="H372" i="1"/>
  <c r="N378" i="4" l="1"/>
  <c r="J378" i="4" s="1"/>
  <c r="G379" i="4"/>
  <c r="H378" i="3"/>
  <c r="J377" i="3"/>
  <c r="H373" i="2"/>
  <c r="P373" i="2"/>
  <c r="O373" i="2" s="1"/>
  <c r="N372" i="1"/>
  <c r="G373" i="1"/>
  <c r="P379" i="4" l="1"/>
  <c r="O379" i="4" s="1"/>
  <c r="H379" i="4"/>
  <c r="N378" i="3"/>
  <c r="I378" i="3" s="1"/>
  <c r="G379" i="3"/>
  <c r="G374" i="2"/>
  <c r="N373" i="2"/>
  <c r="J373" i="2" s="1"/>
  <c r="I372" i="1"/>
  <c r="J372" i="1"/>
  <c r="H373" i="1"/>
  <c r="N379" i="4" l="1"/>
  <c r="J379" i="4"/>
  <c r="G380" i="4"/>
  <c r="H379" i="3"/>
  <c r="J378" i="3"/>
  <c r="H374" i="2"/>
  <c r="P374" i="2"/>
  <c r="O374" i="2" s="1"/>
  <c r="N373" i="1"/>
  <c r="G374" i="1"/>
  <c r="H380" i="4" l="1"/>
  <c r="P380" i="4"/>
  <c r="O380" i="4" s="1"/>
  <c r="N379" i="3"/>
  <c r="I379" i="3" s="1"/>
  <c r="G380" i="3"/>
  <c r="G375" i="2"/>
  <c r="N374" i="2"/>
  <c r="J374" i="2" s="1"/>
  <c r="I373" i="1"/>
  <c r="J373" i="1"/>
  <c r="H374" i="1"/>
  <c r="J379" i="3" l="1"/>
  <c r="N380" i="4"/>
  <c r="J380" i="4" s="1"/>
  <c r="G381" i="4"/>
  <c r="H380" i="3"/>
  <c r="H375" i="2"/>
  <c r="P375" i="2"/>
  <c r="O375" i="2" s="1"/>
  <c r="N374" i="1"/>
  <c r="G375" i="1"/>
  <c r="P381" i="4" l="1"/>
  <c r="O381" i="4" s="1"/>
  <c r="H381" i="4"/>
  <c r="N380" i="3"/>
  <c r="I380" i="3" s="1"/>
  <c r="G381" i="3"/>
  <c r="G376" i="2"/>
  <c r="N375" i="2"/>
  <c r="J375" i="2" s="1"/>
  <c r="I374" i="1"/>
  <c r="J374" i="1"/>
  <c r="H375" i="1"/>
  <c r="J380" i="3" l="1"/>
  <c r="N381" i="4"/>
  <c r="J381" i="4" s="1"/>
  <c r="G382" i="4"/>
  <c r="H381" i="3"/>
  <c r="H376" i="2"/>
  <c r="P376" i="2"/>
  <c r="O376" i="2" s="1"/>
  <c r="N375" i="1"/>
  <c r="G376" i="1"/>
  <c r="P382" i="4" l="1"/>
  <c r="O382" i="4" s="1"/>
  <c r="H382" i="4"/>
  <c r="N381" i="3"/>
  <c r="I381" i="3" s="1"/>
  <c r="G382" i="3"/>
  <c r="G377" i="2"/>
  <c r="N376" i="2"/>
  <c r="J376" i="2" s="1"/>
  <c r="I375" i="1"/>
  <c r="J375" i="1"/>
  <c r="H376" i="1"/>
  <c r="N382" i="4" l="1"/>
  <c r="J382" i="4" s="1"/>
  <c r="G383" i="4"/>
  <c r="H382" i="3"/>
  <c r="J381" i="3"/>
  <c r="H377" i="2"/>
  <c r="P377" i="2"/>
  <c r="O377" i="2" s="1"/>
  <c r="N376" i="1"/>
  <c r="G377" i="1"/>
  <c r="P383" i="4" l="1"/>
  <c r="O383" i="4" s="1"/>
  <c r="H383" i="4"/>
  <c r="N382" i="3"/>
  <c r="I382" i="3" s="1"/>
  <c r="G383" i="3"/>
  <c r="G378" i="2"/>
  <c r="N377" i="2"/>
  <c r="J377" i="2" s="1"/>
  <c r="I376" i="1"/>
  <c r="J376" i="1"/>
  <c r="H377" i="1"/>
  <c r="N383" i="4" l="1"/>
  <c r="J383" i="4" s="1"/>
  <c r="G384" i="4"/>
  <c r="H383" i="3"/>
  <c r="J382" i="3"/>
  <c r="H378" i="2"/>
  <c r="P378" i="2"/>
  <c r="O378" i="2" s="1"/>
  <c r="N377" i="1"/>
  <c r="G378" i="1"/>
  <c r="P384" i="4" l="1"/>
  <c r="O384" i="4" s="1"/>
  <c r="H384" i="4"/>
  <c r="N383" i="3"/>
  <c r="I383" i="3" s="1"/>
  <c r="G384" i="3"/>
  <c r="G379" i="2"/>
  <c r="N378" i="2"/>
  <c r="J378" i="2" s="1"/>
  <c r="I377" i="1"/>
  <c r="J377" i="1"/>
  <c r="H378" i="1"/>
  <c r="J383" i="3" l="1"/>
  <c r="N384" i="4"/>
  <c r="J384" i="4" s="1"/>
  <c r="G385" i="4"/>
  <c r="H384" i="3"/>
  <c r="H379" i="2"/>
  <c r="P379" i="2"/>
  <c r="O379" i="2" s="1"/>
  <c r="N378" i="1"/>
  <c r="G379" i="1"/>
  <c r="P385" i="4" l="1"/>
  <c r="O385" i="4" s="1"/>
  <c r="H385" i="4"/>
  <c r="N384" i="3"/>
  <c r="I384" i="3" s="1"/>
  <c r="G385" i="3"/>
  <c r="G380" i="2"/>
  <c r="N379" i="2"/>
  <c r="J379" i="2" s="1"/>
  <c r="I378" i="1"/>
  <c r="J378" i="1"/>
  <c r="H379" i="1"/>
  <c r="J384" i="3" l="1"/>
  <c r="N385" i="4"/>
  <c r="J385" i="4"/>
  <c r="G386" i="4"/>
  <c r="H385" i="3"/>
  <c r="H380" i="2"/>
  <c r="P380" i="2"/>
  <c r="O380" i="2" s="1"/>
  <c r="N379" i="1"/>
  <c r="G380" i="1"/>
  <c r="H386" i="4" l="1"/>
  <c r="P386" i="4"/>
  <c r="O386" i="4" s="1"/>
  <c r="N385" i="3"/>
  <c r="I385" i="3" s="1"/>
  <c r="G386" i="3"/>
  <c r="G381" i="2"/>
  <c r="N380" i="2"/>
  <c r="J380" i="2" s="1"/>
  <c r="I379" i="1"/>
  <c r="J379" i="1"/>
  <c r="H380" i="1"/>
  <c r="J385" i="3" l="1"/>
  <c r="N386" i="4"/>
  <c r="J386" i="4"/>
  <c r="G387" i="4"/>
  <c r="H386" i="3"/>
  <c r="H381" i="2"/>
  <c r="P381" i="2"/>
  <c r="O381" i="2" s="1"/>
  <c r="N380" i="1"/>
  <c r="G381" i="1"/>
  <c r="P387" i="4" l="1"/>
  <c r="O387" i="4" s="1"/>
  <c r="H387" i="4"/>
  <c r="N386" i="3"/>
  <c r="I386" i="3" s="1"/>
  <c r="G387" i="3"/>
  <c r="G382" i="2"/>
  <c r="N381" i="2"/>
  <c r="J381" i="2" s="1"/>
  <c r="I380" i="1"/>
  <c r="J380" i="1"/>
  <c r="H381" i="1"/>
  <c r="N387" i="4" l="1"/>
  <c r="J387" i="4" s="1"/>
  <c r="G388" i="4"/>
  <c r="J386" i="3"/>
  <c r="H387" i="3"/>
  <c r="H382" i="2"/>
  <c r="P382" i="2"/>
  <c r="O382" i="2" s="1"/>
  <c r="N381" i="1"/>
  <c r="G382" i="1"/>
  <c r="H388" i="4" l="1"/>
  <c r="P388" i="4"/>
  <c r="O388" i="4" s="1"/>
  <c r="N387" i="3"/>
  <c r="I387" i="3" s="1"/>
  <c r="G388" i="3"/>
  <c r="G383" i="2"/>
  <c r="N382" i="2"/>
  <c r="J382" i="2" s="1"/>
  <c r="I381" i="1"/>
  <c r="J381" i="1"/>
  <c r="H382" i="1"/>
  <c r="J387" i="3" l="1"/>
  <c r="N388" i="4"/>
  <c r="J388" i="4"/>
  <c r="G389" i="4"/>
  <c r="H388" i="3"/>
  <c r="H383" i="2"/>
  <c r="P383" i="2"/>
  <c r="O383" i="2" s="1"/>
  <c r="N382" i="1"/>
  <c r="G383" i="1"/>
  <c r="H389" i="4" l="1"/>
  <c r="P389" i="4"/>
  <c r="O389" i="4" s="1"/>
  <c r="N388" i="3"/>
  <c r="I388" i="3" s="1"/>
  <c r="G389" i="3"/>
  <c r="G384" i="2"/>
  <c r="N383" i="2"/>
  <c r="J383" i="2" s="1"/>
  <c r="I382" i="1"/>
  <c r="J382" i="1"/>
  <c r="H383" i="1"/>
  <c r="N389" i="4" l="1"/>
  <c r="J389" i="4" s="1"/>
  <c r="G390" i="4"/>
  <c r="H389" i="3"/>
  <c r="J388" i="3"/>
  <c r="H384" i="2"/>
  <c r="P384" i="2"/>
  <c r="O384" i="2" s="1"/>
  <c r="N383" i="1"/>
  <c r="G384" i="1"/>
  <c r="H390" i="4" l="1"/>
  <c r="P390" i="4"/>
  <c r="O390" i="4" s="1"/>
  <c r="N389" i="3"/>
  <c r="I389" i="3" s="1"/>
  <c r="G390" i="3"/>
  <c r="G385" i="2"/>
  <c r="N384" i="2"/>
  <c r="J384" i="2" s="1"/>
  <c r="I383" i="1"/>
  <c r="J383" i="1"/>
  <c r="H384" i="1"/>
  <c r="J389" i="3" l="1"/>
  <c r="N390" i="4"/>
  <c r="J390" i="4"/>
  <c r="G391" i="4"/>
  <c r="H390" i="3"/>
  <c r="H385" i="2"/>
  <c r="P385" i="2"/>
  <c r="O385" i="2" s="1"/>
  <c r="N384" i="1"/>
  <c r="G385" i="1"/>
  <c r="P391" i="4" l="1"/>
  <c r="O391" i="4" s="1"/>
  <c r="H391" i="4"/>
  <c r="N390" i="3"/>
  <c r="I390" i="3" s="1"/>
  <c r="G391" i="3"/>
  <c r="G386" i="2"/>
  <c r="N385" i="2"/>
  <c r="J385" i="2" s="1"/>
  <c r="I384" i="1"/>
  <c r="J384" i="1"/>
  <c r="H385" i="1"/>
  <c r="N391" i="4" l="1"/>
  <c r="J391" i="4" s="1"/>
  <c r="G392" i="4"/>
  <c r="H391" i="3"/>
  <c r="J390" i="3"/>
  <c r="H386" i="2"/>
  <c r="P386" i="2"/>
  <c r="O386" i="2" s="1"/>
  <c r="N385" i="1"/>
  <c r="G386" i="1"/>
  <c r="P392" i="4" l="1"/>
  <c r="O392" i="4" s="1"/>
  <c r="H392" i="4"/>
  <c r="N391" i="3"/>
  <c r="I391" i="3" s="1"/>
  <c r="G392" i="3"/>
  <c r="G387" i="2"/>
  <c r="N386" i="2"/>
  <c r="J386" i="2" s="1"/>
  <c r="I385" i="1"/>
  <c r="J385" i="1"/>
  <c r="H386" i="1"/>
  <c r="J391" i="3" l="1"/>
  <c r="N392" i="4"/>
  <c r="J392" i="4" s="1"/>
  <c r="G393" i="4"/>
  <c r="H392" i="3"/>
  <c r="H387" i="2"/>
  <c r="P387" i="2"/>
  <c r="O387" i="2" s="1"/>
  <c r="N386" i="1"/>
  <c r="G387" i="1"/>
  <c r="P393" i="4" l="1"/>
  <c r="O393" i="4" s="1"/>
  <c r="H393" i="4"/>
  <c r="N392" i="3"/>
  <c r="I392" i="3" s="1"/>
  <c r="G393" i="3"/>
  <c r="G388" i="2"/>
  <c r="N387" i="2"/>
  <c r="J387" i="2" s="1"/>
  <c r="I386" i="1"/>
  <c r="J386" i="1"/>
  <c r="H387" i="1"/>
  <c r="J392" i="3" l="1"/>
  <c r="N393" i="4"/>
  <c r="J393" i="4" s="1"/>
  <c r="G394" i="4"/>
  <c r="H393" i="3"/>
  <c r="H388" i="2"/>
  <c r="P388" i="2"/>
  <c r="O388" i="2" s="1"/>
  <c r="N387" i="1"/>
  <c r="G388" i="1"/>
  <c r="H394" i="4" l="1"/>
  <c r="P394" i="4"/>
  <c r="O394" i="4" s="1"/>
  <c r="N393" i="3"/>
  <c r="I393" i="3" s="1"/>
  <c r="G394" i="3"/>
  <c r="G389" i="2"/>
  <c r="N388" i="2"/>
  <c r="J388" i="2" s="1"/>
  <c r="I387" i="1"/>
  <c r="J387" i="1"/>
  <c r="H388" i="1"/>
  <c r="N394" i="4" l="1"/>
  <c r="J394" i="4" s="1"/>
  <c r="G395" i="4"/>
  <c r="H394" i="3"/>
  <c r="J393" i="3"/>
  <c r="H389" i="2"/>
  <c r="P389" i="2"/>
  <c r="O389" i="2" s="1"/>
  <c r="N388" i="1"/>
  <c r="G389" i="1"/>
  <c r="H395" i="4" l="1"/>
  <c r="P395" i="4"/>
  <c r="O395" i="4" s="1"/>
  <c r="N394" i="3"/>
  <c r="I394" i="3" s="1"/>
  <c r="G395" i="3"/>
  <c r="G390" i="2"/>
  <c r="N389" i="2"/>
  <c r="J389" i="2" s="1"/>
  <c r="I388" i="1"/>
  <c r="J388" i="1"/>
  <c r="H389" i="1"/>
  <c r="N395" i="4" l="1"/>
  <c r="J395" i="4" s="1"/>
  <c r="G396" i="4"/>
  <c r="H395" i="3"/>
  <c r="J394" i="3"/>
  <c r="H390" i="2"/>
  <c r="P390" i="2"/>
  <c r="O390" i="2" s="1"/>
  <c r="N389" i="1"/>
  <c r="G390" i="1"/>
  <c r="P396" i="4" l="1"/>
  <c r="O396" i="4" s="1"/>
  <c r="H396" i="4"/>
  <c r="N395" i="3"/>
  <c r="I395" i="3" s="1"/>
  <c r="G396" i="3"/>
  <c r="G391" i="2"/>
  <c r="N390" i="2"/>
  <c r="J390" i="2" s="1"/>
  <c r="I389" i="1"/>
  <c r="J389" i="1"/>
  <c r="H390" i="1"/>
  <c r="N396" i="4" l="1"/>
  <c r="J396" i="4" s="1"/>
  <c r="G397" i="4"/>
  <c r="H396" i="3"/>
  <c r="J395" i="3"/>
  <c r="H391" i="2"/>
  <c r="P391" i="2"/>
  <c r="O391" i="2" s="1"/>
  <c r="N390" i="1"/>
  <c r="G391" i="1"/>
  <c r="P397" i="4" l="1"/>
  <c r="O397" i="4" s="1"/>
  <c r="H397" i="4"/>
  <c r="N396" i="3"/>
  <c r="I396" i="3" s="1"/>
  <c r="G397" i="3"/>
  <c r="G392" i="2"/>
  <c r="N391" i="2"/>
  <c r="J391" i="2" s="1"/>
  <c r="I390" i="1"/>
  <c r="J390" i="1"/>
  <c r="H391" i="1"/>
  <c r="N397" i="4" l="1"/>
  <c r="J397" i="4" s="1"/>
  <c r="G398" i="4"/>
  <c r="H397" i="3"/>
  <c r="J396" i="3"/>
  <c r="H392" i="2"/>
  <c r="P392" i="2"/>
  <c r="O392" i="2" s="1"/>
  <c r="N391" i="1"/>
  <c r="G392" i="1"/>
  <c r="P398" i="4" l="1"/>
  <c r="O398" i="4" s="1"/>
  <c r="H398" i="4"/>
  <c r="N397" i="3"/>
  <c r="I397" i="3" s="1"/>
  <c r="G398" i="3"/>
  <c r="G393" i="2"/>
  <c r="N392" i="2"/>
  <c r="J392" i="2" s="1"/>
  <c r="I391" i="1"/>
  <c r="J391" i="1"/>
  <c r="H392" i="1"/>
  <c r="N398" i="4" l="1"/>
  <c r="J398" i="4" s="1"/>
  <c r="G399" i="4"/>
  <c r="H398" i="3"/>
  <c r="J397" i="3"/>
  <c r="H393" i="2"/>
  <c r="P393" i="2"/>
  <c r="O393" i="2" s="1"/>
  <c r="N392" i="1"/>
  <c r="G393" i="1"/>
  <c r="P399" i="4" l="1"/>
  <c r="O399" i="4" s="1"/>
  <c r="H399" i="4"/>
  <c r="N398" i="3"/>
  <c r="I398" i="3" s="1"/>
  <c r="G399" i="3"/>
  <c r="G394" i="2"/>
  <c r="N393" i="2"/>
  <c r="J393" i="2" s="1"/>
  <c r="I392" i="1"/>
  <c r="J392" i="1"/>
  <c r="H393" i="1"/>
  <c r="J398" i="3" l="1"/>
  <c r="N399" i="4"/>
  <c r="J399" i="4" s="1"/>
  <c r="G400" i="4"/>
  <c r="H399" i="3"/>
  <c r="H394" i="2"/>
  <c r="P394" i="2"/>
  <c r="O394" i="2" s="1"/>
  <c r="N393" i="1"/>
  <c r="G394" i="1"/>
  <c r="P400" i="4" l="1"/>
  <c r="O400" i="4" s="1"/>
  <c r="H400" i="4"/>
  <c r="N399" i="3"/>
  <c r="I399" i="3" s="1"/>
  <c r="G400" i="3"/>
  <c r="G395" i="2"/>
  <c r="N394" i="2"/>
  <c r="J394" i="2" s="1"/>
  <c r="I393" i="1"/>
  <c r="J393" i="1"/>
  <c r="H394" i="1"/>
  <c r="J399" i="3" l="1"/>
  <c r="N400" i="4"/>
  <c r="J400" i="4" s="1"/>
  <c r="G401" i="4"/>
  <c r="H400" i="3"/>
  <c r="H395" i="2"/>
  <c r="P395" i="2"/>
  <c r="O395" i="2" s="1"/>
  <c r="N394" i="1"/>
  <c r="G395" i="1"/>
  <c r="P401" i="4" l="1"/>
  <c r="O401" i="4" s="1"/>
  <c r="H401" i="4"/>
  <c r="N400" i="3"/>
  <c r="I400" i="3" s="1"/>
  <c r="G401" i="3"/>
  <c r="G396" i="2"/>
  <c r="N395" i="2"/>
  <c r="J395" i="2" s="1"/>
  <c r="I394" i="1"/>
  <c r="J394" i="1"/>
  <c r="H395" i="1"/>
  <c r="J400" i="3" l="1"/>
  <c r="N401" i="4"/>
  <c r="J401" i="4" s="1"/>
  <c r="G402" i="4"/>
  <c r="H401" i="3"/>
  <c r="H396" i="2"/>
  <c r="P396" i="2"/>
  <c r="O396" i="2" s="1"/>
  <c r="N395" i="1"/>
  <c r="G396" i="1"/>
  <c r="P402" i="4" l="1"/>
  <c r="O402" i="4" s="1"/>
  <c r="H402" i="4"/>
  <c r="N401" i="3"/>
  <c r="I401" i="3" s="1"/>
  <c r="G402" i="3"/>
  <c r="G397" i="2"/>
  <c r="N396" i="2"/>
  <c r="J396" i="2" s="1"/>
  <c r="I395" i="1"/>
  <c r="J395" i="1"/>
  <c r="H396" i="1"/>
  <c r="J401" i="3" l="1"/>
  <c r="N402" i="4"/>
  <c r="J402" i="4" s="1"/>
  <c r="G403" i="4"/>
  <c r="H402" i="3"/>
  <c r="H397" i="2"/>
  <c r="P397" i="2"/>
  <c r="O397" i="2" s="1"/>
  <c r="N396" i="1"/>
  <c r="G397" i="1"/>
  <c r="H403" i="4" l="1"/>
  <c r="P403" i="4"/>
  <c r="O403" i="4" s="1"/>
  <c r="N402" i="3"/>
  <c r="I402" i="3" s="1"/>
  <c r="G403" i="3"/>
  <c r="G398" i="2"/>
  <c r="N397" i="2"/>
  <c r="J397" i="2" s="1"/>
  <c r="I396" i="1"/>
  <c r="J396" i="1"/>
  <c r="H397" i="1"/>
  <c r="J402" i="3" l="1"/>
  <c r="N403" i="4"/>
  <c r="J403" i="4" s="1"/>
  <c r="G404" i="4"/>
  <c r="H403" i="3"/>
  <c r="H398" i="2"/>
  <c r="P398" i="2"/>
  <c r="O398" i="2" s="1"/>
  <c r="N397" i="1"/>
  <c r="G398" i="1"/>
  <c r="H404" i="4" l="1"/>
  <c r="P404" i="4"/>
  <c r="O404" i="4" s="1"/>
  <c r="N403" i="3"/>
  <c r="I403" i="3" s="1"/>
  <c r="G404" i="3"/>
  <c r="G399" i="2"/>
  <c r="N398" i="2"/>
  <c r="J398" i="2" s="1"/>
  <c r="I397" i="1"/>
  <c r="J397" i="1"/>
  <c r="H398" i="1"/>
  <c r="J403" i="3" l="1"/>
  <c r="N404" i="4"/>
  <c r="J404" i="4"/>
  <c r="G405" i="4"/>
  <c r="H404" i="3"/>
  <c r="H399" i="2"/>
  <c r="P399" i="2"/>
  <c r="O399" i="2" s="1"/>
  <c r="N398" i="1"/>
  <c r="G399" i="1"/>
  <c r="H405" i="4" l="1"/>
  <c r="P405" i="4"/>
  <c r="O405" i="4" s="1"/>
  <c r="N404" i="3"/>
  <c r="I404" i="3" s="1"/>
  <c r="G405" i="3"/>
  <c r="G400" i="2"/>
  <c r="N399" i="2"/>
  <c r="J399" i="2" s="1"/>
  <c r="I398" i="1"/>
  <c r="J398" i="1"/>
  <c r="H399" i="1"/>
  <c r="J404" i="3" l="1"/>
  <c r="N405" i="4"/>
  <c r="J405" i="4" s="1"/>
  <c r="G406" i="4"/>
  <c r="H405" i="3"/>
  <c r="H400" i="2"/>
  <c r="P400" i="2"/>
  <c r="O400" i="2" s="1"/>
  <c r="N399" i="1"/>
  <c r="G400" i="1"/>
  <c r="H406" i="4" l="1"/>
  <c r="P406" i="4"/>
  <c r="O406" i="4" s="1"/>
  <c r="N405" i="3"/>
  <c r="I405" i="3" s="1"/>
  <c r="G406" i="3"/>
  <c r="G401" i="2"/>
  <c r="N400" i="2"/>
  <c r="J400" i="2" s="1"/>
  <c r="I399" i="1"/>
  <c r="J399" i="1"/>
  <c r="H400" i="1"/>
  <c r="J405" i="3" l="1"/>
  <c r="N406" i="4"/>
  <c r="J406" i="4"/>
  <c r="G407" i="4"/>
  <c r="H406" i="3"/>
  <c r="H401" i="2"/>
  <c r="P401" i="2"/>
  <c r="O401" i="2" s="1"/>
  <c r="N400" i="1"/>
  <c r="G401" i="1"/>
  <c r="H407" i="4" l="1"/>
  <c r="P407" i="4"/>
  <c r="O407" i="4" s="1"/>
  <c r="N406" i="3"/>
  <c r="I406" i="3" s="1"/>
  <c r="G407" i="3"/>
  <c r="G402" i="2"/>
  <c r="N401" i="2"/>
  <c r="J401" i="2" s="1"/>
  <c r="I400" i="1"/>
  <c r="J400" i="1"/>
  <c r="H401" i="1"/>
  <c r="J406" i="3" l="1"/>
  <c r="N407" i="4"/>
  <c r="J407" i="4" s="1"/>
  <c r="G408" i="4"/>
  <c r="H407" i="3"/>
  <c r="H402" i="2"/>
  <c r="P402" i="2"/>
  <c r="O402" i="2" s="1"/>
  <c r="N401" i="1"/>
  <c r="G402" i="1"/>
  <c r="H408" i="4" l="1"/>
  <c r="P408" i="4"/>
  <c r="O408" i="4" s="1"/>
  <c r="N407" i="3"/>
  <c r="I407" i="3" s="1"/>
  <c r="G408" i="3"/>
  <c r="G403" i="2"/>
  <c r="N402" i="2"/>
  <c r="J402" i="2" s="1"/>
  <c r="I401" i="1"/>
  <c r="J401" i="1"/>
  <c r="H402" i="1"/>
  <c r="N408" i="4" l="1"/>
  <c r="J408" i="4" s="1"/>
  <c r="G409" i="4"/>
  <c r="H408" i="3"/>
  <c r="J407" i="3"/>
  <c r="H403" i="2"/>
  <c r="P403" i="2"/>
  <c r="O403" i="2" s="1"/>
  <c r="N402" i="1"/>
  <c r="G403" i="1"/>
  <c r="P409" i="4" l="1"/>
  <c r="O409" i="4" s="1"/>
  <c r="H409" i="4"/>
  <c r="N408" i="3"/>
  <c r="I408" i="3" s="1"/>
  <c r="G409" i="3"/>
  <c r="G404" i="2"/>
  <c r="N403" i="2"/>
  <c r="J403" i="2" s="1"/>
  <c r="I402" i="1"/>
  <c r="J402" i="1"/>
  <c r="H403" i="1"/>
  <c r="N409" i="4" l="1"/>
  <c r="J409" i="4"/>
  <c r="G410" i="4"/>
  <c r="H409" i="3"/>
  <c r="J408" i="3"/>
  <c r="H404" i="2"/>
  <c r="P404" i="2"/>
  <c r="O404" i="2" s="1"/>
  <c r="N403" i="1"/>
  <c r="G404" i="1"/>
  <c r="P410" i="4" l="1"/>
  <c r="O410" i="4" s="1"/>
  <c r="H410" i="4"/>
  <c r="N409" i="3"/>
  <c r="I409" i="3" s="1"/>
  <c r="G410" i="3"/>
  <c r="G405" i="2"/>
  <c r="N404" i="2"/>
  <c r="J404" i="2" s="1"/>
  <c r="I403" i="1"/>
  <c r="J403" i="1"/>
  <c r="H404" i="1"/>
  <c r="J409" i="3" l="1"/>
  <c r="N410" i="4"/>
  <c r="J410" i="4" s="1"/>
  <c r="G411" i="4"/>
  <c r="H410" i="3"/>
  <c r="H405" i="2"/>
  <c r="P405" i="2"/>
  <c r="O405" i="2" s="1"/>
  <c r="N404" i="1"/>
  <c r="G405" i="1"/>
  <c r="P411" i="4" l="1"/>
  <c r="O411" i="4" s="1"/>
  <c r="H411" i="4"/>
  <c r="N410" i="3"/>
  <c r="I410" i="3" s="1"/>
  <c r="G411" i="3"/>
  <c r="G406" i="2"/>
  <c r="N405" i="2"/>
  <c r="J405" i="2" s="1"/>
  <c r="I404" i="1"/>
  <c r="J404" i="1"/>
  <c r="H405" i="1"/>
  <c r="N411" i="4" l="1"/>
  <c r="J411" i="4"/>
  <c r="G412" i="4"/>
  <c r="H411" i="3"/>
  <c r="J410" i="3"/>
  <c r="H406" i="2"/>
  <c r="P406" i="2"/>
  <c r="O406" i="2" s="1"/>
  <c r="N405" i="1"/>
  <c r="G406" i="1"/>
  <c r="P412" i="4" l="1"/>
  <c r="O412" i="4" s="1"/>
  <c r="H412" i="4"/>
  <c r="N411" i="3"/>
  <c r="I411" i="3" s="1"/>
  <c r="G412" i="3"/>
  <c r="G407" i="2"/>
  <c r="N406" i="2"/>
  <c r="J406" i="2" s="1"/>
  <c r="I405" i="1"/>
  <c r="J405" i="1"/>
  <c r="H406" i="1"/>
  <c r="N412" i="4" l="1"/>
  <c r="J412" i="4" s="1"/>
  <c r="G413" i="4"/>
  <c r="H412" i="3"/>
  <c r="J411" i="3"/>
  <c r="H407" i="2"/>
  <c r="P407" i="2"/>
  <c r="O407" i="2" s="1"/>
  <c r="N406" i="1"/>
  <c r="G407" i="1"/>
  <c r="P413" i="4" l="1"/>
  <c r="O413" i="4" s="1"/>
  <c r="H413" i="4"/>
  <c r="N412" i="3"/>
  <c r="I412" i="3" s="1"/>
  <c r="G413" i="3"/>
  <c r="G408" i="2"/>
  <c r="N407" i="2"/>
  <c r="J407" i="2" s="1"/>
  <c r="I406" i="1"/>
  <c r="J406" i="1"/>
  <c r="H407" i="1"/>
  <c r="J412" i="3" l="1"/>
  <c r="N413" i="4"/>
  <c r="J413" i="4" s="1"/>
  <c r="G414" i="4"/>
  <c r="H413" i="3"/>
  <c r="H408" i="2"/>
  <c r="P408" i="2"/>
  <c r="O408" i="2" s="1"/>
  <c r="N407" i="1"/>
  <c r="G408" i="1"/>
  <c r="H414" i="4" l="1"/>
  <c r="P414" i="4"/>
  <c r="O414" i="4" s="1"/>
  <c r="N413" i="3"/>
  <c r="I413" i="3" s="1"/>
  <c r="G414" i="3"/>
  <c r="G409" i="2"/>
  <c r="N408" i="2"/>
  <c r="J408" i="2" s="1"/>
  <c r="I407" i="1"/>
  <c r="J407" i="1"/>
  <c r="H408" i="1"/>
  <c r="J413" i="3" l="1"/>
  <c r="N414" i="4"/>
  <c r="J414" i="4" s="1"/>
  <c r="G415" i="4"/>
  <c r="H414" i="3"/>
  <c r="H409" i="2"/>
  <c r="P409" i="2"/>
  <c r="O409" i="2" s="1"/>
  <c r="N408" i="1"/>
  <c r="G409" i="1"/>
  <c r="P415" i="4" l="1"/>
  <c r="O415" i="4" s="1"/>
  <c r="H415" i="4"/>
  <c r="N414" i="3"/>
  <c r="I414" i="3" s="1"/>
  <c r="G415" i="3"/>
  <c r="G410" i="2"/>
  <c r="N409" i="2"/>
  <c r="J409" i="2" s="1"/>
  <c r="I408" i="1"/>
  <c r="J408" i="1"/>
  <c r="H409" i="1"/>
  <c r="J414" i="3" l="1"/>
  <c r="N415" i="4"/>
  <c r="J415" i="4"/>
  <c r="G416" i="4"/>
  <c r="H415" i="3"/>
  <c r="H410" i="2"/>
  <c r="P410" i="2"/>
  <c r="O410" i="2" s="1"/>
  <c r="N409" i="1"/>
  <c r="G410" i="1"/>
  <c r="P416" i="4" l="1"/>
  <c r="O416" i="4" s="1"/>
  <c r="H416" i="4"/>
  <c r="N415" i="3"/>
  <c r="I415" i="3" s="1"/>
  <c r="J415" i="3"/>
  <c r="G416" i="3"/>
  <c r="G411" i="2"/>
  <c r="N410" i="2"/>
  <c r="J410" i="2" s="1"/>
  <c r="I409" i="1"/>
  <c r="J409" i="1"/>
  <c r="H410" i="1"/>
  <c r="N416" i="4" l="1"/>
  <c r="J416" i="4" s="1"/>
  <c r="G417" i="4"/>
  <c r="H416" i="3"/>
  <c r="H411" i="2"/>
  <c r="P411" i="2"/>
  <c r="O411" i="2" s="1"/>
  <c r="N410" i="1"/>
  <c r="G411" i="1"/>
  <c r="P417" i="4" l="1"/>
  <c r="O417" i="4" s="1"/>
  <c r="H417" i="4"/>
  <c r="N416" i="3"/>
  <c r="I416" i="3" s="1"/>
  <c r="G417" i="3"/>
  <c r="G412" i="2"/>
  <c r="N411" i="2"/>
  <c r="J411" i="2" s="1"/>
  <c r="I410" i="1"/>
  <c r="J410" i="1"/>
  <c r="H411" i="1"/>
  <c r="N417" i="4" l="1"/>
  <c r="J417" i="4"/>
  <c r="G418" i="4"/>
  <c r="H417" i="3"/>
  <c r="J416" i="3"/>
  <c r="H412" i="2"/>
  <c r="P412" i="2"/>
  <c r="O412" i="2" s="1"/>
  <c r="N411" i="1"/>
  <c r="G412" i="1"/>
  <c r="H418" i="4" l="1"/>
  <c r="P418" i="4"/>
  <c r="O418" i="4" s="1"/>
  <c r="N417" i="3"/>
  <c r="I417" i="3" s="1"/>
  <c r="G418" i="3"/>
  <c r="G413" i="2"/>
  <c r="N412" i="2"/>
  <c r="J412" i="2" s="1"/>
  <c r="I411" i="1"/>
  <c r="J411" i="1"/>
  <c r="H412" i="1"/>
  <c r="J417" i="3" l="1"/>
  <c r="N418" i="4"/>
  <c r="J418" i="4" s="1"/>
  <c r="G419" i="4"/>
  <c r="H418" i="3"/>
  <c r="H413" i="2"/>
  <c r="P413" i="2"/>
  <c r="O413" i="2" s="1"/>
  <c r="N412" i="1"/>
  <c r="G413" i="1"/>
  <c r="H419" i="4" l="1"/>
  <c r="P419" i="4"/>
  <c r="O419" i="4" s="1"/>
  <c r="N418" i="3"/>
  <c r="I418" i="3" s="1"/>
  <c r="G419" i="3"/>
  <c r="G414" i="2"/>
  <c r="N413" i="2"/>
  <c r="J413" i="2" s="1"/>
  <c r="I412" i="1"/>
  <c r="J412" i="1"/>
  <c r="H413" i="1"/>
  <c r="N419" i="4" l="1"/>
  <c r="J419" i="4" s="1"/>
  <c r="G420" i="4"/>
  <c r="H419" i="3"/>
  <c r="J418" i="3"/>
  <c r="H414" i="2"/>
  <c r="P414" i="2"/>
  <c r="O414" i="2" s="1"/>
  <c r="N413" i="1"/>
  <c r="G414" i="1"/>
  <c r="H420" i="4" l="1"/>
  <c r="P420" i="4"/>
  <c r="O420" i="4" s="1"/>
  <c r="N419" i="3"/>
  <c r="I419" i="3" s="1"/>
  <c r="G420" i="3"/>
  <c r="G415" i="2"/>
  <c r="N414" i="2"/>
  <c r="J414" i="2" s="1"/>
  <c r="I413" i="1"/>
  <c r="J413" i="1"/>
  <c r="H414" i="1"/>
  <c r="J419" i="3" l="1"/>
  <c r="N420" i="4"/>
  <c r="J420" i="4" s="1"/>
  <c r="G421" i="4"/>
  <c r="H420" i="3"/>
  <c r="H415" i="2"/>
  <c r="P415" i="2"/>
  <c r="O415" i="2" s="1"/>
  <c r="N414" i="1"/>
  <c r="G415" i="1"/>
  <c r="P421" i="4" l="1"/>
  <c r="O421" i="4" s="1"/>
  <c r="H421" i="4"/>
  <c r="N420" i="3"/>
  <c r="I420" i="3" s="1"/>
  <c r="G421" i="3"/>
  <c r="G416" i="2"/>
  <c r="N415" i="2"/>
  <c r="J415" i="2" s="1"/>
  <c r="I414" i="1"/>
  <c r="J414" i="1"/>
  <c r="H415" i="1"/>
  <c r="N421" i="4" l="1"/>
  <c r="J421" i="4"/>
  <c r="G422" i="4"/>
  <c r="H421" i="3"/>
  <c r="J420" i="3"/>
  <c r="H416" i="2"/>
  <c r="P416" i="2"/>
  <c r="O416" i="2" s="1"/>
  <c r="N415" i="1"/>
  <c r="G416" i="1"/>
  <c r="H422" i="4" l="1"/>
  <c r="P422" i="4"/>
  <c r="O422" i="4" s="1"/>
  <c r="N421" i="3"/>
  <c r="I421" i="3" s="1"/>
  <c r="G422" i="3"/>
  <c r="G417" i="2"/>
  <c r="N416" i="2"/>
  <c r="J416" i="2" s="1"/>
  <c r="I415" i="1"/>
  <c r="J415" i="1"/>
  <c r="H416" i="1"/>
  <c r="N422" i="4" l="1"/>
  <c r="J422" i="4"/>
  <c r="G423" i="4"/>
  <c r="H422" i="3"/>
  <c r="J421" i="3"/>
  <c r="H417" i="2"/>
  <c r="P417" i="2"/>
  <c r="O417" i="2" s="1"/>
  <c r="N416" i="1"/>
  <c r="G417" i="1"/>
  <c r="H423" i="4" l="1"/>
  <c r="P423" i="4"/>
  <c r="O423" i="4" s="1"/>
  <c r="N422" i="3"/>
  <c r="I422" i="3" s="1"/>
  <c r="G423" i="3"/>
  <c r="G418" i="2"/>
  <c r="N417" i="2"/>
  <c r="J417" i="2" s="1"/>
  <c r="I416" i="1"/>
  <c r="J416" i="1"/>
  <c r="H417" i="1"/>
  <c r="N423" i="4" l="1"/>
  <c r="J423" i="4" s="1"/>
  <c r="G424" i="4"/>
  <c r="H423" i="3"/>
  <c r="J422" i="3"/>
  <c r="H418" i="2"/>
  <c r="P418" i="2"/>
  <c r="O418" i="2" s="1"/>
  <c r="N417" i="1"/>
  <c r="G418" i="1"/>
  <c r="H424" i="4" l="1"/>
  <c r="P424" i="4"/>
  <c r="O424" i="4" s="1"/>
  <c r="N423" i="3"/>
  <c r="I423" i="3" s="1"/>
  <c r="G424" i="3"/>
  <c r="G419" i="2"/>
  <c r="N418" i="2"/>
  <c r="J418" i="2" s="1"/>
  <c r="I417" i="1"/>
  <c r="J417" i="1"/>
  <c r="H418" i="1"/>
  <c r="N424" i="4" l="1"/>
  <c r="J424" i="4" s="1"/>
  <c r="G425" i="4"/>
  <c r="H424" i="3"/>
  <c r="J423" i="3"/>
  <c r="H419" i="2"/>
  <c r="P419" i="2"/>
  <c r="O419" i="2" s="1"/>
  <c r="N418" i="1"/>
  <c r="G419" i="1"/>
  <c r="H425" i="4" l="1"/>
  <c r="P425" i="4"/>
  <c r="O425" i="4" s="1"/>
  <c r="N424" i="3"/>
  <c r="I424" i="3" s="1"/>
  <c r="G425" i="3"/>
  <c r="G420" i="2"/>
  <c r="N419" i="2"/>
  <c r="J419" i="2" s="1"/>
  <c r="I418" i="1"/>
  <c r="J418" i="1"/>
  <c r="H419" i="1"/>
  <c r="J424" i="3" l="1"/>
  <c r="N425" i="4"/>
  <c r="J425" i="4" s="1"/>
  <c r="G426" i="4"/>
  <c r="H425" i="3"/>
  <c r="H420" i="2"/>
  <c r="P420" i="2"/>
  <c r="O420" i="2" s="1"/>
  <c r="N419" i="1"/>
  <c r="G420" i="1"/>
  <c r="H426" i="4" l="1"/>
  <c r="P426" i="4"/>
  <c r="O426" i="4" s="1"/>
  <c r="N425" i="3"/>
  <c r="I425" i="3" s="1"/>
  <c r="G426" i="3"/>
  <c r="G421" i="2"/>
  <c r="N420" i="2"/>
  <c r="J420" i="2" s="1"/>
  <c r="I419" i="1"/>
  <c r="J419" i="1"/>
  <c r="H420" i="1"/>
  <c r="J425" i="3" l="1"/>
  <c r="N426" i="4"/>
  <c r="J426" i="4" s="1"/>
  <c r="G427" i="4"/>
  <c r="H426" i="3"/>
  <c r="H421" i="2"/>
  <c r="P421" i="2"/>
  <c r="O421" i="2" s="1"/>
  <c r="N420" i="1"/>
  <c r="G421" i="1"/>
  <c r="H427" i="4" l="1"/>
  <c r="P427" i="4"/>
  <c r="O427" i="4" s="1"/>
  <c r="N426" i="3"/>
  <c r="I426" i="3" s="1"/>
  <c r="G427" i="3"/>
  <c r="G422" i="2"/>
  <c r="N421" i="2"/>
  <c r="J421" i="2" s="1"/>
  <c r="I420" i="1"/>
  <c r="J420" i="1"/>
  <c r="H421" i="1"/>
  <c r="J426" i="3" l="1"/>
  <c r="N427" i="4"/>
  <c r="J427" i="4" s="1"/>
  <c r="G428" i="4"/>
  <c r="H427" i="3"/>
  <c r="H422" i="2"/>
  <c r="P422" i="2"/>
  <c r="O422" i="2" s="1"/>
  <c r="N421" i="1"/>
  <c r="G422" i="1"/>
  <c r="H428" i="4" l="1"/>
  <c r="P428" i="4"/>
  <c r="O428" i="4" s="1"/>
  <c r="N427" i="3"/>
  <c r="I427" i="3" s="1"/>
  <c r="G428" i="3"/>
  <c r="G423" i="2"/>
  <c r="N422" i="2"/>
  <c r="J422" i="2" s="1"/>
  <c r="I421" i="1"/>
  <c r="J421" i="1"/>
  <c r="H422" i="1"/>
  <c r="J427" i="3" l="1"/>
  <c r="N428" i="4"/>
  <c r="J428" i="4" s="1"/>
  <c r="G429" i="4"/>
  <c r="H428" i="3"/>
  <c r="H423" i="2"/>
  <c r="P423" i="2"/>
  <c r="O423" i="2" s="1"/>
  <c r="N422" i="1"/>
  <c r="G423" i="1"/>
  <c r="H429" i="4" l="1"/>
  <c r="P429" i="4"/>
  <c r="O429" i="4" s="1"/>
  <c r="N428" i="3"/>
  <c r="I428" i="3" s="1"/>
  <c r="G429" i="3"/>
  <c r="G424" i="2"/>
  <c r="N423" i="2"/>
  <c r="J423" i="2" s="1"/>
  <c r="I422" i="1"/>
  <c r="J422" i="1"/>
  <c r="H423" i="1"/>
  <c r="J428" i="3" l="1"/>
  <c r="N429" i="4"/>
  <c r="J429" i="4"/>
  <c r="G430" i="4"/>
  <c r="H429" i="3"/>
  <c r="H424" i="2"/>
  <c r="P424" i="2"/>
  <c r="O424" i="2" s="1"/>
  <c r="N423" i="1"/>
  <c r="G424" i="1"/>
  <c r="H430" i="4" l="1"/>
  <c r="P430" i="4"/>
  <c r="O430" i="4" s="1"/>
  <c r="N429" i="3"/>
  <c r="I429" i="3" s="1"/>
  <c r="G430" i="3"/>
  <c r="G425" i="2"/>
  <c r="N424" i="2"/>
  <c r="J424" i="2" s="1"/>
  <c r="I423" i="1"/>
  <c r="J423" i="1"/>
  <c r="H424" i="1"/>
  <c r="N430" i="4" l="1"/>
  <c r="J430" i="4" s="1"/>
  <c r="G431" i="4"/>
  <c r="H430" i="3"/>
  <c r="J429" i="3"/>
  <c r="H425" i="2"/>
  <c r="P425" i="2"/>
  <c r="O425" i="2" s="1"/>
  <c r="N424" i="1"/>
  <c r="G425" i="1"/>
  <c r="H431" i="4" l="1"/>
  <c r="P431" i="4"/>
  <c r="O431" i="4" s="1"/>
  <c r="N430" i="3"/>
  <c r="I430" i="3" s="1"/>
  <c r="G431" i="3"/>
  <c r="G426" i="2"/>
  <c r="N425" i="2"/>
  <c r="J425" i="2" s="1"/>
  <c r="I424" i="1"/>
  <c r="J424" i="1"/>
  <c r="H425" i="1"/>
  <c r="J430" i="3" l="1"/>
  <c r="N431" i="4"/>
  <c r="J431" i="4" s="1"/>
  <c r="G432" i="4"/>
  <c r="H431" i="3"/>
  <c r="H426" i="2"/>
  <c r="P426" i="2"/>
  <c r="O426" i="2" s="1"/>
  <c r="N425" i="1"/>
  <c r="G426" i="1"/>
  <c r="H432" i="4" l="1"/>
  <c r="P432" i="4"/>
  <c r="O432" i="4" s="1"/>
  <c r="N431" i="3"/>
  <c r="I431" i="3" s="1"/>
  <c r="G432" i="3"/>
  <c r="G427" i="2"/>
  <c r="N426" i="2"/>
  <c r="J426" i="2" s="1"/>
  <c r="I425" i="1"/>
  <c r="J425" i="1"/>
  <c r="H426" i="1"/>
  <c r="N432" i="4" l="1"/>
  <c r="J432" i="4" s="1"/>
  <c r="G433" i="4"/>
  <c r="H432" i="3"/>
  <c r="J431" i="3"/>
  <c r="H427" i="2"/>
  <c r="P427" i="2"/>
  <c r="O427" i="2" s="1"/>
  <c r="N426" i="1"/>
  <c r="G427" i="1"/>
  <c r="H433" i="4" l="1"/>
  <c r="P433" i="4"/>
  <c r="O433" i="4" s="1"/>
  <c r="N432" i="3"/>
  <c r="I432" i="3" s="1"/>
  <c r="G433" i="3"/>
  <c r="G428" i="2"/>
  <c r="N427" i="2"/>
  <c r="J427" i="2" s="1"/>
  <c r="I426" i="1"/>
  <c r="J426" i="1"/>
  <c r="H427" i="1"/>
  <c r="N433" i="4" l="1"/>
  <c r="J433" i="4" s="1"/>
  <c r="G434" i="4"/>
  <c r="H433" i="3"/>
  <c r="J432" i="3"/>
  <c r="H428" i="2"/>
  <c r="P428" i="2"/>
  <c r="O428" i="2" s="1"/>
  <c r="N427" i="1"/>
  <c r="G428" i="1"/>
  <c r="H434" i="4" l="1"/>
  <c r="P434" i="4"/>
  <c r="O434" i="4" s="1"/>
  <c r="N433" i="3"/>
  <c r="I433" i="3" s="1"/>
  <c r="G434" i="3"/>
  <c r="G429" i="2"/>
  <c r="N428" i="2"/>
  <c r="J428" i="2" s="1"/>
  <c r="I427" i="1"/>
  <c r="J427" i="1"/>
  <c r="H428" i="1"/>
  <c r="J433" i="3" l="1"/>
  <c r="N434" i="4"/>
  <c r="J434" i="4" s="1"/>
  <c r="G435" i="4"/>
  <c r="H434" i="3"/>
  <c r="H429" i="2"/>
  <c r="P429" i="2"/>
  <c r="O429" i="2" s="1"/>
  <c r="N428" i="1"/>
  <c r="G429" i="1"/>
  <c r="H435" i="4" l="1"/>
  <c r="P435" i="4"/>
  <c r="O435" i="4" s="1"/>
  <c r="N434" i="3"/>
  <c r="I434" i="3" s="1"/>
  <c r="G435" i="3"/>
  <c r="G430" i="2"/>
  <c r="N429" i="2"/>
  <c r="J429" i="2" s="1"/>
  <c r="I428" i="1"/>
  <c r="J428" i="1"/>
  <c r="H429" i="1"/>
  <c r="N435" i="4" l="1"/>
  <c r="J435" i="4" s="1"/>
  <c r="G436" i="4"/>
  <c r="H435" i="3"/>
  <c r="J434" i="3"/>
  <c r="H430" i="2"/>
  <c r="P430" i="2"/>
  <c r="O430" i="2" s="1"/>
  <c r="N429" i="1"/>
  <c r="G430" i="1"/>
  <c r="H436" i="4" l="1"/>
  <c r="P436" i="4"/>
  <c r="O436" i="4" s="1"/>
  <c r="N435" i="3"/>
  <c r="I435" i="3" s="1"/>
  <c r="G436" i="3"/>
  <c r="G431" i="2"/>
  <c r="N430" i="2"/>
  <c r="J430" i="2" s="1"/>
  <c r="I429" i="1"/>
  <c r="J429" i="1"/>
  <c r="H430" i="1"/>
  <c r="N436" i="4" l="1"/>
  <c r="J436" i="4" s="1"/>
  <c r="G437" i="4"/>
  <c r="H436" i="3"/>
  <c r="J435" i="3"/>
  <c r="H431" i="2"/>
  <c r="P431" i="2"/>
  <c r="O431" i="2" s="1"/>
  <c r="N430" i="1"/>
  <c r="G431" i="1"/>
  <c r="H437" i="4" l="1"/>
  <c r="P437" i="4"/>
  <c r="O437" i="4" s="1"/>
  <c r="N436" i="3"/>
  <c r="I436" i="3" s="1"/>
  <c r="G437" i="3"/>
  <c r="G432" i="2"/>
  <c r="N431" i="2"/>
  <c r="J431" i="2" s="1"/>
  <c r="I430" i="1"/>
  <c r="J430" i="1"/>
  <c r="H431" i="1"/>
  <c r="J436" i="3" l="1"/>
  <c r="N437" i="4"/>
  <c r="J437" i="4" s="1"/>
  <c r="G438" i="4"/>
  <c r="H437" i="3"/>
  <c r="H432" i="2"/>
  <c r="P432" i="2"/>
  <c r="O432" i="2" s="1"/>
  <c r="N431" i="1"/>
  <c r="G432" i="1"/>
  <c r="H438" i="4" l="1"/>
  <c r="P438" i="4"/>
  <c r="O438" i="4" s="1"/>
  <c r="N437" i="3"/>
  <c r="I437" i="3" s="1"/>
  <c r="G438" i="3"/>
  <c r="G433" i="2"/>
  <c r="N432" i="2"/>
  <c r="J432" i="2" s="1"/>
  <c r="I431" i="1"/>
  <c r="J431" i="1"/>
  <c r="H432" i="1"/>
  <c r="J437" i="3" l="1"/>
  <c r="N438" i="4"/>
  <c r="J438" i="4"/>
  <c r="G439" i="4"/>
  <c r="H438" i="3"/>
  <c r="H433" i="2"/>
  <c r="P433" i="2"/>
  <c r="O433" i="2" s="1"/>
  <c r="N432" i="1"/>
  <c r="G433" i="1"/>
  <c r="H439" i="4" l="1"/>
  <c r="P439" i="4"/>
  <c r="O439" i="4" s="1"/>
  <c r="N438" i="3"/>
  <c r="I438" i="3" s="1"/>
  <c r="G439" i="3"/>
  <c r="G434" i="2"/>
  <c r="N433" i="2"/>
  <c r="J433" i="2" s="1"/>
  <c r="I432" i="1"/>
  <c r="J432" i="1"/>
  <c r="H433" i="1"/>
  <c r="J438" i="3" l="1"/>
  <c r="N439" i="4"/>
  <c r="J439" i="4" s="1"/>
  <c r="G440" i="4"/>
  <c r="H439" i="3"/>
  <c r="H434" i="2"/>
  <c r="P434" i="2"/>
  <c r="O434" i="2" s="1"/>
  <c r="N433" i="1"/>
  <c r="G434" i="1"/>
  <c r="H440" i="4" l="1"/>
  <c r="P440" i="4"/>
  <c r="O440" i="4" s="1"/>
  <c r="N439" i="3"/>
  <c r="I439" i="3" s="1"/>
  <c r="G440" i="3"/>
  <c r="G435" i="2"/>
  <c r="N434" i="2"/>
  <c r="J434" i="2" s="1"/>
  <c r="I433" i="1"/>
  <c r="J433" i="1"/>
  <c r="H434" i="1"/>
  <c r="J439" i="3" l="1"/>
  <c r="N440" i="4"/>
  <c r="J440" i="4" s="1"/>
  <c r="G441" i="4"/>
  <c r="H440" i="3"/>
  <c r="H435" i="2"/>
  <c r="P435" i="2"/>
  <c r="O435" i="2" s="1"/>
  <c r="N434" i="1"/>
  <c r="G435" i="1"/>
  <c r="H441" i="4" l="1"/>
  <c r="P441" i="4"/>
  <c r="O441" i="4" s="1"/>
  <c r="N440" i="3"/>
  <c r="I440" i="3" s="1"/>
  <c r="G441" i="3"/>
  <c r="G436" i="2"/>
  <c r="N435" i="2"/>
  <c r="J435" i="2" s="1"/>
  <c r="I434" i="1"/>
  <c r="J434" i="1"/>
  <c r="H435" i="1"/>
  <c r="N441" i="4" l="1"/>
  <c r="J441" i="4"/>
  <c r="G442" i="4"/>
  <c r="H441" i="3"/>
  <c r="J440" i="3"/>
  <c r="H436" i="2"/>
  <c r="P436" i="2"/>
  <c r="O436" i="2" s="1"/>
  <c r="N435" i="1"/>
  <c r="G436" i="1"/>
  <c r="H442" i="4" l="1"/>
  <c r="P442" i="4"/>
  <c r="O442" i="4" s="1"/>
  <c r="N441" i="3"/>
  <c r="I441" i="3" s="1"/>
  <c r="G442" i="3"/>
  <c r="G437" i="2"/>
  <c r="N436" i="2"/>
  <c r="J436" i="2" s="1"/>
  <c r="I435" i="1"/>
  <c r="J435" i="1"/>
  <c r="H436" i="1"/>
  <c r="J441" i="3" l="1"/>
  <c r="N442" i="4"/>
  <c r="J442" i="4" s="1"/>
  <c r="G443" i="4"/>
  <c r="H442" i="3"/>
  <c r="H437" i="2"/>
  <c r="P437" i="2"/>
  <c r="O437" i="2" s="1"/>
  <c r="N436" i="1"/>
  <c r="G437" i="1"/>
  <c r="H443" i="4" l="1"/>
  <c r="P443" i="4"/>
  <c r="O443" i="4" s="1"/>
  <c r="N442" i="3"/>
  <c r="I442" i="3" s="1"/>
  <c r="G443" i="3"/>
  <c r="G438" i="2"/>
  <c r="N437" i="2"/>
  <c r="J437" i="2" s="1"/>
  <c r="I436" i="1"/>
  <c r="J436" i="1"/>
  <c r="H437" i="1"/>
  <c r="J442" i="3" l="1"/>
  <c r="N443" i="4"/>
  <c r="J443" i="4" s="1"/>
  <c r="G444" i="4"/>
  <c r="H443" i="3"/>
  <c r="H438" i="2"/>
  <c r="P438" i="2"/>
  <c r="O438" i="2" s="1"/>
  <c r="N437" i="1"/>
  <c r="G438" i="1"/>
  <c r="H444" i="4" l="1"/>
  <c r="P444" i="4"/>
  <c r="O444" i="4" s="1"/>
  <c r="N443" i="3"/>
  <c r="I443" i="3" s="1"/>
  <c r="G444" i="3"/>
  <c r="G439" i="2"/>
  <c r="N438" i="2"/>
  <c r="J438" i="2" s="1"/>
  <c r="I437" i="1"/>
  <c r="J437" i="1"/>
  <c r="H438" i="1"/>
  <c r="J443" i="3" l="1"/>
  <c r="N444" i="4"/>
  <c r="J444" i="4" s="1"/>
  <c r="G445" i="4"/>
  <c r="H444" i="3"/>
  <c r="H439" i="2"/>
  <c r="P439" i="2"/>
  <c r="O439" i="2" s="1"/>
  <c r="N438" i="1"/>
  <c r="G439" i="1"/>
  <c r="H445" i="4" l="1"/>
  <c r="P445" i="4"/>
  <c r="O445" i="4" s="1"/>
  <c r="N444" i="3"/>
  <c r="I444" i="3" s="1"/>
  <c r="G445" i="3"/>
  <c r="G440" i="2"/>
  <c r="N439" i="2"/>
  <c r="J439" i="2" s="1"/>
  <c r="I438" i="1"/>
  <c r="J438" i="1"/>
  <c r="H439" i="1"/>
  <c r="N445" i="4" l="1"/>
  <c r="J445" i="4" s="1"/>
  <c r="G446" i="4"/>
  <c r="H445" i="3"/>
  <c r="J444" i="3"/>
  <c r="H440" i="2"/>
  <c r="P440" i="2"/>
  <c r="O440" i="2" s="1"/>
  <c r="N439" i="1"/>
  <c r="G440" i="1"/>
  <c r="H446" i="4" l="1"/>
  <c r="P446" i="4"/>
  <c r="O446" i="4" s="1"/>
  <c r="N445" i="3"/>
  <c r="I445" i="3" s="1"/>
  <c r="G446" i="3"/>
  <c r="G441" i="2"/>
  <c r="N440" i="2"/>
  <c r="J440" i="2" s="1"/>
  <c r="I439" i="1"/>
  <c r="J439" i="1"/>
  <c r="H440" i="1"/>
  <c r="J445" i="3" l="1"/>
  <c r="N446" i="4"/>
  <c r="J446" i="4"/>
  <c r="G447" i="4"/>
  <c r="H446" i="3"/>
  <c r="H441" i="2"/>
  <c r="P441" i="2"/>
  <c r="O441" i="2" s="1"/>
  <c r="N440" i="1"/>
  <c r="G441" i="1"/>
  <c r="H447" i="4" l="1"/>
  <c r="P447" i="4"/>
  <c r="O447" i="4" s="1"/>
  <c r="N446" i="3"/>
  <c r="I446" i="3" s="1"/>
  <c r="G447" i="3"/>
  <c r="G442" i="2"/>
  <c r="N441" i="2"/>
  <c r="J441" i="2" s="1"/>
  <c r="I440" i="1"/>
  <c r="J440" i="1"/>
  <c r="H441" i="1"/>
  <c r="N447" i="4" l="1"/>
  <c r="J447" i="4"/>
  <c r="G448" i="4"/>
  <c r="H447" i="3"/>
  <c r="J446" i="3"/>
  <c r="H442" i="2"/>
  <c r="P442" i="2"/>
  <c r="O442" i="2" s="1"/>
  <c r="N441" i="1"/>
  <c r="G442" i="1"/>
  <c r="H448" i="4" l="1"/>
  <c r="P448" i="4"/>
  <c r="O448" i="4" s="1"/>
  <c r="N447" i="3"/>
  <c r="I447" i="3" s="1"/>
  <c r="G448" i="3"/>
  <c r="G443" i="2"/>
  <c r="N442" i="2"/>
  <c r="J442" i="2" s="1"/>
  <c r="I441" i="1"/>
  <c r="J441" i="1"/>
  <c r="H442" i="1"/>
  <c r="N448" i="4" l="1"/>
  <c r="J448" i="4" s="1"/>
  <c r="G449" i="4"/>
  <c r="H448" i="3"/>
  <c r="J447" i="3"/>
  <c r="H443" i="2"/>
  <c r="P443" i="2"/>
  <c r="O443" i="2" s="1"/>
  <c r="N442" i="1"/>
  <c r="G443" i="1"/>
  <c r="H449" i="4" l="1"/>
  <c r="P449" i="4"/>
  <c r="O449" i="4" s="1"/>
  <c r="N448" i="3"/>
  <c r="I448" i="3" s="1"/>
  <c r="G449" i="3"/>
  <c r="G444" i="2"/>
  <c r="N443" i="2"/>
  <c r="J443" i="2" s="1"/>
  <c r="I442" i="1"/>
  <c r="J442" i="1"/>
  <c r="H443" i="1"/>
  <c r="J448" i="3" l="1"/>
  <c r="N449" i="4"/>
  <c r="J449" i="4" s="1"/>
  <c r="G450" i="4"/>
  <c r="H449" i="3"/>
  <c r="H444" i="2"/>
  <c r="P444" i="2"/>
  <c r="O444" i="2" s="1"/>
  <c r="N443" i="1"/>
  <c r="G444" i="1"/>
  <c r="H450" i="4" l="1"/>
  <c r="P450" i="4"/>
  <c r="O450" i="4" s="1"/>
  <c r="N449" i="3"/>
  <c r="I449" i="3" s="1"/>
  <c r="G450" i="3"/>
  <c r="G445" i="2"/>
  <c r="N444" i="2"/>
  <c r="J444" i="2" s="1"/>
  <c r="I443" i="1"/>
  <c r="J443" i="1"/>
  <c r="H444" i="1"/>
  <c r="J449" i="3" l="1"/>
  <c r="N450" i="4"/>
  <c r="J450" i="4" s="1"/>
  <c r="G451" i="4"/>
  <c r="H450" i="3"/>
  <c r="H445" i="2"/>
  <c r="P445" i="2"/>
  <c r="O445" i="2" s="1"/>
  <c r="N444" i="1"/>
  <c r="G445" i="1"/>
  <c r="H451" i="4" l="1"/>
  <c r="P451" i="4"/>
  <c r="O451" i="4" s="1"/>
  <c r="N450" i="3"/>
  <c r="I450" i="3" s="1"/>
  <c r="G451" i="3"/>
  <c r="G446" i="2"/>
  <c r="N445" i="2"/>
  <c r="J445" i="2" s="1"/>
  <c r="I444" i="1"/>
  <c r="J444" i="1"/>
  <c r="H445" i="1"/>
  <c r="J450" i="3" l="1"/>
  <c r="N451" i="4"/>
  <c r="J451" i="4" s="1"/>
  <c r="G452" i="4"/>
  <c r="H451" i="3"/>
  <c r="H446" i="2"/>
  <c r="P446" i="2"/>
  <c r="O446" i="2" s="1"/>
  <c r="N445" i="1"/>
  <c r="G446" i="1"/>
  <c r="H452" i="4" l="1"/>
  <c r="P452" i="4"/>
  <c r="O452" i="4" s="1"/>
  <c r="N451" i="3"/>
  <c r="I451" i="3" s="1"/>
  <c r="G452" i="3"/>
  <c r="G447" i="2"/>
  <c r="N446" i="2"/>
  <c r="J446" i="2" s="1"/>
  <c r="I445" i="1"/>
  <c r="J445" i="1"/>
  <c r="H446" i="1"/>
  <c r="J451" i="3" l="1"/>
  <c r="N452" i="4"/>
  <c r="J452" i="4" s="1"/>
  <c r="G453" i="4"/>
  <c r="H452" i="3"/>
  <c r="H447" i="2"/>
  <c r="P447" i="2"/>
  <c r="O447" i="2" s="1"/>
  <c r="N446" i="1"/>
  <c r="G447" i="1"/>
  <c r="H453" i="4" l="1"/>
  <c r="P453" i="4"/>
  <c r="O453" i="4" s="1"/>
  <c r="N452" i="3"/>
  <c r="I452" i="3" s="1"/>
  <c r="G453" i="3"/>
  <c r="G448" i="2"/>
  <c r="N447" i="2"/>
  <c r="J447" i="2" s="1"/>
  <c r="I446" i="1"/>
  <c r="J446" i="1"/>
  <c r="H447" i="1"/>
  <c r="J452" i="3" l="1"/>
  <c r="N453" i="4"/>
  <c r="J453" i="4"/>
  <c r="G454" i="4"/>
  <c r="H453" i="3"/>
  <c r="H448" i="2"/>
  <c r="P448" i="2"/>
  <c r="O448" i="2" s="1"/>
  <c r="N447" i="1"/>
  <c r="G448" i="1"/>
  <c r="H454" i="4" l="1"/>
  <c r="P454" i="4"/>
  <c r="O454" i="4" s="1"/>
  <c r="N453" i="3"/>
  <c r="I453" i="3" s="1"/>
  <c r="G454" i="3"/>
  <c r="G449" i="2"/>
  <c r="N448" i="2"/>
  <c r="J448" i="2" s="1"/>
  <c r="I447" i="1"/>
  <c r="J447" i="1"/>
  <c r="H448" i="1"/>
  <c r="J453" i="3" l="1"/>
  <c r="N454" i="4"/>
  <c r="J454" i="4" s="1"/>
  <c r="G455" i="4"/>
  <c r="H454" i="3"/>
  <c r="H449" i="2"/>
  <c r="P449" i="2"/>
  <c r="O449" i="2" s="1"/>
  <c r="N448" i="1"/>
  <c r="G449" i="1"/>
  <c r="H455" i="4" l="1"/>
  <c r="P455" i="4"/>
  <c r="O455" i="4" s="1"/>
  <c r="N454" i="3"/>
  <c r="I454" i="3" s="1"/>
  <c r="G455" i="3"/>
  <c r="G450" i="2"/>
  <c r="N449" i="2"/>
  <c r="J449" i="2" s="1"/>
  <c r="I448" i="1"/>
  <c r="J448" i="1"/>
  <c r="H449" i="1"/>
  <c r="J454" i="3" l="1"/>
  <c r="N455" i="4"/>
  <c r="J455" i="4"/>
  <c r="G456" i="4"/>
  <c r="H455" i="3"/>
  <c r="H450" i="2"/>
  <c r="P450" i="2"/>
  <c r="O450" i="2" s="1"/>
  <c r="N449" i="1"/>
  <c r="G450" i="1"/>
  <c r="H456" i="4" l="1"/>
  <c r="P456" i="4"/>
  <c r="O456" i="4" s="1"/>
  <c r="N455" i="3"/>
  <c r="I455" i="3" s="1"/>
  <c r="G456" i="3"/>
  <c r="G451" i="2"/>
  <c r="N450" i="2"/>
  <c r="J450" i="2" s="1"/>
  <c r="I449" i="1"/>
  <c r="J449" i="1"/>
  <c r="H450" i="1"/>
  <c r="J455" i="3" l="1"/>
  <c r="N456" i="4"/>
  <c r="J456" i="4"/>
  <c r="G457" i="4"/>
  <c r="H456" i="3"/>
  <c r="H451" i="2"/>
  <c r="P451" i="2"/>
  <c r="O451" i="2" s="1"/>
  <c r="N450" i="1"/>
  <c r="G451" i="1"/>
  <c r="H457" i="4" l="1"/>
  <c r="P457" i="4"/>
  <c r="O457" i="4" s="1"/>
  <c r="N456" i="3"/>
  <c r="I456" i="3" s="1"/>
  <c r="G457" i="3"/>
  <c r="G452" i="2"/>
  <c r="N451" i="2"/>
  <c r="J451" i="2" s="1"/>
  <c r="I450" i="1"/>
  <c r="J450" i="1"/>
  <c r="H451" i="1"/>
  <c r="N457" i="4" l="1"/>
  <c r="J457" i="4" s="1"/>
  <c r="G458" i="4"/>
  <c r="H457" i="3"/>
  <c r="J456" i="3"/>
  <c r="H452" i="2"/>
  <c r="P452" i="2"/>
  <c r="O452" i="2" s="1"/>
  <c r="N451" i="1"/>
  <c r="G452" i="1"/>
  <c r="H458" i="4" l="1"/>
  <c r="P458" i="4"/>
  <c r="O458" i="4" s="1"/>
  <c r="N457" i="3"/>
  <c r="I457" i="3" s="1"/>
  <c r="G458" i="3"/>
  <c r="G453" i="2"/>
  <c r="N452" i="2"/>
  <c r="J452" i="2" s="1"/>
  <c r="I451" i="1"/>
  <c r="J451" i="1"/>
  <c r="H452" i="1"/>
  <c r="J457" i="3" l="1"/>
  <c r="N458" i="4"/>
  <c r="J458" i="4" s="1"/>
  <c r="G459" i="4"/>
  <c r="H458" i="3"/>
  <c r="H453" i="2"/>
  <c r="P453" i="2"/>
  <c r="O453" i="2" s="1"/>
  <c r="N452" i="1"/>
  <c r="G453" i="1"/>
  <c r="H459" i="4" l="1"/>
  <c r="P459" i="4"/>
  <c r="O459" i="4" s="1"/>
  <c r="N458" i="3"/>
  <c r="I458" i="3" s="1"/>
  <c r="G459" i="3"/>
  <c r="G454" i="2"/>
  <c r="N453" i="2"/>
  <c r="J453" i="2" s="1"/>
  <c r="I452" i="1"/>
  <c r="J452" i="1"/>
  <c r="H453" i="1"/>
  <c r="N459" i="4" l="1"/>
  <c r="J459" i="4" s="1"/>
  <c r="G460" i="4"/>
  <c r="H459" i="3"/>
  <c r="J458" i="3"/>
  <c r="H454" i="2"/>
  <c r="P454" i="2"/>
  <c r="O454" i="2" s="1"/>
  <c r="N453" i="1"/>
  <c r="G454" i="1"/>
  <c r="H460" i="4" l="1"/>
  <c r="P460" i="4"/>
  <c r="O460" i="4" s="1"/>
  <c r="N459" i="3"/>
  <c r="I459" i="3" s="1"/>
  <c r="G460" i="3"/>
  <c r="G455" i="2"/>
  <c r="N454" i="2"/>
  <c r="J454" i="2" s="1"/>
  <c r="I453" i="1"/>
  <c r="J453" i="1"/>
  <c r="H454" i="1"/>
  <c r="N460" i="4" l="1"/>
  <c r="J460" i="4" s="1"/>
  <c r="G461" i="4"/>
  <c r="H460" i="3"/>
  <c r="J459" i="3"/>
  <c r="H455" i="2"/>
  <c r="P455" i="2"/>
  <c r="O455" i="2" s="1"/>
  <c r="N454" i="1"/>
  <c r="G455" i="1"/>
  <c r="H461" i="4" l="1"/>
  <c r="P461" i="4"/>
  <c r="O461" i="4" s="1"/>
  <c r="N460" i="3"/>
  <c r="I460" i="3" s="1"/>
  <c r="G461" i="3"/>
  <c r="G456" i="2"/>
  <c r="N455" i="2"/>
  <c r="J455" i="2" s="1"/>
  <c r="I454" i="1"/>
  <c r="J454" i="1"/>
  <c r="H455" i="1"/>
  <c r="J460" i="3" l="1"/>
  <c r="N461" i="4"/>
  <c r="J461" i="4" s="1"/>
  <c r="G462" i="4"/>
  <c r="H461" i="3"/>
  <c r="H456" i="2"/>
  <c r="P456" i="2"/>
  <c r="O456" i="2" s="1"/>
  <c r="N455" i="1"/>
  <c r="G456" i="1"/>
  <c r="H462" i="4" l="1"/>
  <c r="P462" i="4"/>
  <c r="O462" i="4" s="1"/>
  <c r="N461" i="3"/>
  <c r="I461" i="3" s="1"/>
  <c r="G462" i="3"/>
  <c r="G457" i="2"/>
  <c r="N456" i="2"/>
  <c r="J456" i="2" s="1"/>
  <c r="I455" i="1"/>
  <c r="J455" i="1"/>
  <c r="H456" i="1"/>
  <c r="N462" i="4" l="1"/>
  <c r="J462" i="4" s="1"/>
  <c r="G463" i="4"/>
  <c r="H462" i="3"/>
  <c r="J461" i="3"/>
  <c r="H457" i="2"/>
  <c r="P457" i="2"/>
  <c r="O457" i="2" s="1"/>
  <c r="N456" i="1"/>
  <c r="G457" i="1"/>
  <c r="H463" i="4" l="1"/>
  <c r="P463" i="4"/>
  <c r="O463" i="4" s="1"/>
  <c r="N462" i="3"/>
  <c r="I462" i="3" s="1"/>
  <c r="G463" i="3"/>
  <c r="G458" i="2"/>
  <c r="N457" i="2"/>
  <c r="J457" i="2" s="1"/>
  <c r="I456" i="1"/>
  <c r="J456" i="1"/>
  <c r="H457" i="1"/>
  <c r="J462" i="3" l="1"/>
  <c r="N463" i="4"/>
  <c r="J463" i="4" s="1"/>
  <c r="G464" i="4"/>
  <c r="H463" i="3"/>
  <c r="H458" i="2"/>
  <c r="P458" i="2"/>
  <c r="O458" i="2" s="1"/>
  <c r="N457" i="1"/>
  <c r="G458" i="1"/>
  <c r="H464" i="4" l="1"/>
  <c r="P464" i="4"/>
  <c r="O464" i="4" s="1"/>
  <c r="N463" i="3"/>
  <c r="I463" i="3" s="1"/>
  <c r="G464" i="3"/>
  <c r="G459" i="2"/>
  <c r="N458" i="2"/>
  <c r="J458" i="2" s="1"/>
  <c r="I457" i="1"/>
  <c r="J457" i="1"/>
  <c r="H458" i="1"/>
  <c r="J463" i="3" l="1"/>
  <c r="N464" i="4"/>
  <c r="J464" i="4" s="1"/>
  <c r="G465" i="4"/>
  <c r="H464" i="3"/>
  <c r="H459" i="2"/>
  <c r="P459" i="2"/>
  <c r="O459" i="2" s="1"/>
  <c r="N458" i="1"/>
  <c r="G459" i="1"/>
  <c r="H465" i="4" l="1"/>
  <c r="P465" i="4"/>
  <c r="O465" i="4" s="1"/>
  <c r="N464" i="3"/>
  <c r="I464" i="3" s="1"/>
  <c r="G465" i="3"/>
  <c r="G460" i="2"/>
  <c r="N459" i="2"/>
  <c r="J459" i="2" s="1"/>
  <c r="I458" i="1"/>
  <c r="J458" i="1"/>
  <c r="H459" i="1"/>
  <c r="J464" i="3" l="1"/>
  <c r="N465" i="4"/>
  <c r="J465" i="4" s="1"/>
  <c r="G466" i="4"/>
  <c r="H465" i="3"/>
  <c r="H460" i="2"/>
  <c r="P460" i="2"/>
  <c r="O460" i="2" s="1"/>
  <c r="N459" i="1"/>
  <c r="G460" i="1"/>
  <c r="H466" i="4" l="1"/>
  <c r="P466" i="4"/>
  <c r="O466" i="4" s="1"/>
  <c r="N465" i="3"/>
  <c r="I465" i="3" s="1"/>
  <c r="G466" i="3"/>
  <c r="G461" i="2"/>
  <c r="N460" i="2"/>
  <c r="J460" i="2" s="1"/>
  <c r="I459" i="1"/>
  <c r="J459" i="1"/>
  <c r="H460" i="1"/>
  <c r="J465" i="3" l="1"/>
  <c r="N466" i="4"/>
  <c r="J466" i="4"/>
  <c r="G467" i="4"/>
  <c r="H466" i="3"/>
  <c r="H461" i="2"/>
  <c r="P461" i="2"/>
  <c r="O461" i="2" s="1"/>
  <c r="N460" i="1"/>
  <c r="G461" i="1"/>
  <c r="H467" i="4" l="1"/>
  <c r="P467" i="4"/>
  <c r="O467" i="4" s="1"/>
  <c r="N466" i="3"/>
  <c r="I466" i="3" s="1"/>
  <c r="G467" i="3"/>
  <c r="G462" i="2"/>
  <c r="N461" i="2"/>
  <c r="J461" i="2" s="1"/>
  <c r="I460" i="1"/>
  <c r="J460" i="1"/>
  <c r="H461" i="1"/>
  <c r="N467" i="4" l="1"/>
  <c r="J467" i="4" s="1"/>
  <c r="G468" i="4"/>
  <c r="H467" i="3"/>
  <c r="J466" i="3"/>
  <c r="H462" i="2"/>
  <c r="P462" i="2"/>
  <c r="O462" i="2" s="1"/>
  <c r="N461" i="1"/>
  <c r="G462" i="1"/>
  <c r="H468" i="4" l="1"/>
  <c r="P468" i="4"/>
  <c r="O468" i="4" s="1"/>
  <c r="N467" i="3"/>
  <c r="I467" i="3" s="1"/>
  <c r="G468" i="3"/>
  <c r="G463" i="2"/>
  <c r="N462" i="2"/>
  <c r="J462" i="2" s="1"/>
  <c r="I461" i="1"/>
  <c r="J461" i="1"/>
  <c r="H462" i="1"/>
  <c r="J467" i="3" l="1"/>
  <c r="N468" i="4"/>
  <c r="J468" i="4" s="1"/>
  <c r="G469" i="4"/>
  <c r="H468" i="3"/>
  <c r="H463" i="2"/>
  <c r="P463" i="2"/>
  <c r="O463" i="2" s="1"/>
  <c r="N462" i="1"/>
  <c r="G463" i="1"/>
  <c r="H469" i="4" l="1"/>
  <c r="P469" i="4"/>
  <c r="O469" i="4" s="1"/>
  <c r="N468" i="3"/>
  <c r="I468" i="3" s="1"/>
  <c r="G469" i="3"/>
  <c r="G464" i="2"/>
  <c r="N463" i="2"/>
  <c r="J463" i="2" s="1"/>
  <c r="I462" i="1"/>
  <c r="J462" i="1"/>
  <c r="H463" i="1"/>
  <c r="N469" i="4" l="1"/>
  <c r="J469" i="4" s="1"/>
  <c r="G470" i="4"/>
  <c r="H469" i="3"/>
  <c r="J468" i="3"/>
  <c r="H464" i="2"/>
  <c r="P464" i="2"/>
  <c r="O464" i="2" s="1"/>
  <c r="N463" i="1"/>
  <c r="G464" i="1"/>
  <c r="H470" i="4" l="1"/>
  <c r="P470" i="4"/>
  <c r="O470" i="4" s="1"/>
  <c r="N469" i="3"/>
  <c r="I469" i="3" s="1"/>
  <c r="G470" i="3"/>
  <c r="G465" i="2"/>
  <c r="N464" i="2"/>
  <c r="J464" i="2" s="1"/>
  <c r="I463" i="1"/>
  <c r="J463" i="1"/>
  <c r="H464" i="1"/>
  <c r="N470" i="4" l="1"/>
  <c r="J470" i="4" s="1"/>
  <c r="G471" i="4"/>
  <c r="H470" i="3"/>
  <c r="J469" i="3"/>
  <c r="H465" i="2"/>
  <c r="P465" i="2"/>
  <c r="O465" i="2" s="1"/>
  <c r="N464" i="1"/>
  <c r="G465" i="1"/>
  <c r="H471" i="4" l="1"/>
  <c r="P471" i="4"/>
  <c r="O471" i="4" s="1"/>
  <c r="N470" i="3"/>
  <c r="I470" i="3" s="1"/>
  <c r="G471" i="3"/>
  <c r="G466" i="2"/>
  <c r="N465" i="2"/>
  <c r="J465" i="2" s="1"/>
  <c r="I464" i="1"/>
  <c r="J464" i="1"/>
  <c r="H465" i="1"/>
  <c r="N471" i="4" l="1"/>
  <c r="J471" i="4" s="1"/>
  <c r="G472" i="4"/>
  <c r="H471" i="3"/>
  <c r="J470" i="3"/>
  <c r="H466" i="2"/>
  <c r="P466" i="2"/>
  <c r="O466" i="2" s="1"/>
  <c r="N465" i="1"/>
  <c r="G466" i="1"/>
  <c r="H472" i="4" l="1"/>
  <c r="P472" i="4"/>
  <c r="O472" i="4" s="1"/>
  <c r="N471" i="3"/>
  <c r="I471" i="3" s="1"/>
  <c r="G472" i="3"/>
  <c r="G467" i="2"/>
  <c r="N466" i="2"/>
  <c r="J466" i="2" s="1"/>
  <c r="I465" i="1"/>
  <c r="J465" i="1"/>
  <c r="H466" i="1"/>
  <c r="N472" i="4" l="1"/>
  <c r="J472" i="4" s="1"/>
  <c r="G473" i="4"/>
  <c r="H472" i="3"/>
  <c r="J471" i="3"/>
  <c r="H467" i="2"/>
  <c r="P467" i="2"/>
  <c r="O467" i="2" s="1"/>
  <c r="N466" i="1"/>
  <c r="G467" i="1"/>
  <c r="H473" i="4" l="1"/>
  <c r="P473" i="4"/>
  <c r="O473" i="4" s="1"/>
  <c r="N472" i="3"/>
  <c r="I472" i="3" s="1"/>
  <c r="G473" i="3"/>
  <c r="G468" i="2"/>
  <c r="N467" i="2"/>
  <c r="J467" i="2" s="1"/>
  <c r="I466" i="1"/>
  <c r="J466" i="1"/>
  <c r="H467" i="1"/>
  <c r="J472" i="3" l="1"/>
  <c r="N473" i="4"/>
  <c r="J473" i="4" s="1"/>
  <c r="G474" i="4"/>
  <c r="H473" i="3"/>
  <c r="H468" i="2"/>
  <c r="P468" i="2"/>
  <c r="O468" i="2" s="1"/>
  <c r="N467" i="1"/>
  <c r="G468" i="1"/>
  <c r="H474" i="4" l="1"/>
  <c r="P474" i="4"/>
  <c r="O474" i="4" s="1"/>
  <c r="N473" i="3"/>
  <c r="I473" i="3" s="1"/>
  <c r="G474" i="3"/>
  <c r="G469" i="2"/>
  <c r="N468" i="2"/>
  <c r="J468" i="2" s="1"/>
  <c r="I467" i="1"/>
  <c r="J467" i="1"/>
  <c r="H468" i="1"/>
  <c r="J473" i="3" l="1"/>
  <c r="N474" i="4"/>
  <c r="J474" i="4"/>
  <c r="G475" i="4"/>
  <c r="H474" i="3"/>
  <c r="H469" i="2"/>
  <c r="P469" i="2"/>
  <c r="O469" i="2" s="1"/>
  <c r="N468" i="1"/>
  <c r="G469" i="1"/>
  <c r="H475" i="4" l="1"/>
  <c r="P475" i="4"/>
  <c r="O475" i="4" s="1"/>
  <c r="N474" i="3"/>
  <c r="I474" i="3" s="1"/>
  <c r="G475" i="3"/>
  <c r="G470" i="2"/>
  <c r="N469" i="2"/>
  <c r="J469" i="2" s="1"/>
  <c r="I468" i="1"/>
  <c r="J468" i="1"/>
  <c r="H469" i="1"/>
  <c r="J474" i="3" l="1"/>
  <c r="N475" i="4"/>
  <c r="J475" i="4" s="1"/>
  <c r="G476" i="4"/>
  <c r="H475" i="3"/>
  <c r="H470" i="2"/>
  <c r="P470" i="2"/>
  <c r="O470" i="2" s="1"/>
  <c r="N469" i="1"/>
  <c r="G470" i="1"/>
  <c r="H476" i="4" l="1"/>
  <c r="P476" i="4"/>
  <c r="O476" i="4" s="1"/>
  <c r="N475" i="3"/>
  <c r="I475" i="3" s="1"/>
  <c r="G476" i="3"/>
  <c r="G471" i="2"/>
  <c r="N470" i="2"/>
  <c r="J470" i="2" s="1"/>
  <c r="I469" i="1"/>
  <c r="J469" i="1"/>
  <c r="H470" i="1"/>
  <c r="J475" i="3" l="1"/>
  <c r="N476" i="4"/>
  <c r="J476" i="4" s="1"/>
  <c r="G477" i="4"/>
  <c r="H476" i="3"/>
  <c r="H471" i="2"/>
  <c r="P471" i="2"/>
  <c r="O471" i="2" s="1"/>
  <c r="N470" i="1"/>
  <c r="G471" i="1"/>
  <c r="H477" i="4" l="1"/>
  <c r="P477" i="4"/>
  <c r="O477" i="4" s="1"/>
  <c r="N476" i="3"/>
  <c r="I476" i="3" s="1"/>
  <c r="G477" i="3"/>
  <c r="G472" i="2"/>
  <c r="N471" i="2"/>
  <c r="J471" i="2" s="1"/>
  <c r="I470" i="1"/>
  <c r="J470" i="1"/>
  <c r="H471" i="1"/>
  <c r="N477" i="4" l="1"/>
  <c r="J477" i="4" s="1"/>
  <c r="G478" i="4"/>
  <c r="H477" i="3"/>
  <c r="J476" i="3"/>
  <c r="H472" i="2"/>
  <c r="P472" i="2"/>
  <c r="O472" i="2" s="1"/>
  <c r="N471" i="1"/>
  <c r="G472" i="1"/>
  <c r="H478" i="4" l="1"/>
  <c r="P478" i="4"/>
  <c r="O478" i="4" s="1"/>
  <c r="N477" i="3"/>
  <c r="I477" i="3" s="1"/>
  <c r="G478" i="3"/>
  <c r="G473" i="2"/>
  <c r="N472" i="2"/>
  <c r="J472" i="2" s="1"/>
  <c r="I471" i="1"/>
  <c r="J471" i="1"/>
  <c r="H472" i="1"/>
  <c r="N478" i="4" l="1"/>
  <c r="J478" i="4" s="1"/>
  <c r="G479" i="4"/>
  <c r="H478" i="3"/>
  <c r="J477" i="3"/>
  <c r="H473" i="2"/>
  <c r="P473" i="2"/>
  <c r="O473" i="2" s="1"/>
  <c r="N472" i="1"/>
  <c r="G473" i="1"/>
  <c r="H479" i="4" l="1"/>
  <c r="P479" i="4"/>
  <c r="O479" i="4" s="1"/>
  <c r="N478" i="3"/>
  <c r="I478" i="3" s="1"/>
  <c r="G479" i="3"/>
  <c r="G474" i="2"/>
  <c r="N473" i="2"/>
  <c r="J473" i="2" s="1"/>
  <c r="I472" i="1"/>
  <c r="J472" i="1"/>
  <c r="H473" i="1"/>
  <c r="J478" i="3" l="1"/>
  <c r="N479" i="4"/>
  <c r="J479" i="4" s="1"/>
  <c r="G480" i="4"/>
  <c r="H479" i="3"/>
  <c r="H474" i="2"/>
  <c r="P474" i="2"/>
  <c r="O474" i="2" s="1"/>
  <c r="N473" i="1"/>
  <c r="G474" i="1"/>
  <c r="H480" i="4" l="1"/>
  <c r="P480" i="4"/>
  <c r="O480" i="4" s="1"/>
  <c r="N479" i="3"/>
  <c r="I479" i="3" s="1"/>
  <c r="G480" i="3"/>
  <c r="G475" i="2"/>
  <c r="N474" i="2"/>
  <c r="J474" i="2" s="1"/>
  <c r="I473" i="1"/>
  <c r="J473" i="1"/>
  <c r="H474" i="1"/>
  <c r="J479" i="3" l="1"/>
  <c r="N480" i="4"/>
  <c r="J480" i="4" s="1"/>
  <c r="G481" i="4"/>
  <c r="H480" i="3"/>
  <c r="H475" i="2"/>
  <c r="P475" i="2"/>
  <c r="O475" i="2" s="1"/>
  <c r="N474" i="1"/>
  <c r="G475" i="1"/>
  <c r="H481" i="4" l="1"/>
  <c r="P481" i="4"/>
  <c r="O481" i="4" s="1"/>
  <c r="N480" i="3"/>
  <c r="I480" i="3" s="1"/>
  <c r="G481" i="3"/>
  <c r="G476" i="2"/>
  <c r="N475" i="2"/>
  <c r="J475" i="2" s="1"/>
  <c r="I474" i="1"/>
  <c r="J474" i="1"/>
  <c r="H475" i="1"/>
  <c r="N481" i="4" l="1"/>
  <c r="J481" i="4" s="1"/>
  <c r="G482" i="4"/>
  <c r="H481" i="3"/>
  <c r="J480" i="3"/>
  <c r="H476" i="2"/>
  <c r="P476" i="2"/>
  <c r="O476" i="2" s="1"/>
  <c r="N475" i="1"/>
  <c r="G476" i="1"/>
  <c r="H482" i="4" l="1"/>
  <c r="P482" i="4"/>
  <c r="O482" i="4" s="1"/>
  <c r="N481" i="3"/>
  <c r="I481" i="3" s="1"/>
  <c r="G482" i="3"/>
  <c r="G477" i="2"/>
  <c r="N476" i="2"/>
  <c r="J476" i="2" s="1"/>
  <c r="I475" i="1"/>
  <c r="J475" i="1"/>
  <c r="H476" i="1"/>
  <c r="J481" i="3" l="1"/>
  <c r="N482" i="4"/>
  <c r="J482" i="4" s="1"/>
  <c r="G483" i="4"/>
  <c r="H482" i="3"/>
  <c r="H477" i="2"/>
  <c r="P477" i="2"/>
  <c r="O477" i="2" s="1"/>
  <c r="N476" i="1"/>
  <c r="G477" i="1"/>
  <c r="H483" i="4" l="1"/>
  <c r="P483" i="4"/>
  <c r="O483" i="4" s="1"/>
  <c r="N482" i="3"/>
  <c r="I482" i="3" s="1"/>
  <c r="G483" i="3"/>
  <c r="G478" i="2"/>
  <c r="N477" i="2"/>
  <c r="J477" i="2" s="1"/>
  <c r="I476" i="1"/>
  <c r="J476" i="1"/>
  <c r="H477" i="1"/>
  <c r="N483" i="4" l="1"/>
  <c r="J483" i="4"/>
  <c r="G484" i="4"/>
  <c r="H483" i="3"/>
  <c r="J482" i="3"/>
  <c r="H478" i="2"/>
  <c r="P478" i="2"/>
  <c r="O478" i="2" s="1"/>
  <c r="N477" i="1"/>
  <c r="G478" i="1"/>
  <c r="H484" i="4" l="1"/>
  <c r="P484" i="4"/>
  <c r="O484" i="4" s="1"/>
  <c r="N483" i="3"/>
  <c r="I483" i="3" s="1"/>
  <c r="G484" i="3"/>
  <c r="G479" i="2"/>
  <c r="N478" i="2"/>
  <c r="J478" i="2" s="1"/>
  <c r="I477" i="1"/>
  <c r="J477" i="1"/>
  <c r="H478" i="1"/>
  <c r="N484" i="4" l="1"/>
  <c r="J484" i="4"/>
  <c r="G485" i="4"/>
  <c r="H484" i="3"/>
  <c r="J483" i="3"/>
  <c r="H479" i="2"/>
  <c r="P479" i="2"/>
  <c r="O479" i="2" s="1"/>
  <c r="N478" i="1"/>
  <c r="G479" i="1"/>
  <c r="H485" i="4" l="1"/>
  <c r="P485" i="4"/>
  <c r="O485" i="4" s="1"/>
  <c r="N484" i="3"/>
  <c r="I484" i="3" s="1"/>
  <c r="G485" i="3"/>
  <c r="G480" i="2"/>
  <c r="N479" i="2"/>
  <c r="J479" i="2" s="1"/>
  <c r="I478" i="1"/>
  <c r="J478" i="1"/>
  <c r="H479" i="1"/>
  <c r="J484" i="3" l="1"/>
  <c r="N485" i="4"/>
  <c r="J485" i="4" s="1"/>
  <c r="G486" i="4"/>
  <c r="H485" i="3"/>
  <c r="H480" i="2"/>
  <c r="P480" i="2"/>
  <c r="O480" i="2" s="1"/>
  <c r="N479" i="1"/>
  <c r="G480" i="1"/>
  <c r="H486" i="4" l="1"/>
  <c r="P486" i="4"/>
  <c r="O486" i="4" s="1"/>
  <c r="N485" i="3"/>
  <c r="I485" i="3" s="1"/>
  <c r="J485" i="3"/>
  <c r="G486" i="3"/>
  <c r="G481" i="2"/>
  <c r="N480" i="2"/>
  <c r="J480" i="2" s="1"/>
  <c r="I479" i="1"/>
  <c r="J479" i="1"/>
  <c r="H480" i="1"/>
  <c r="N486" i="4" l="1"/>
  <c r="J486" i="4" s="1"/>
  <c r="G487" i="4"/>
  <c r="H486" i="3"/>
  <c r="H481" i="2"/>
  <c r="P481" i="2"/>
  <c r="O481" i="2" s="1"/>
  <c r="N480" i="1"/>
  <c r="G481" i="1"/>
  <c r="H487" i="4" l="1"/>
  <c r="P487" i="4"/>
  <c r="O487" i="4" s="1"/>
  <c r="N486" i="3"/>
  <c r="I486" i="3" s="1"/>
  <c r="G487" i="3"/>
  <c r="G482" i="2"/>
  <c r="N481" i="2"/>
  <c r="J481" i="2" s="1"/>
  <c r="I480" i="1"/>
  <c r="J480" i="1"/>
  <c r="H481" i="1"/>
  <c r="J486" i="3" l="1"/>
  <c r="N487" i="4"/>
  <c r="J487" i="4" s="1"/>
  <c r="G488" i="4"/>
  <c r="H487" i="3"/>
  <c r="H482" i="2"/>
  <c r="P482" i="2"/>
  <c r="O482" i="2" s="1"/>
  <c r="N481" i="1"/>
  <c r="G482" i="1"/>
  <c r="H488" i="4" l="1"/>
  <c r="P488" i="4"/>
  <c r="O488" i="4" s="1"/>
  <c r="N487" i="3"/>
  <c r="I487" i="3" s="1"/>
  <c r="G488" i="3"/>
  <c r="G483" i="2"/>
  <c r="N482" i="2"/>
  <c r="J482" i="2" s="1"/>
  <c r="I481" i="1"/>
  <c r="J481" i="1"/>
  <c r="H482" i="1"/>
  <c r="J487" i="3" l="1"/>
  <c r="N488" i="4"/>
  <c r="J488" i="4" s="1"/>
  <c r="G489" i="4"/>
  <c r="H488" i="3"/>
  <c r="H483" i="2"/>
  <c r="P483" i="2"/>
  <c r="O483" i="2" s="1"/>
  <c r="N482" i="1"/>
  <c r="G483" i="1"/>
  <c r="H489" i="4" l="1"/>
  <c r="P489" i="4"/>
  <c r="O489" i="4" s="1"/>
  <c r="N488" i="3"/>
  <c r="I488" i="3" s="1"/>
  <c r="G489" i="3"/>
  <c r="G484" i="2"/>
  <c r="N483" i="2"/>
  <c r="J483" i="2" s="1"/>
  <c r="I482" i="1"/>
  <c r="J482" i="1"/>
  <c r="H483" i="1"/>
  <c r="N489" i="4" l="1"/>
  <c r="J489" i="4" s="1"/>
  <c r="G490" i="4"/>
  <c r="H489" i="3"/>
  <c r="J488" i="3"/>
  <c r="H484" i="2"/>
  <c r="P484" i="2"/>
  <c r="O484" i="2" s="1"/>
  <c r="N483" i="1"/>
  <c r="G484" i="1"/>
  <c r="H490" i="4" l="1"/>
  <c r="P490" i="4"/>
  <c r="O490" i="4" s="1"/>
  <c r="N489" i="3"/>
  <c r="I489" i="3" s="1"/>
  <c r="G490" i="3"/>
  <c r="G485" i="2"/>
  <c r="N484" i="2"/>
  <c r="J484" i="2" s="1"/>
  <c r="I483" i="1"/>
  <c r="J483" i="1"/>
  <c r="H484" i="1"/>
  <c r="J489" i="3" l="1"/>
  <c r="N490" i="4"/>
  <c r="J490" i="4" s="1"/>
  <c r="G491" i="4"/>
  <c r="H490" i="3"/>
  <c r="H485" i="2"/>
  <c r="P485" i="2"/>
  <c r="O485" i="2" s="1"/>
  <c r="N484" i="1"/>
  <c r="G485" i="1"/>
  <c r="H491" i="4" l="1"/>
  <c r="P491" i="4"/>
  <c r="O491" i="4" s="1"/>
  <c r="N490" i="3"/>
  <c r="I490" i="3" s="1"/>
  <c r="G491" i="3"/>
  <c r="G486" i="2"/>
  <c r="N485" i="2"/>
  <c r="J485" i="2" s="1"/>
  <c r="I484" i="1"/>
  <c r="J484" i="1"/>
  <c r="H485" i="1"/>
  <c r="J490" i="3" l="1"/>
  <c r="N491" i="4"/>
  <c r="J491" i="4" s="1"/>
  <c r="G492" i="4"/>
  <c r="H491" i="3"/>
  <c r="H486" i="2"/>
  <c r="P486" i="2"/>
  <c r="O486" i="2" s="1"/>
  <c r="N485" i="1"/>
  <c r="G486" i="1"/>
  <c r="H492" i="4" l="1"/>
  <c r="P492" i="4"/>
  <c r="O492" i="4" s="1"/>
  <c r="N491" i="3"/>
  <c r="I491" i="3" s="1"/>
  <c r="G492" i="3"/>
  <c r="G487" i="2"/>
  <c r="N486" i="2"/>
  <c r="J486" i="2" s="1"/>
  <c r="I485" i="1"/>
  <c r="J485" i="1"/>
  <c r="H486" i="1"/>
  <c r="N492" i="4" l="1"/>
  <c r="J492" i="4" s="1"/>
  <c r="G493" i="4"/>
  <c r="H492" i="3"/>
  <c r="J491" i="3"/>
  <c r="H487" i="2"/>
  <c r="P487" i="2"/>
  <c r="O487" i="2" s="1"/>
  <c r="N486" i="1"/>
  <c r="G487" i="1"/>
  <c r="H493" i="4" l="1"/>
  <c r="P493" i="4"/>
  <c r="O493" i="4" s="1"/>
  <c r="N492" i="3"/>
  <c r="I492" i="3" s="1"/>
  <c r="G493" i="3"/>
  <c r="G488" i="2"/>
  <c r="N487" i="2"/>
  <c r="J487" i="2" s="1"/>
  <c r="I486" i="1"/>
  <c r="J486" i="1"/>
  <c r="H487" i="1"/>
  <c r="N493" i="4" l="1"/>
  <c r="J493" i="4" s="1"/>
  <c r="G494" i="4"/>
  <c r="H493" i="3"/>
  <c r="J492" i="3"/>
  <c r="H488" i="2"/>
  <c r="P488" i="2"/>
  <c r="O488" i="2" s="1"/>
  <c r="N487" i="1"/>
  <c r="G488" i="1"/>
  <c r="H494" i="4" l="1"/>
  <c r="P494" i="4"/>
  <c r="O494" i="4" s="1"/>
  <c r="N493" i="3"/>
  <c r="I493" i="3" s="1"/>
  <c r="G494" i="3"/>
  <c r="G489" i="2"/>
  <c r="N488" i="2"/>
  <c r="J488" i="2" s="1"/>
  <c r="I487" i="1"/>
  <c r="J487" i="1"/>
  <c r="H488" i="1"/>
  <c r="J493" i="3" l="1"/>
  <c r="N494" i="4"/>
  <c r="J494" i="4" s="1"/>
  <c r="G495" i="4"/>
  <c r="H494" i="3"/>
  <c r="H489" i="2"/>
  <c r="P489" i="2"/>
  <c r="O489" i="2" s="1"/>
  <c r="N488" i="1"/>
  <c r="G489" i="1"/>
  <c r="H495" i="4" l="1"/>
  <c r="P495" i="4"/>
  <c r="O495" i="4" s="1"/>
  <c r="N494" i="3"/>
  <c r="I494" i="3" s="1"/>
  <c r="G495" i="3"/>
  <c r="G490" i="2"/>
  <c r="N489" i="2"/>
  <c r="J489" i="2" s="1"/>
  <c r="I488" i="1"/>
  <c r="J488" i="1"/>
  <c r="H489" i="1"/>
  <c r="N495" i="4" l="1"/>
  <c r="J495" i="4" s="1"/>
  <c r="G496" i="4"/>
  <c r="H495" i="3"/>
  <c r="J494" i="3"/>
  <c r="H490" i="2"/>
  <c r="P490" i="2"/>
  <c r="O490" i="2" s="1"/>
  <c r="N489" i="1"/>
  <c r="G490" i="1"/>
  <c r="H496" i="4" l="1"/>
  <c r="P496" i="4"/>
  <c r="O496" i="4" s="1"/>
  <c r="N495" i="3"/>
  <c r="I495" i="3" s="1"/>
  <c r="G496" i="3"/>
  <c r="G491" i="2"/>
  <c r="N490" i="2"/>
  <c r="J490" i="2" s="1"/>
  <c r="I489" i="1"/>
  <c r="J489" i="1"/>
  <c r="H490" i="1"/>
  <c r="N496" i="4" l="1"/>
  <c r="J496" i="4" s="1"/>
  <c r="G497" i="4"/>
  <c r="H496" i="3"/>
  <c r="J495" i="3"/>
  <c r="H491" i="2"/>
  <c r="P491" i="2"/>
  <c r="O491" i="2" s="1"/>
  <c r="N490" i="1"/>
  <c r="G491" i="1"/>
  <c r="H497" i="4" l="1"/>
  <c r="P497" i="4"/>
  <c r="O497" i="4" s="1"/>
  <c r="N496" i="3"/>
  <c r="I496" i="3" s="1"/>
  <c r="G497" i="3"/>
  <c r="G492" i="2"/>
  <c r="N491" i="2"/>
  <c r="J491" i="2" s="1"/>
  <c r="I490" i="1"/>
  <c r="J490" i="1"/>
  <c r="H491" i="1"/>
  <c r="J496" i="3" l="1"/>
  <c r="N497" i="4"/>
  <c r="J497" i="4" s="1"/>
  <c r="G498" i="4"/>
  <c r="H497" i="3"/>
  <c r="H492" i="2"/>
  <c r="P492" i="2"/>
  <c r="O492" i="2" s="1"/>
  <c r="N491" i="1"/>
  <c r="G492" i="1"/>
  <c r="H498" i="4" l="1"/>
  <c r="P498" i="4"/>
  <c r="O498" i="4" s="1"/>
  <c r="N497" i="3"/>
  <c r="I497" i="3" s="1"/>
  <c r="G498" i="3"/>
  <c r="G493" i="2"/>
  <c r="N492" i="2"/>
  <c r="J492" i="2" s="1"/>
  <c r="I491" i="1"/>
  <c r="J491" i="1"/>
  <c r="H492" i="1"/>
  <c r="J497" i="3" l="1"/>
  <c r="N498" i="4"/>
  <c r="J498" i="4" s="1"/>
  <c r="G499" i="4"/>
  <c r="H498" i="3"/>
  <c r="H493" i="2"/>
  <c r="P493" i="2"/>
  <c r="O493" i="2" s="1"/>
  <c r="N492" i="1"/>
  <c r="G493" i="1"/>
  <c r="H499" i="4" l="1"/>
  <c r="P499" i="4"/>
  <c r="O499" i="4" s="1"/>
  <c r="N498" i="3"/>
  <c r="I498" i="3" s="1"/>
  <c r="G499" i="3"/>
  <c r="G494" i="2"/>
  <c r="N493" i="2"/>
  <c r="J493" i="2" s="1"/>
  <c r="I492" i="1"/>
  <c r="J492" i="1"/>
  <c r="H493" i="1"/>
  <c r="J498" i="3" l="1"/>
  <c r="N499" i="4"/>
  <c r="J499" i="4" s="1"/>
  <c r="G500" i="4"/>
  <c r="H499" i="3"/>
  <c r="H494" i="2"/>
  <c r="P494" i="2"/>
  <c r="O494" i="2" s="1"/>
  <c r="N493" i="1"/>
  <c r="G494" i="1"/>
  <c r="H500" i="4" l="1"/>
  <c r="P500" i="4"/>
  <c r="O500" i="4" s="1"/>
  <c r="N499" i="3"/>
  <c r="I499" i="3" s="1"/>
  <c r="G500" i="3"/>
  <c r="G495" i="2"/>
  <c r="N494" i="2"/>
  <c r="J494" i="2" s="1"/>
  <c r="I493" i="1"/>
  <c r="J493" i="1"/>
  <c r="H494" i="1"/>
  <c r="J499" i="3" l="1"/>
  <c r="N500" i="4"/>
  <c r="J500" i="4"/>
  <c r="G501" i="4"/>
  <c r="H500" i="3"/>
  <c r="H495" i="2"/>
  <c r="P495" i="2"/>
  <c r="O495" i="2" s="1"/>
  <c r="N494" i="1"/>
  <c r="G495" i="1"/>
  <c r="H501" i="4" l="1"/>
  <c r="P501" i="4"/>
  <c r="O501" i="4" s="1"/>
  <c r="N500" i="3"/>
  <c r="I500" i="3" s="1"/>
  <c r="G501" i="3"/>
  <c r="G496" i="2"/>
  <c r="N495" i="2"/>
  <c r="J495" i="2" s="1"/>
  <c r="I494" i="1"/>
  <c r="J494" i="1"/>
  <c r="H495" i="1"/>
  <c r="J500" i="3" l="1"/>
  <c r="N501" i="4"/>
  <c r="J501" i="4" s="1"/>
  <c r="G502" i="4"/>
  <c r="H501" i="3"/>
  <c r="H496" i="2"/>
  <c r="P496" i="2"/>
  <c r="O496" i="2" s="1"/>
  <c r="N495" i="1"/>
  <c r="G496" i="1"/>
  <c r="H502" i="4" l="1"/>
  <c r="P502" i="4"/>
  <c r="O502" i="4" s="1"/>
  <c r="N501" i="3"/>
  <c r="I501" i="3" s="1"/>
  <c r="G502" i="3"/>
  <c r="G497" i="2"/>
  <c r="N496" i="2"/>
  <c r="J496" i="2" s="1"/>
  <c r="I495" i="1"/>
  <c r="J495" i="1"/>
  <c r="H496" i="1"/>
  <c r="J501" i="3" l="1"/>
  <c r="N502" i="4"/>
  <c r="J502" i="4" s="1"/>
  <c r="G503" i="4"/>
  <c r="H502" i="3"/>
  <c r="H497" i="2"/>
  <c r="P497" i="2"/>
  <c r="O497" i="2" s="1"/>
  <c r="N496" i="1"/>
  <c r="G497" i="1"/>
  <c r="H503" i="4" l="1"/>
  <c r="P503" i="4"/>
  <c r="O503" i="4" s="1"/>
  <c r="N502" i="3"/>
  <c r="I502" i="3" s="1"/>
  <c r="G503" i="3"/>
  <c r="G498" i="2"/>
  <c r="N497" i="2"/>
  <c r="J497" i="2" s="1"/>
  <c r="I496" i="1"/>
  <c r="J496" i="1"/>
  <c r="H497" i="1"/>
  <c r="J502" i="3" l="1"/>
  <c r="N503" i="4"/>
  <c r="J503" i="4" s="1"/>
  <c r="G504" i="4"/>
  <c r="H503" i="3"/>
  <c r="H498" i="2"/>
  <c r="P498" i="2"/>
  <c r="O498" i="2" s="1"/>
  <c r="N497" i="1"/>
  <c r="G498" i="1"/>
  <c r="H504" i="4" l="1"/>
  <c r="P504" i="4"/>
  <c r="O504" i="4" s="1"/>
  <c r="N503" i="3"/>
  <c r="I503" i="3" s="1"/>
  <c r="G504" i="3"/>
  <c r="G499" i="2"/>
  <c r="N498" i="2"/>
  <c r="J498" i="2" s="1"/>
  <c r="I497" i="1"/>
  <c r="J497" i="1"/>
  <c r="H498" i="1"/>
  <c r="J503" i="3" l="1"/>
  <c r="N504" i="4"/>
  <c r="J504" i="4" s="1"/>
  <c r="G505" i="4"/>
  <c r="H504" i="3"/>
  <c r="H499" i="2"/>
  <c r="P499" i="2"/>
  <c r="O499" i="2" s="1"/>
  <c r="N498" i="1"/>
  <c r="G499" i="1"/>
  <c r="H505" i="4" l="1"/>
  <c r="P505" i="4"/>
  <c r="O505" i="4" s="1"/>
  <c r="N504" i="3"/>
  <c r="I504" i="3" s="1"/>
  <c r="G505" i="3"/>
  <c r="G500" i="2"/>
  <c r="N499" i="2"/>
  <c r="J499" i="2" s="1"/>
  <c r="I498" i="1"/>
  <c r="J498" i="1"/>
  <c r="H499" i="1"/>
  <c r="N505" i="4" l="1"/>
  <c r="J505" i="4" s="1"/>
  <c r="G506" i="4"/>
  <c r="H505" i="3"/>
  <c r="J504" i="3"/>
  <c r="H500" i="2"/>
  <c r="P500" i="2"/>
  <c r="O500" i="2" s="1"/>
  <c r="N499" i="1"/>
  <c r="G500" i="1"/>
  <c r="H506" i="4" l="1"/>
  <c r="P506" i="4"/>
  <c r="O506" i="4" s="1"/>
  <c r="N505" i="3"/>
  <c r="I505" i="3" s="1"/>
  <c r="G506" i="3"/>
  <c r="G501" i="2"/>
  <c r="N500" i="2"/>
  <c r="J500" i="2" s="1"/>
  <c r="I499" i="1"/>
  <c r="J499" i="1"/>
  <c r="H500" i="1"/>
  <c r="J505" i="3" l="1"/>
  <c r="N506" i="4"/>
  <c r="J506" i="4" s="1"/>
  <c r="G507" i="4"/>
  <c r="H506" i="3"/>
  <c r="H501" i="2"/>
  <c r="P501" i="2"/>
  <c r="O501" i="2" s="1"/>
  <c r="N500" i="1"/>
  <c r="G501" i="1"/>
  <c r="H507" i="4" l="1"/>
  <c r="P507" i="4"/>
  <c r="O507" i="4" s="1"/>
  <c r="O7" i="4" s="1"/>
  <c r="Y16" i="4" s="1"/>
  <c r="N506" i="3"/>
  <c r="I506" i="3" s="1"/>
  <c r="G507" i="3"/>
  <c r="G502" i="2"/>
  <c r="N501" i="2"/>
  <c r="J501" i="2" s="1"/>
  <c r="I500" i="1"/>
  <c r="J500" i="1"/>
  <c r="H501" i="1"/>
  <c r="K507" i="4" l="1"/>
  <c r="L507" i="4" s="1"/>
  <c r="N507" i="4"/>
  <c r="N7" i="4" s="1"/>
  <c r="Z16" i="4" s="1"/>
  <c r="K8" i="4"/>
  <c r="L8" i="4" s="1"/>
  <c r="K9" i="4"/>
  <c r="L9" i="4" s="1"/>
  <c r="K11" i="4"/>
  <c r="L11" i="4" s="1"/>
  <c r="K10" i="4"/>
  <c r="L10" i="4" s="1"/>
  <c r="K12" i="4"/>
  <c r="L12" i="4" s="1"/>
  <c r="K13" i="4"/>
  <c r="L13" i="4" s="1"/>
  <c r="K15" i="4"/>
  <c r="L15" i="4" s="1"/>
  <c r="K14" i="4"/>
  <c r="L14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6" i="4"/>
  <c r="L76" i="4" s="1"/>
  <c r="K77" i="4"/>
  <c r="L77" i="4" s="1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L114" i="4" s="1"/>
  <c r="K115" i="4"/>
  <c r="L115" i="4" s="1"/>
  <c r="K116" i="4"/>
  <c r="L116" i="4" s="1"/>
  <c r="K117" i="4"/>
  <c r="L117" i="4" s="1"/>
  <c r="K118" i="4"/>
  <c r="L118" i="4" s="1"/>
  <c r="K119" i="4"/>
  <c r="L119" i="4" s="1"/>
  <c r="K120" i="4"/>
  <c r="L120" i="4" s="1"/>
  <c r="K121" i="4"/>
  <c r="L121" i="4" s="1"/>
  <c r="K122" i="4"/>
  <c r="L122" i="4" s="1"/>
  <c r="K123" i="4"/>
  <c r="L123" i="4" s="1"/>
  <c r="K124" i="4"/>
  <c r="L124" i="4" s="1"/>
  <c r="K125" i="4"/>
  <c r="L125" i="4" s="1"/>
  <c r="K126" i="4"/>
  <c r="L126" i="4" s="1"/>
  <c r="K127" i="4"/>
  <c r="L127" i="4" s="1"/>
  <c r="K128" i="4"/>
  <c r="L128" i="4" s="1"/>
  <c r="K129" i="4"/>
  <c r="L129" i="4" s="1"/>
  <c r="K130" i="4"/>
  <c r="L130" i="4" s="1"/>
  <c r="K131" i="4"/>
  <c r="L131" i="4" s="1"/>
  <c r="K132" i="4"/>
  <c r="L132" i="4" s="1"/>
  <c r="K133" i="4"/>
  <c r="L133" i="4" s="1"/>
  <c r="K134" i="4"/>
  <c r="L134" i="4" s="1"/>
  <c r="K135" i="4"/>
  <c r="L135" i="4" s="1"/>
  <c r="K136" i="4"/>
  <c r="L136" i="4" s="1"/>
  <c r="K137" i="4"/>
  <c r="L137" i="4" s="1"/>
  <c r="K138" i="4"/>
  <c r="L138" i="4" s="1"/>
  <c r="K139" i="4"/>
  <c r="L139" i="4" s="1"/>
  <c r="K140" i="4"/>
  <c r="L140" i="4" s="1"/>
  <c r="K141" i="4"/>
  <c r="L141" i="4" s="1"/>
  <c r="K142" i="4"/>
  <c r="L142" i="4" s="1"/>
  <c r="K143" i="4"/>
  <c r="L143" i="4" s="1"/>
  <c r="K144" i="4"/>
  <c r="L144" i="4" s="1"/>
  <c r="K145" i="4"/>
  <c r="L145" i="4" s="1"/>
  <c r="K146" i="4"/>
  <c r="L146" i="4" s="1"/>
  <c r="K147" i="4"/>
  <c r="L147" i="4" s="1"/>
  <c r="K148" i="4"/>
  <c r="L148" i="4" s="1"/>
  <c r="K149" i="4"/>
  <c r="L149" i="4" s="1"/>
  <c r="K150" i="4"/>
  <c r="L150" i="4" s="1"/>
  <c r="K151" i="4"/>
  <c r="L151" i="4" s="1"/>
  <c r="K152" i="4"/>
  <c r="L152" i="4" s="1"/>
  <c r="K153" i="4"/>
  <c r="L153" i="4" s="1"/>
  <c r="K154" i="4"/>
  <c r="L154" i="4" s="1"/>
  <c r="K155" i="4"/>
  <c r="L155" i="4" s="1"/>
  <c r="K156" i="4"/>
  <c r="L156" i="4" s="1"/>
  <c r="K157" i="4"/>
  <c r="L157" i="4" s="1"/>
  <c r="K158" i="4"/>
  <c r="L158" i="4" s="1"/>
  <c r="K159" i="4"/>
  <c r="L159" i="4" s="1"/>
  <c r="K160" i="4"/>
  <c r="L160" i="4" s="1"/>
  <c r="K161" i="4"/>
  <c r="L161" i="4" s="1"/>
  <c r="K162" i="4"/>
  <c r="L162" i="4" s="1"/>
  <c r="K163" i="4"/>
  <c r="L163" i="4" s="1"/>
  <c r="K164" i="4"/>
  <c r="L164" i="4" s="1"/>
  <c r="K165" i="4"/>
  <c r="L165" i="4" s="1"/>
  <c r="K166" i="4"/>
  <c r="L166" i="4" s="1"/>
  <c r="K167" i="4"/>
  <c r="L167" i="4" s="1"/>
  <c r="K168" i="4"/>
  <c r="L168" i="4" s="1"/>
  <c r="K169" i="4"/>
  <c r="L169" i="4" s="1"/>
  <c r="K170" i="4"/>
  <c r="L170" i="4" s="1"/>
  <c r="K171" i="4"/>
  <c r="L171" i="4" s="1"/>
  <c r="K172" i="4"/>
  <c r="L172" i="4" s="1"/>
  <c r="K173" i="4"/>
  <c r="L173" i="4" s="1"/>
  <c r="K174" i="4"/>
  <c r="L174" i="4" s="1"/>
  <c r="K175" i="4"/>
  <c r="L175" i="4" s="1"/>
  <c r="K176" i="4"/>
  <c r="L176" i="4" s="1"/>
  <c r="K177" i="4"/>
  <c r="L177" i="4" s="1"/>
  <c r="K178" i="4"/>
  <c r="L178" i="4" s="1"/>
  <c r="K179" i="4"/>
  <c r="L179" i="4" s="1"/>
  <c r="K180" i="4"/>
  <c r="L180" i="4" s="1"/>
  <c r="K181" i="4"/>
  <c r="L181" i="4" s="1"/>
  <c r="K182" i="4"/>
  <c r="L182" i="4" s="1"/>
  <c r="K183" i="4"/>
  <c r="L183" i="4" s="1"/>
  <c r="K184" i="4"/>
  <c r="L184" i="4" s="1"/>
  <c r="K185" i="4"/>
  <c r="L185" i="4" s="1"/>
  <c r="K186" i="4"/>
  <c r="L186" i="4" s="1"/>
  <c r="K187" i="4"/>
  <c r="L187" i="4" s="1"/>
  <c r="K188" i="4"/>
  <c r="L188" i="4" s="1"/>
  <c r="K189" i="4"/>
  <c r="L189" i="4" s="1"/>
  <c r="K190" i="4"/>
  <c r="L190" i="4" s="1"/>
  <c r="K191" i="4"/>
  <c r="L191" i="4" s="1"/>
  <c r="K192" i="4"/>
  <c r="L192" i="4" s="1"/>
  <c r="K193" i="4"/>
  <c r="L193" i="4" s="1"/>
  <c r="K194" i="4"/>
  <c r="L194" i="4" s="1"/>
  <c r="K195" i="4"/>
  <c r="L195" i="4" s="1"/>
  <c r="K196" i="4"/>
  <c r="L196" i="4" s="1"/>
  <c r="K197" i="4"/>
  <c r="L197" i="4" s="1"/>
  <c r="K198" i="4"/>
  <c r="L198" i="4" s="1"/>
  <c r="K199" i="4"/>
  <c r="L199" i="4" s="1"/>
  <c r="K200" i="4"/>
  <c r="L200" i="4" s="1"/>
  <c r="K201" i="4"/>
  <c r="L201" i="4" s="1"/>
  <c r="K202" i="4"/>
  <c r="L202" i="4" s="1"/>
  <c r="K203" i="4"/>
  <c r="L203" i="4" s="1"/>
  <c r="K204" i="4"/>
  <c r="L204" i="4" s="1"/>
  <c r="K205" i="4"/>
  <c r="L205" i="4" s="1"/>
  <c r="K206" i="4"/>
  <c r="L206" i="4" s="1"/>
  <c r="K207" i="4"/>
  <c r="L207" i="4" s="1"/>
  <c r="K208" i="4"/>
  <c r="L208" i="4" s="1"/>
  <c r="K209" i="4"/>
  <c r="L209" i="4" s="1"/>
  <c r="K210" i="4"/>
  <c r="L210" i="4" s="1"/>
  <c r="K211" i="4"/>
  <c r="L211" i="4" s="1"/>
  <c r="K212" i="4"/>
  <c r="L212" i="4" s="1"/>
  <c r="K213" i="4"/>
  <c r="L213" i="4" s="1"/>
  <c r="K214" i="4"/>
  <c r="L214" i="4" s="1"/>
  <c r="K215" i="4"/>
  <c r="L215" i="4" s="1"/>
  <c r="K216" i="4"/>
  <c r="L216" i="4" s="1"/>
  <c r="K217" i="4"/>
  <c r="L217" i="4" s="1"/>
  <c r="K218" i="4"/>
  <c r="L218" i="4" s="1"/>
  <c r="K219" i="4"/>
  <c r="L219" i="4" s="1"/>
  <c r="K220" i="4"/>
  <c r="L220" i="4" s="1"/>
  <c r="K221" i="4"/>
  <c r="L221" i="4" s="1"/>
  <c r="K222" i="4"/>
  <c r="L222" i="4" s="1"/>
  <c r="K223" i="4"/>
  <c r="L223" i="4" s="1"/>
  <c r="K224" i="4"/>
  <c r="L224" i="4" s="1"/>
  <c r="K225" i="4"/>
  <c r="L225" i="4" s="1"/>
  <c r="K226" i="4"/>
  <c r="L226" i="4" s="1"/>
  <c r="K227" i="4"/>
  <c r="L227" i="4" s="1"/>
  <c r="K228" i="4"/>
  <c r="L228" i="4" s="1"/>
  <c r="K229" i="4"/>
  <c r="L229" i="4" s="1"/>
  <c r="K230" i="4"/>
  <c r="L230" i="4" s="1"/>
  <c r="K231" i="4"/>
  <c r="L231" i="4" s="1"/>
  <c r="K232" i="4"/>
  <c r="L232" i="4" s="1"/>
  <c r="K233" i="4"/>
  <c r="L233" i="4" s="1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L242" i="4" s="1"/>
  <c r="K243" i="4"/>
  <c r="L243" i="4" s="1"/>
  <c r="K244" i="4"/>
  <c r="L244" i="4" s="1"/>
  <c r="K245" i="4"/>
  <c r="L245" i="4" s="1"/>
  <c r="K246" i="4"/>
  <c r="L246" i="4" s="1"/>
  <c r="K247" i="4"/>
  <c r="L247" i="4" s="1"/>
  <c r="K248" i="4"/>
  <c r="L248" i="4" s="1"/>
  <c r="K249" i="4"/>
  <c r="L249" i="4" s="1"/>
  <c r="K250" i="4"/>
  <c r="L250" i="4" s="1"/>
  <c r="K251" i="4"/>
  <c r="L251" i="4" s="1"/>
  <c r="K252" i="4"/>
  <c r="L252" i="4" s="1"/>
  <c r="K253" i="4"/>
  <c r="L253" i="4" s="1"/>
  <c r="K254" i="4"/>
  <c r="L254" i="4" s="1"/>
  <c r="K255" i="4"/>
  <c r="L255" i="4" s="1"/>
  <c r="K256" i="4"/>
  <c r="L256" i="4" s="1"/>
  <c r="K257" i="4"/>
  <c r="L257" i="4" s="1"/>
  <c r="K258" i="4"/>
  <c r="L258" i="4" s="1"/>
  <c r="K259" i="4"/>
  <c r="L259" i="4" s="1"/>
  <c r="K260" i="4"/>
  <c r="L260" i="4" s="1"/>
  <c r="K261" i="4"/>
  <c r="L261" i="4" s="1"/>
  <c r="K262" i="4"/>
  <c r="L262" i="4" s="1"/>
  <c r="K263" i="4"/>
  <c r="L263" i="4" s="1"/>
  <c r="K264" i="4"/>
  <c r="L264" i="4" s="1"/>
  <c r="K265" i="4"/>
  <c r="L265" i="4" s="1"/>
  <c r="K266" i="4"/>
  <c r="L266" i="4" s="1"/>
  <c r="K267" i="4"/>
  <c r="L267" i="4" s="1"/>
  <c r="K268" i="4"/>
  <c r="L268" i="4" s="1"/>
  <c r="K269" i="4"/>
  <c r="L269" i="4" s="1"/>
  <c r="K270" i="4"/>
  <c r="L270" i="4" s="1"/>
  <c r="K271" i="4"/>
  <c r="L271" i="4" s="1"/>
  <c r="K272" i="4"/>
  <c r="L272" i="4" s="1"/>
  <c r="K273" i="4"/>
  <c r="L273" i="4" s="1"/>
  <c r="K274" i="4"/>
  <c r="L274" i="4" s="1"/>
  <c r="K275" i="4"/>
  <c r="L275" i="4" s="1"/>
  <c r="K276" i="4"/>
  <c r="L276" i="4" s="1"/>
  <c r="K277" i="4"/>
  <c r="L277" i="4" s="1"/>
  <c r="K278" i="4"/>
  <c r="L278" i="4" s="1"/>
  <c r="K279" i="4"/>
  <c r="L279" i="4" s="1"/>
  <c r="K280" i="4"/>
  <c r="L280" i="4" s="1"/>
  <c r="K281" i="4"/>
  <c r="L281" i="4" s="1"/>
  <c r="K282" i="4"/>
  <c r="L282" i="4" s="1"/>
  <c r="K283" i="4"/>
  <c r="L283" i="4" s="1"/>
  <c r="K284" i="4"/>
  <c r="L284" i="4" s="1"/>
  <c r="K285" i="4"/>
  <c r="L285" i="4" s="1"/>
  <c r="K286" i="4"/>
  <c r="L286" i="4" s="1"/>
  <c r="K287" i="4"/>
  <c r="L287" i="4" s="1"/>
  <c r="K288" i="4"/>
  <c r="L288" i="4" s="1"/>
  <c r="K289" i="4"/>
  <c r="L289" i="4" s="1"/>
  <c r="K290" i="4"/>
  <c r="L290" i="4" s="1"/>
  <c r="K291" i="4"/>
  <c r="L291" i="4" s="1"/>
  <c r="K292" i="4"/>
  <c r="L292" i="4" s="1"/>
  <c r="K293" i="4"/>
  <c r="L293" i="4" s="1"/>
  <c r="K294" i="4"/>
  <c r="L294" i="4" s="1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L300" i="4" s="1"/>
  <c r="K301" i="4"/>
  <c r="L301" i="4" s="1"/>
  <c r="K302" i="4"/>
  <c r="L302" i="4" s="1"/>
  <c r="K303" i="4"/>
  <c r="L303" i="4" s="1"/>
  <c r="K304" i="4"/>
  <c r="L304" i="4" s="1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K311" i="4"/>
  <c r="L311" i="4" s="1"/>
  <c r="K312" i="4"/>
  <c r="L312" i="4" s="1"/>
  <c r="K313" i="4"/>
  <c r="L313" i="4" s="1"/>
  <c r="K314" i="4"/>
  <c r="L314" i="4" s="1"/>
  <c r="K315" i="4"/>
  <c r="L315" i="4" s="1"/>
  <c r="K316" i="4"/>
  <c r="L316" i="4" s="1"/>
  <c r="K317" i="4"/>
  <c r="L317" i="4" s="1"/>
  <c r="K318" i="4"/>
  <c r="L318" i="4" s="1"/>
  <c r="K319" i="4"/>
  <c r="L319" i="4" s="1"/>
  <c r="K320" i="4"/>
  <c r="L320" i="4" s="1"/>
  <c r="K321" i="4"/>
  <c r="L321" i="4" s="1"/>
  <c r="K322" i="4"/>
  <c r="L322" i="4" s="1"/>
  <c r="K323" i="4"/>
  <c r="L323" i="4" s="1"/>
  <c r="K324" i="4"/>
  <c r="L324" i="4" s="1"/>
  <c r="K325" i="4"/>
  <c r="L325" i="4" s="1"/>
  <c r="K326" i="4"/>
  <c r="L326" i="4" s="1"/>
  <c r="K327" i="4"/>
  <c r="L327" i="4" s="1"/>
  <c r="K328" i="4"/>
  <c r="L328" i="4" s="1"/>
  <c r="K329" i="4"/>
  <c r="L329" i="4" s="1"/>
  <c r="K330" i="4"/>
  <c r="L330" i="4" s="1"/>
  <c r="K331" i="4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L342" i="4" s="1"/>
  <c r="K343" i="4"/>
  <c r="L343" i="4" s="1"/>
  <c r="K344" i="4"/>
  <c r="L344" i="4" s="1"/>
  <c r="K345" i="4"/>
  <c r="L345" i="4" s="1"/>
  <c r="K346" i="4"/>
  <c r="L346" i="4" s="1"/>
  <c r="K347" i="4"/>
  <c r="L347" i="4" s="1"/>
  <c r="K348" i="4"/>
  <c r="L348" i="4" s="1"/>
  <c r="K349" i="4"/>
  <c r="L349" i="4" s="1"/>
  <c r="K350" i="4"/>
  <c r="L350" i="4" s="1"/>
  <c r="K351" i="4"/>
  <c r="L351" i="4" s="1"/>
  <c r="K352" i="4"/>
  <c r="L352" i="4" s="1"/>
  <c r="K353" i="4"/>
  <c r="L353" i="4" s="1"/>
  <c r="K354" i="4"/>
  <c r="L354" i="4" s="1"/>
  <c r="K355" i="4"/>
  <c r="L355" i="4" s="1"/>
  <c r="K356" i="4"/>
  <c r="L356" i="4" s="1"/>
  <c r="K357" i="4"/>
  <c r="L357" i="4" s="1"/>
  <c r="K358" i="4"/>
  <c r="L358" i="4" s="1"/>
  <c r="K359" i="4"/>
  <c r="L359" i="4" s="1"/>
  <c r="K360" i="4"/>
  <c r="L360" i="4" s="1"/>
  <c r="K361" i="4"/>
  <c r="L361" i="4" s="1"/>
  <c r="K362" i="4"/>
  <c r="L362" i="4" s="1"/>
  <c r="K363" i="4"/>
  <c r="L363" i="4" s="1"/>
  <c r="K364" i="4"/>
  <c r="L364" i="4" s="1"/>
  <c r="K365" i="4"/>
  <c r="L365" i="4" s="1"/>
  <c r="K366" i="4"/>
  <c r="L366" i="4" s="1"/>
  <c r="K367" i="4"/>
  <c r="L367" i="4" s="1"/>
  <c r="K368" i="4"/>
  <c r="L368" i="4" s="1"/>
  <c r="K369" i="4"/>
  <c r="L369" i="4" s="1"/>
  <c r="K370" i="4"/>
  <c r="L370" i="4" s="1"/>
  <c r="K371" i="4"/>
  <c r="L371" i="4" s="1"/>
  <c r="K372" i="4"/>
  <c r="L372" i="4" s="1"/>
  <c r="K373" i="4"/>
  <c r="L373" i="4" s="1"/>
  <c r="K374" i="4"/>
  <c r="L374" i="4" s="1"/>
  <c r="K375" i="4"/>
  <c r="L375" i="4" s="1"/>
  <c r="K376" i="4"/>
  <c r="L376" i="4" s="1"/>
  <c r="K377" i="4"/>
  <c r="L377" i="4" s="1"/>
  <c r="K378" i="4"/>
  <c r="L378" i="4" s="1"/>
  <c r="K379" i="4"/>
  <c r="L379" i="4" s="1"/>
  <c r="K380" i="4"/>
  <c r="L380" i="4" s="1"/>
  <c r="K381" i="4"/>
  <c r="L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L389" i="4" s="1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L397" i="4" s="1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L405" i="4" s="1"/>
  <c r="K406" i="4"/>
  <c r="L406" i="4" s="1"/>
  <c r="K407" i="4"/>
  <c r="L407" i="4" s="1"/>
  <c r="K408" i="4"/>
  <c r="L408" i="4" s="1"/>
  <c r="K409" i="4"/>
  <c r="L409" i="4" s="1"/>
  <c r="K410" i="4"/>
  <c r="L410" i="4" s="1"/>
  <c r="K411" i="4"/>
  <c r="L411" i="4" s="1"/>
  <c r="K412" i="4"/>
  <c r="L412" i="4" s="1"/>
  <c r="K413" i="4"/>
  <c r="L413" i="4" s="1"/>
  <c r="K414" i="4"/>
  <c r="L414" i="4" s="1"/>
  <c r="K415" i="4"/>
  <c r="L415" i="4" s="1"/>
  <c r="K416" i="4"/>
  <c r="L416" i="4" s="1"/>
  <c r="K417" i="4"/>
  <c r="L417" i="4" s="1"/>
  <c r="K418" i="4"/>
  <c r="L418" i="4" s="1"/>
  <c r="K419" i="4"/>
  <c r="L419" i="4" s="1"/>
  <c r="K420" i="4"/>
  <c r="L420" i="4" s="1"/>
  <c r="K421" i="4"/>
  <c r="L421" i="4" s="1"/>
  <c r="K422" i="4"/>
  <c r="L422" i="4" s="1"/>
  <c r="K423" i="4"/>
  <c r="L423" i="4" s="1"/>
  <c r="K424" i="4"/>
  <c r="L424" i="4" s="1"/>
  <c r="K425" i="4"/>
  <c r="L425" i="4" s="1"/>
  <c r="K426" i="4"/>
  <c r="L426" i="4" s="1"/>
  <c r="K427" i="4"/>
  <c r="L427" i="4" s="1"/>
  <c r="K428" i="4"/>
  <c r="L428" i="4" s="1"/>
  <c r="K429" i="4"/>
  <c r="L429" i="4" s="1"/>
  <c r="K430" i="4"/>
  <c r="L430" i="4" s="1"/>
  <c r="K431" i="4"/>
  <c r="L431" i="4" s="1"/>
  <c r="K432" i="4"/>
  <c r="L432" i="4" s="1"/>
  <c r="K433" i="4"/>
  <c r="L433" i="4" s="1"/>
  <c r="K434" i="4"/>
  <c r="L434" i="4" s="1"/>
  <c r="K435" i="4"/>
  <c r="L435" i="4" s="1"/>
  <c r="K436" i="4"/>
  <c r="L436" i="4" s="1"/>
  <c r="K437" i="4"/>
  <c r="L437" i="4" s="1"/>
  <c r="K438" i="4"/>
  <c r="L438" i="4" s="1"/>
  <c r="K439" i="4"/>
  <c r="L439" i="4" s="1"/>
  <c r="K440" i="4"/>
  <c r="L440" i="4" s="1"/>
  <c r="K441" i="4"/>
  <c r="L441" i="4" s="1"/>
  <c r="K442" i="4"/>
  <c r="L442" i="4" s="1"/>
  <c r="K443" i="4"/>
  <c r="L443" i="4" s="1"/>
  <c r="K444" i="4"/>
  <c r="L444" i="4" s="1"/>
  <c r="K445" i="4"/>
  <c r="L445" i="4" s="1"/>
  <c r="K446" i="4"/>
  <c r="L446" i="4" s="1"/>
  <c r="K447" i="4"/>
  <c r="L447" i="4" s="1"/>
  <c r="K448" i="4"/>
  <c r="L448" i="4" s="1"/>
  <c r="K449" i="4"/>
  <c r="L449" i="4" s="1"/>
  <c r="K450" i="4"/>
  <c r="L450" i="4" s="1"/>
  <c r="K451" i="4"/>
  <c r="L451" i="4" s="1"/>
  <c r="K452" i="4"/>
  <c r="L452" i="4" s="1"/>
  <c r="K453" i="4"/>
  <c r="L453" i="4" s="1"/>
  <c r="K454" i="4"/>
  <c r="L454" i="4" s="1"/>
  <c r="K455" i="4"/>
  <c r="L455" i="4" s="1"/>
  <c r="K456" i="4"/>
  <c r="L456" i="4" s="1"/>
  <c r="K457" i="4"/>
  <c r="L457" i="4" s="1"/>
  <c r="K458" i="4"/>
  <c r="L458" i="4" s="1"/>
  <c r="K459" i="4"/>
  <c r="L459" i="4" s="1"/>
  <c r="K460" i="4"/>
  <c r="L460" i="4" s="1"/>
  <c r="K461" i="4"/>
  <c r="L461" i="4" s="1"/>
  <c r="K462" i="4"/>
  <c r="L462" i="4" s="1"/>
  <c r="K463" i="4"/>
  <c r="L463" i="4" s="1"/>
  <c r="K464" i="4"/>
  <c r="L464" i="4" s="1"/>
  <c r="K465" i="4"/>
  <c r="L465" i="4" s="1"/>
  <c r="K466" i="4"/>
  <c r="L466" i="4" s="1"/>
  <c r="K467" i="4"/>
  <c r="L467" i="4" s="1"/>
  <c r="K468" i="4"/>
  <c r="L468" i="4" s="1"/>
  <c r="K469" i="4"/>
  <c r="L469" i="4" s="1"/>
  <c r="K470" i="4"/>
  <c r="L470" i="4" s="1"/>
  <c r="K471" i="4"/>
  <c r="L471" i="4" s="1"/>
  <c r="K472" i="4"/>
  <c r="L472" i="4" s="1"/>
  <c r="K473" i="4"/>
  <c r="L473" i="4" s="1"/>
  <c r="K474" i="4"/>
  <c r="L474" i="4" s="1"/>
  <c r="K475" i="4"/>
  <c r="L475" i="4" s="1"/>
  <c r="K476" i="4"/>
  <c r="L476" i="4" s="1"/>
  <c r="K477" i="4"/>
  <c r="L477" i="4" s="1"/>
  <c r="K478" i="4"/>
  <c r="L478" i="4" s="1"/>
  <c r="K479" i="4"/>
  <c r="L479" i="4" s="1"/>
  <c r="K480" i="4"/>
  <c r="L480" i="4" s="1"/>
  <c r="K481" i="4"/>
  <c r="L481" i="4" s="1"/>
  <c r="K482" i="4"/>
  <c r="L482" i="4" s="1"/>
  <c r="K483" i="4"/>
  <c r="L483" i="4" s="1"/>
  <c r="K484" i="4"/>
  <c r="L484" i="4" s="1"/>
  <c r="K485" i="4"/>
  <c r="L485" i="4" s="1"/>
  <c r="K486" i="4"/>
  <c r="L486" i="4" s="1"/>
  <c r="K487" i="4"/>
  <c r="L487" i="4" s="1"/>
  <c r="K488" i="4"/>
  <c r="L488" i="4" s="1"/>
  <c r="K489" i="4"/>
  <c r="L489" i="4" s="1"/>
  <c r="K490" i="4"/>
  <c r="L490" i="4" s="1"/>
  <c r="K491" i="4"/>
  <c r="L491" i="4" s="1"/>
  <c r="K492" i="4"/>
  <c r="L492" i="4" s="1"/>
  <c r="K493" i="4"/>
  <c r="L493" i="4" s="1"/>
  <c r="K494" i="4"/>
  <c r="L494" i="4" s="1"/>
  <c r="K495" i="4"/>
  <c r="L495" i="4" s="1"/>
  <c r="K496" i="4"/>
  <c r="L496" i="4" s="1"/>
  <c r="K497" i="4"/>
  <c r="L497" i="4" s="1"/>
  <c r="K498" i="4"/>
  <c r="L498" i="4" s="1"/>
  <c r="K499" i="4"/>
  <c r="L499" i="4" s="1"/>
  <c r="K500" i="4"/>
  <c r="L500" i="4" s="1"/>
  <c r="K501" i="4"/>
  <c r="L501" i="4" s="1"/>
  <c r="K506" i="4"/>
  <c r="L506" i="4" s="1"/>
  <c r="K502" i="4"/>
  <c r="L502" i="4" s="1"/>
  <c r="K504" i="4"/>
  <c r="L504" i="4" s="1"/>
  <c r="K503" i="4"/>
  <c r="L503" i="4" s="1"/>
  <c r="K505" i="4"/>
  <c r="L505" i="4" s="1"/>
  <c r="H507" i="3"/>
  <c r="J506" i="3"/>
  <c r="H502" i="2"/>
  <c r="P502" i="2"/>
  <c r="O502" i="2" s="1"/>
  <c r="N501" i="1"/>
  <c r="G502" i="1"/>
  <c r="K8" i="3" l="1"/>
  <c r="L8" i="3" s="1"/>
  <c r="K9" i="3"/>
  <c r="L9" i="3" s="1"/>
  <c r="J507" i="4"/>
  <c r="I7" i="4"/>
  <c r="Y11" i="4"/>
  <c r="Z11" i="4" s="1"/>
  <c r="Y15" i="4"/>
  <c r="Z15" i="4" s="1"/>
  <c r="J7" i="4"/>
  <c r="Y9" i="4" s="1"/>
  <c r="K507" i="3"/>
  <c r="L507" i="3" s="1"/>
  <c r="N507" i="3"/>
  <c r="K11" i="3"/>
  <c r="L11" i="3" s="1"/>
  <c r="K10" i="3"/>
  <c r="L10" i="3" s="1"/>
  <c r="K12" i="3"/>
  <c r="L12" i="3" s="1"/>
  <c r="K13" i="3"/>
  <c r="L13" i="3" s="1"/>
  <c r="K15" i="3"/>
  <c r="L15" i="3" s="1"/>
  <c r="K14" i="3"/>
  <c r="L14" i="3" s="1"/>
  <c r="K17" i="3"/>
  <c r="L17" i="3" s="1"/>
  <c r="K16" i="3"/>
  <c r="L16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19" i="3"/>
  <c r="L119" i="3" s="1"/>
  <c r="K120" i="3"/>
  <c r="L120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4" i="3"/>
  <c r="L134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2" i="3"/>
  <c r="L142" i="3" s="1"/>
  <c r="K143" i="3"/>
  <c r="L143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2" i="3"/>
  <c r="L152" i="3" s="1"/>
  <c r="K153" i="3"/>
  <c r="L153" i="3" s="1"/>
  <c r="K154" i="3"/>
  <c r="L154" i="3" s="1"/>
  <c r="K155" i="3"/>
  <c r="L155" i="3" s="1"/>
  <c r="K156" i="3"/>
  <c r="L156" i="3" s="1"/>
  <c r="K157" i="3"/>
  <c r="L157" i="3" s="1"/>
  <c r="K158" i="3"/>
  <c r="L158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4" i="3" s="1"/>
  <c r="K165" i="3"/>
  <c r="L165" i="3" s="1"/>
  <c r="K166" i="3"/>
  <c r="L166" i="3" s="1"/>
  <c r="K167" i="3"/>
  <c r="L167" i="3" s="1"/>
  <c r="K168" i="3"/>
  <c r="L168" i="3" s="1"/>
  <c r="K169" i="3"/>
  <c r="L169" i="3" s="1"/>
  <c r="K170" i="3"/>
  <c r="L170" i="3" s="1"/>
  <c r="K171" i="3"/>
  <c r="L171" i="3" s="1"/>
  <c r="K172" i="3"/>
  <c r="L172" i="3" s="1"/>
  <c r="K173" i="3"/>
  <c r="L173" i="3" s="1"/>
  <c r="K174" i="3"/>
  <c r="L174" i="3" s="1"/>
  <c r="K175" i="3"/>
  <c r="L175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K196" i="3"/>
  <c r="L196" i="3" s="1"/>
  <c r="K197" i="3"/>
  <c r="L197" i="3" s="1"/>
  <c r="K198" i="3"/>
  <c r="L198" i="3" s="1"/>
  <c r="K199" i="3"/>
  <c r="L199" i="3" s="1"/>
  <c r="K200" i="3"/>
  <c r="L200" i="3" s="1"/>
  <c r="K201" i="3"/>
  <c r="L201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6" i="3"/>
  <c r="L216" i="3" s="1"/>
  <c r="K217" i="3"/>
  <c r="L217" i="3" s="1"/>
  <c r="K218" i="3"/>
  <c r="L218" i="3" s="1"/>
  <c r="K219" i="3"/>
  <c r="L219" i="3" s="1"/>
  <c r="K220" i="3"/>
  <c r="L220" i="3" s="1"/>
  <c r="K221" i="3"/>
  <c r="L221" i="3" s="1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8" i="3"/>
  <c r="L238" i="3" s="1"/>
  <c r="K239" i="3"/>
  <c r="L239" i="3" s="1"/>
  <c r="K240" i="3"/>
  <c r="L240" i="3" s="1"/>
  <c r="K241" i="3"/>
  <c r="L241" i="3" s="1"/>
  <c r="K242" i="3"/>
  <c r="L242" i="3" s="1"/>
  <c r="K243" i="3"/>
  <c r="L243" i="3" s="1"/>
  <c r="K244" i="3"/>
  <c r="L244" i="3" s="1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7" i="3"/>
  <c r="L257" i="3" s="1"/>
  <c r="K258" i="3"/>
  <c r="L258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7" i="3"/>
  <c r="L267" i="3" s="1"/>
  <c r="K268" i="3"/>
  <c r="L268" i="3" s="1"/>
  <c r="K269" i="3"/>
  <c r="L269" i="3" s="1"/>
  <c r="K270" i="3"/>
  <c r="L270" i="3" s="1"/>
  <c r="K271" i="3"/>
  <c r="L271" i="3" s="1"/>
  <c r="K272" i="3"/>
  <c r="L272" i="3" s="1"/>
  <c r="K273" i="3"/>
  <c r="L273" i="3" s="1"/>
  <c r="K274" i="3"/>
  <c r="L274" i="3" s="1"/>
  <c r="K275" i="3"/>
  <c r="L275" i="3" s="1"/>
  <c r="K276" i="3"/>
  <c r="L276" i="3" s="1"/>
  <c r="K277" i="3"/>
  <c r="L277" i="3" s="1"/>
  <c r="K278" i="3"/>
  <c r="L278" i="3" s="1"/>
  <c r="K279" i="3"/>
  <c r="L279" i="3" s="1"/>
  <c r="K280" i="3"/>
  <c r="L280" i="3" s="1"/>
  <c r="K281" i="3"/>
  <c r="L281" i="3" s="1"/>
  <c r="K282" i="3"/>
  <c r="L282" i="3" s="1"/>
  <c r="K283" i="3"/>
  <c r="L283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1" i="3"/>
  <c r="L291" i="3" s="1"/>
  <c r="K292" i="3"/>
  <c r="L292" i="3" s="1"/>
  <c r="K293" i="3"/>
  <c r="L293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0" i="3"/>
  <c r="L300" i="3" s="1"/>
  <c r="K301" i="3"/>
  <c r="L301" i="3" s="1"/>
  <c r="K302" i="3"/>
  <c r="L302" i="3" s="1"/>
  <c r="K303" i="3"/>
  <c r="L303" i="3" s="1"/>
  <c r="K304" i="3"/>
  <c r="L304" i="3" s="1"/>
  <c r="K305" i="3"/>
  <c r="L305" i="3" s="1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8" i="3"/>
  <c r="L318" i="3" s="1"/>
  <c r="K319" i="3"/>
  <c r="L319" i="3" s="1"/>
  <c r="K320" i="3"/>
  <c r="L320" i="3" s="1"/>
  <c r="K321" i="3"/>
  <c r="L321" i="3" s="1"/>
  <c r="K322" i="3"/>
  <c r="L322" i="3" s="1"/>
  <c r="K323" i="3"/>
  <c r="L323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0" i="3"/>
  <c r="L330" i="3" s="1"/>
  <c r="K331" i="3"/>
  <c r="L331" i="3" s="1"/>
  <c r="K332" i="3"/>
  <c r="L332" i="3" s="1"/>
  <c r="K333" i="3"/>
  <c r="L333" i="3" s="1"/>
  <c r="K334" i="3"/>
  <c r="L334" i="3" s="1"/>
  <c r="K335" i="3"/>
  <c r="L335" i="3" s="1"/>
  <c r="K336" i="3"/>
  <c r="L336" i="3" s="1"/>
  <c r="K337" i="3"/>
  <c r="L337" i="3" s="1"/>
  <c r="K338" i="3"/>
  <c r="L338" i="3" s="1"/>
  <c r="K339" i="3"/>
  <c r="L339" i="3" s="1"/>
  <c r="K340" i="3"/>
  <c r="L340" i="3" s="1"/>
  <c r="K341" i="3"/>
  <c r="L341" i="3" s="1"/>
  <c r="K342" i="3"/>
  <c r="L342" i="3" s="1"/>
  <c r="K343" i="3"/>
  <c r="L343" i="3" s="1"/>
  <c r="K344" i="3"/>
  <c r="L344" i="3" s="1"/>
  <c r="K345" i="3"/>
  <c r="L345" i="3" s="1"/>
  <c r="K346" i="3"/>
  <c r="L346" i="3" s="1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6" i="3"/>
  <c r="L356" i="3" s="1"/>
  <c r="K357" i="3"/>
  <c r="L357" i="3" s="1"/>
  <c r="K358" i="3"/>
  <c r="L358" i="3" s="1"/>
  <c r="K359" i="3"/>
  <c r="L359" i="3" s="1"/>
  <c r="K360" i="3"/>
  <c r="L360" i="3" s="1"/>
  <c r="K361" i="3"/>
  <c r="L361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69" i="3"/>
  <c r="L369" i="3" s="1"/>
  <c r="K370" i="3"/>
  <c r="L370" i="3" s="1"/>
  <c r="K371" i="3"/>
  <c r="L371" i="3" s="1"/>
  <c r="K372" i="3"/>
  <c r="L372" i="3" s="1"/>
  <c r="K373" i="3"/>
  <c r="L373" i="3" s="1"/>
  <c r="K374" i="3"/>
  <c r="L374" i="3" s="1"/>
  <c r="K375" i="3"/>
  <c r="L375" i="3" s="1"/>
  <c r="K376" i="3"/>
  <c r="L376" i="3" s="1"/>
  <c r="K377" i="3"/>
  <c r="L377" i="3" s="1"/>
  <c r="K378" i="3"/>
  <c r="L378" i="3" s="1"/>
  <c r="K379" i="3"/>
  <c r="L379" i="3" s="1"/>
  <c r="K380" i="3"/>
  <c r="L380" i="3" s="1"/>
  <c r="K381" i="3"/>
  <c r="L381" i="3" s="1"/>
  <c r="K382" i="3"/>
  <c r="L382" i="3" s="1"/>
  <c r="K383" i="3"/>
  <c r="L383" i="3" s="1"/>
  <c r="K384" i="3"/>
  <c r="L384" i="3" s="1"/>
  <c r="K385" i="3"/>
  <c r="L385" i="3" s="1"/>
  <c r="K386" i="3"/>
  <c r="L386" i="3" s="1"/>
  <c r="K387" i="3"/>
  <c r="L387" i="3" s="1"/>
  <c r="K388" i="3"/>
  <c r="L388" i="3" s="1"/>
  <c r="K389" i="3"/>
  <c r="L389" i="3" s="1"/>
  <c r="K390" i="3"/>
  <c r="L390" i="3" s="1"/>
  <c r="K391" i="3"/>
  <c r="L391" i="3" s="1"/>
  <c r="K392" i="3"/>
  <c r="L392" i="3" s="1"/>
  <c r="K393" i="3"/>
  <c r="L393" i="3" s="1"/>
  <c r="K394" i="3"/>
  <c r="L394" i="3" s="1"/>
  <c r="K395" i="3"/>
  <c r="L395" i="3" s="1"/>
  <c r="K396" i="3"/>
  <c r="L396" i="3" s="1"/>
  <c r="K397" i="3"/>
  <c r="L397" i="3" s="1"/>
  <c r="K398" i="3"/>
  <c r="L398" i="3" s="1"/>
  <c r="K399" i="3"/>
  <c r="L399" i="3" s="1"/>
  <c r="K400" i="3"/>
  <c r="L400" i="3" s="1"/>
  <c r="K401" i="3"/>
  <c r="L401" i="3" s="1"/>
  <c r="K402" i="3"/>
  <c r="L402" i="3" s="1"/>
  <c r="K403" i="3"/>
  <c r="L403" i="3" s="1"/>
  <c r="K404" i="3"/>
  <c r="L404" i="3" s="1"/>
  <c r="K405" i="3"/>
  <c r="L405" i="3" s="1"/>
  <c r="K406" i="3"/>
  <c r="L406" i="3" s="1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3" i="3"/>
  <c r="L413" i="3" s="1"/>
  <c r="K414" i="3"/>
  <c r="L414" i="3" s="1"/>
  <c r="K415" i="3"/>
  <c r="L415" i="3" s="1"/>
  <c r="K416" i="3"/>
  <c r="L416" i="3" s="1"/>
  <c r="K417" i="3"/>
  <c r="L417" i="3" s="1"/>
  <c r="K418" i="3"/>
  <c r="L418" i="3" s="1"/>
  <c r="K419" i="3"/>
  <c r="L419" i="3" s="1"/>
  <c r="K420" i="3"/>
  <c r="L420" i="3" s="1"/>
  <c r="K421" i="3"/>
  <c r="L421" i="3" s="1"/>
  <c r="K422" i="3"/>
  <c r="L422" i="3" s="1"/>
  <c r="K423" i="3"/>
  <c r="L423" i="3" s="1"/>
  <c r="K424" i="3"/>
  <c r="L424" i="3" s="1"/>
  <c r="K425" i="3"/>
  <c r="L425" i="3" s="1"/>
  <c r="K426" i="3"/>
  <c r="L426" i="3" s="1"/>
  <c r="K427" i="3"/>
  <c r="L427" i="3" s="1"/>
  <c r="K428" i="3"/>
  <c r="L428" i="3" s="1"/>
  <c r="K429" i="3"/>
  <c r="L429" i="3" s="1"/>
  <c r="K430" i="3"/>
  <c r="L430" i="3" s="1"/>
  <c r="K431" i="3"/>
  <c r="L431" i="3" s="1"/>
  <c r="K432" i="3"/>
  <c r="L432" i="3" s="1"/>
  <c r="K433" i="3"/>
  <c r="L433" i="3" s="1"/>
  <c r="K434" i="3"/>
  <c r="L434" i="3" s="1"/>
  <c r="K435" i="3"/>
  <c r="L435" i="3" s="1"/>
  <c r="K436" i="3"/>
  <c r="L436" i="3" s="1"/>
  <c r="K437" i="3"/>
  <c r="L437" i="3" s="1"/>
  <c r="K438" i="3"/>
  <c r="L438" i="3" s="1"/>
  <c r="K439" i="3"/>
  <c r="L439" i="3" s="1"/>
  <c r="K440" i="3"/>
  <c r="L440" i="3" s="1"/>
  <c r="K441" i="3"/>
  <c r="L441" i="3" s="1"/>
  <c r="K442" i="3"/>
  <c r="L442" i="3" s="1"/>
  <c r="K443" i="3"/>
  <c r="L443" i="3" s="1"/>
  <c r="K444" i="3"/>
  <c r="L444" i="3" s="1"/>
  <c r="K445" i="3"/>
  <c r="L445" i="3" s="1"/>
  <c r="K446" i="3"/>
  <c r="L446" i="3" s="1"/>
  <c r="K447" i="3"/>
  <c r="L447" i="3" s="1"/>
  <c r="K448" i="3"/>
  <c r="L448" i="3" s="1"/>
  <c r="K449" i="3"/>
  <c r="L449" i="3" s="1"/>
  <c r="K450" i="3"/>
  <c r="L450" i="3" s="1"/>
  <c r="K451" i="3"/>
  <c r="L451" i="3" s="1"/>
  <c r="K452" i="3"/>
  <c r="L452" i="3" s="1"/>
  <c r="K453" i="3"/>
  <c r="L453" i="3" s="1"/>
  <c r="K454" i="3"/>
  <c r="L454" i="3" s="1"/>
  <c r="K455" i="3"/>
  <c r="L455" i="3" s="1"/>
  <c r="K456" i="3"/>
  <c r="L456" i="3" s="1"/>
  <c r="K457" i="3"/>
  <c r="L457" i="3" s="1"/>
  <c r="K458" i="3"/>
  <c r="L458" i="3" s="1"/>
  <c r="K459" i="3"/>
  <c r="L459" i="3" s="1"/>
  <c r="K460" i="3"/>
  <c r="L460" i="3" s="1"/>
  <c r="K461" i="3"/>
  <c r="L461" i="3" s="1"/>
  <c r="K462" i="3"/>
  <c r="L462" i="3" s="1"/>
  <c r="K463" i="3"/>
  <c r="L463" i="3" s="1"/>
  <c r="K464" i="3"/>
  <c r="L464" i="3" s="1"/>
  <c r="K465" i="3"/>
  <c r="L465" i="3" s="1"/>
  <c r="K466" i="3"/>
  <c r="L466" i="3" s="1"/>
  <c r="K467" i="3"/>
  <c r="L467" i="3" s="1"/>
  <c r="K468" i="3"/>
  <c r="L468" i="3" s="1"/>
  <c r="K469" i="3"/>
  <c r="L469" i="3" s="1"/>
  <c r="K470" i="3"/>
  <c r="L470" i="3" s="1"/>
  <c r="K471" i="3"/>
  <c r="L471" i="3" s="1"/>
  <c r="K472" i="3"/>
  <c r="L472" i="3" s="1"/>
  <c r="K473" i="3"/>
  <c r="L473" i="3" s="1"/>
  <c r="K474" i="3"/>
  <c r="L474" i="3" s="1"/>
  <c r="K475" i="3"/>
  <c r="L475" i="3" s="1"/>
  <c r="K476" i="3"/>
  <c r="L476" i="3" s="1"/>
  <c r="K477" i="3"/>
  <c r="L477" i="3" s="1"/>
  <c r="K478" i="3"/>
  <c r="L478" i="3" s="1"/>
  <c r="K479" i="3"/>
  <c r="L479" i="3" s="1"/>
  <c r="K480" i="3"/>
  <c r="L480" i="3" s="1"/>
  <c r="K481" i="3"/>
  <c r="L481" i="3" s="1"/>
  <c r="K482" i="3"/>
  <c r="L482" i="3" s="1"/>
  <c r="K483" i="3"/>
  <c r="L483" i="3" s="1"/>
  <c r="K484" i="3"/>
  <c r="L484" i="3" s="1"/>
  <c r="K485" i="3"/>
  <c r="L485" i="3" s="1"/>
  <c r="K486" i="3"/>
  <c r="L486" i="3" s="1"/>
  <c r="K487" i="3"/>
  <c r="L487" i="3" s="1"/>
  <c r="K488" i="3"/>
  <c r="L488" i="3" s="1"/>
  <c r="K489" i="3"/>
  <c r="L489" i="3" s="1"/>
  <c r="K490" i="3"/>
  <c r="L490" i="3" s="1"/>
  <c r="K491" i="3"/>
  <c r="L491" i="3" s="1"/>
  <c r="K492" i="3"/>
  <c r="L492" i="3" s="1"/>
  <c r="K493" i="3"/>
  <c r="L493" i="3" s="1"/>
  <c r="K494" i="3"/>
  <c r="L494" i="3" s="1"/>
  <c r="K495" i="3"/>
  <c r="L495" i="3" s="1"/>
  <c r="K496" i="3"/>
  <c r="L496" i="3" s="1"/>
  <c r="K497" i="3"/>
  <c r="L497" i="3" s="1"/>
  <c r="K498" i="3"/>
  <c r="L498" i="3" s="1"/>
  <c r="K499" i="3"/>
  <c r="L499" i="3" s="1"/>
  <c r="K500" i="3"/>
  <c r="L500" i="3" s="1"/>
  <c r="K501" i="3"/>
  <c r="L501" i="3" s="1"/>
  <c r="K506" i="3"/>
  <c r="L506" i="3" s="1"/>
  <c r="K505" i="3"/>
  <c r="L505" i="3" s="1"/>
  <c r="K504" i="3"/>
  <c r="L504" i="3" s="1"/>
  <c r="K503" i="3"/>
  <c r="L503" i="3" s="1"/>
  <c r="K502" i="3"/>
  <c r="L502" i="3" s="1"/>
  <c r="G503" i="2"/>
  <c r="N502" i="2"/>
  <c r="J502" i="2" s="1"/>
  <c r="I501" i="1"/>
  <c r="J501" i="1"/>
  <c r="H502" i="1"/>
  <c r="Y8" i="4" l="1"/>
  <c r="Z9" i="4"/>
  <c r="Y13" i="4"/>
  <c r="Y10" i="4"/>
  <c r="Z8" i="4"/>
  <c r="Y12" i="4"/>
  <c r="Z12" i="4" s="1"/>
  <c r="N7" i="3"/>
  <c r="I507" i="3"/>
  <c r="J507" i="3"/>
  <c r="H503" i="2"/>
  <c r="P503" i="2"/>
  <c r="O503" i="2" s="1"/>
  <c r="N502" i="1"/>
  <c r="G503" i="1"/>
  <c r="Z13" i="4" l="1"/>
  <c r="Y14" i="4"/>
  <c r="Z10" i="4"/>
  <c r="J7" i="3"/>
  <c r="Y9" i="3" s="1"/>
  <c r="Z9" i="3" s="1"/>
  <c r="I7" i="3"/>
  <c r="Y8" i="3" s="1"/>
  <c r="Z8" i="3" s="1"/>
  <c r="Y11" i="3"/>
  <c r="Z11" i="3" s="1"/>
  <c r="G504" i="2"/>
  <c r="N503" i="2"/>
  <c r="J503" i="2" s="1"/>
  <c r="I502" i="1"/>
  <c r="J502" i="1"/>
  <c r="H503" i="1"/>
  <c r="Z14" i="4" l="1"/>
  <c r="Y10" i="3"/>
  <c r="Y12" i="3"/>
  <c r="Z12" i="3" s="1"/>
  <c r="Y13" i="3"/>
  <c r="Z13" i="3" s="1"/>
  <c r="H504" i="2"/>
  <c r="P504" i="2"/>
  <c r="O504" i="2" s="1"/>
  <c r="N503" i="1"/>
  <c r="G504" i="1"/>
  <c r="Z10" i="3" l="1"/>
  <c r="Y14" i="3"/>
  <c r="Z14" i="3" s="1"/>
  <c r="G505" i="2"/>
  <c r="N504" i="2"/>
  <c r="J504" i="2" s="1"/>
  <c r="I503" i="1"/>
  <c r="J503" i="1"/>
  <c r="H504" i="1"/>
  <c r="H505" i="2" l="1"/>
  <c r="P505" i="2"/>
  <c r="O505" i="2" s="1"/>
  <c r="N504" i="1"/>
  <c r="G505" i="1"/>
  <c r="G506" i="2" l="1"/>
  <c r="N505" i="2"/>
  <c r="J505" i="2" s="1"/>
  <c r="I504" i="1"/>
  <c r="J504" i="1"/>
  <c r="H505" i="1"/>
  <c r="H506" i="2" l="1"/>
  <c r="P506" i="2"/>
  <c r="O506" i="2" s="1"/>
  <c r="N505" i="1"/>
  <c r="G506" i="1"/>
  <c r="G507" i="2" l="1"/>
  <c r="N506" i="2"/>
  <c r="J506" i="2" s="1"/>
  <c r="I505" i="1"/>
  <c r="J505" i="1"/>
  <c r="H506" i="1"/>
  <c r="H507" i="2" l="1"/>
  <c r="P507" i="2"/>
  <c r="O507" i="2" s="1"/>
  <c r="O7" i="2" s="1"/>
  <c r="N506" i="1"/>
  <c r="G507" i="1"/>
  <c r="Y16" i="2" l="1"/>
  <c r="N507" i="2"/>
  <c r="J507" i="2" s="1"/>
  <c r="I506" i="1"/>
  <c r="J506" i="1"/>
  <c r="H507" i="1"/>
  <c r="G508" i="1" l="1"/>
  <c r="H508" i="1" s="1"/>
  <c r="N507" i="1"/>
  <c r="N7" i="1" s="1"/>
  <c r="K507" i="1"/>
  <c r="L50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6" i="1"/>
  <c r="L506" i="1" s="1"/>
  <c r="K505" i="1"/>
  <c r="L505" i="1" s="1"/>
  <c r="K504" i="1"/>
  <c r="L504" i="1" s="1"/>
  <c r="K503" i="1"/>
  <c r="L503" i="1" s="1"/>
  <c r="K502" i="1"/>
  <c r="L502" i="1" s="1"/>
  <c r="Y11" i="1" l="1"/>
  <c r="K508" i="1"/>
  <c r="L508" i="1" s="1"/>
  <c r="N508" i="1"/>
  <c r="I508" i="1" s="1"/>
  <c r="G509" i="1"/>
  <c r="H509" i="1" s="1"/>
  <c r="I507" i="1"/>
  <c r="J507" i="1"/>
  <c r="Z11" i="1" l="1"/>
  <c r="J508" i="1"/>
  <c r="N509" i="1"/>
  <c r="I509" i="1" s="1"/>
  <c r="K509" i="1"/>
  <c r="L509" i="1" s="1"/>
  <c r="G510" i="1"/>
  <c r="H510" i="1" s="1"/>
  <c r="J7" i="1"/>
  <c r="I7" i="1"/>
  <c r="Y9" i="1" l="1"/>
  <c r="Y13" i="1" s="1"/>
  <c r="Y8" i="1"/>
  <c r="J509" i="1"/>
  <c r="G511" i="1"/>
  <c r="H511" i="1" s="1"/>
  <c r="K510" i="1"/>
  <c r="L510" i="1" s="1"/>
  <c r="N510" i="1"/>
  <c r="I510" i="1" s="1"/>
  <c r="K505" i="2"/>
  <c r="L505" i="2" s="1"/>
  <c r="K503" i="2"/>
  <c r="L503" i="2" s="1"/>
  <c r="Z8" i="1" l="1"/>
  <c r="Y10" i="1"/>
  <c r="Y14" i="1" s="1"/>
  <c r="Y12" i="1"/>
  <c r="J510" i="1"/>
  <c r="N511" i="1"/>
  <c r="I511" i="1" s="1"/>
  <c r="K511" i="1"/>
  <c r="L511" i="1" s="1"/>
  <c r="G512" i="1"/>
  <c r="H512" i="1" s="1"/>
  <c r="Z13" i="1"/>
  <c r="Z9" i="1"/>
  <c r="K507" i="2"/>
  <c r="L507" i="2" s="1"/>
  <c r="N7" i="2"/>
  <c r="K10" i="2"/>
  <c r="L10" i="2" s="1"/>
  <c r="K9" i="2"/>
  <c r="L9" i="2" s="1"/>
  <c r="K8" i="2"/>
  <c r="L8" i="2" s="1"/>
  <c r="K11" i="2"/>
  <c r="L11" i="2" s="1"/>
  <c r="K12" i="2"/>
  <c r="L12" i="2" s="1"/>
  <c r="K16" i="2"/>
  <c r="L16" i="2" s="1"/>
  <c r="K13" i="2"/>
  <c r="L13" i="2" s="1"/>
  <c r="K15" i="2"/>
  <c r="L15" i="2" s="1"/>
  <c r="K14" i="2"/>
  <c r="L14" i="2" s="1"/>
  <c r="K18" i="2"/>
  <c r="L18" i="2" s="1"/>
  <c r="K19" i="2"/>
  <c r="L19" i="2" s="1"/>
  <c r="K21" i="2"/>
  <c r="L21" i="2" s="1"/>
  <c r="K20" i="2"/>
  <c r="L20" i="2" s="1"/>
  <c r="K17" i="2"/>
  <c r="L17" i="2" s="1"/>
  <c r="K22" i="2"/>
  <c r="L22" i="2" s="1"/>
  <c r="K23" i="2"/>
  <c r="L23" i="2" s="1"/>
  <c r="K24" i="2"/>
  <c r="L24" i="2" s="1"/>
  <c r="K25" i="2"/>
  <c r="L25" i="2" s="1"/>
  <c r="K26" i="2"/>
  <c r="L26" i="2" s="1"/>
  <c r="K29" i="2"/>
  <c r="L29" i="2" s="1"/>
  <c r="K27" i="2"/>
  <c r="L27" i="2" s="1"/>
  <c r="K28" i="2"/>
  <c r="L28" i="2" s="1"/>
  <c r="K32" i="2"/>
  <c r="L32" i="2" s="1"/>
  <c r="K30" i="2"/>
  <c r="L30" i="2" s="1"/>
  <c r="K31" i="2"/>
  <c r="L31" i="2" s="1"/>
  <c r="K34" i="2"/>
  <c r="L34" i="2" s="1"/>
  <c r="K33" i="2"/>
  <c r="L33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4" i="2"/>
  <c r="L44" i="2" s="1"/>
  <c r="K43" i="2"/>
  <c r="L43" i="2" s="1"/>
  <c r="K45" i="2"/>
  <c r="L45" i="2" s="1"/>
  <c r="K47" i="2"/>
  <c r="L47" i="2" s="1"/>
  <c r="K46" i="2"/>
  <c r="L46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4" i="2"/>
  <c r="L64" i="2" s="1"/>
  <c r="K63" i="2"/>
  <c r="L63" i="2" s="1"/>
  <c r="K65" i="2"/>
  <c r="L65" i="2" s="1"/>
  <c r="K66" i="2"/>
  <c r="L66" i="2" s="1"/>
  <c r="K67" i="2"/>
  <c r="L67" i="2" s="1"/>
  <c r="K68" i="2"/>
  <c r="L68" i="2" s="1"/>
  <c r="K70" i="2"/>
  <c r="L70" i="2" s="1"/>
  <c r="K69" i="2"/>
  <c r="L69" i="2" s="1"/>
  <c r="K71" i="2"/>
  <c r="L71" i="2" s="1"/>
  <c r="K74" i="2"/>
  <c r="L74" i="2" s="1"/>
  <c r="K72" i="2"/>
  <c r="L72" i="2" s="1"/>
  <c r="K73" i="2"/>
  <c r="L73" i="2" s="1"/>
  <c r="K75" i="2"/>
  <c r="L75" i="2" s="1"/>
  <c r="K76" i="2"/>
  <c r="L76" i="2" s="1"/>
  <c r="K78" i="2"/>
  <c r="L78" i="2" s="1"/>
  <c r="K77" i="2"/>
  <c r="L77" i="2" s="1"/>
  <c r="K81" i="2"/>
  <c r="L81" i="2" s="1"/>
  <c r="K79" i="2"/>
  <c r="L79" i="2" s="1"/>
  <c r="K80" i="2"/>
  <c r="L80" i="2" s="1"/>
  <c r="K82" i="2"/>
  <c r="L82" i="2" s="1"/>
  <c r="K83" i="2"/>
  <c r="L83" i="2" s="1"/>
  <c r="K85" i="2"/>
  <c r="L85" i="2" s="1"/>
  <c r="K84" i="2"/>
  <c r="L84" i="2" s="1"/>
  <c r="K87" i="2"/>
  <c r="L87" i="2" s="1"/>
  <c r="K86" i="2"/>
  <c r="L86" i="2" s="1"/>
  <c r="K88" i="2"/>
  <c r="L88" i="2" s="1"/>
  <c r="K90" i="2"/>
  <c r="L90" i="2" s="1"/>
  <c r="K89" i="2"/>
  <c r="L89" i="2" s="1"/>
  <c r="K92" i="2"/>
  <c r="L92" i="2" s="1"/>
  <c r="K93" i="2"/>
  <c r="L93" i="2" s="1"/>
  <c r="K91" i="2"/>
  <c r="L91" i="2" s="1"/>
  <c r="K94" i="2"/>
  <c r="L94" i="2" s="1"/>
  <c r="K95" i="2"/>
  <c r="L95" i="2" s="1"/>
  <c r="K96" i="2"/>
  <c r="L96" i="2" s="1"/>
  <c r="K97" i="2"/>
  <c r="L97" i="2" s="1"/>
  <c r="K99" i="2"/>
  <c r="L99" i="2" s="1"/>
  <c r="K100" i="2"/>
  <c r="L100" i="2" s="1"/>
  <c r="K98" i="2"/>
  <c r="L98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8" i="2"/>
  <c r="L108" i="2" s="1"/>
  <c r="K107" i="2"/>
  <c r="L107" i="2" s="1"/>
  <c r="K109" i="2"/>
  <c r="L109" i="2" s="1"/>
  <c r="K111" i="2"/>
  <c r="L111" i="2" s="1"/>
  <c r="K110" i="2"/>
  <c r="L110" i="2" s="1"/>
  <c r="K112" i="2"/>
  <c r="L112" i="2" s="1"/>
  <c r="K114" i="2"/>
  <c r="L114" i="2" s="1"/>
  <c r="K113" i="2"/>
  <c r="L113" i="2" s="1"/>
  <c r="K115" i="2"/>
  <c r="L115" i="2" s="1"/>
  <c r="K116" i="2"/>
  <c r="L116" i="2" s="1"/>
  <c r="K118" i="2"/>
  <c r="L118" i="2" s="1"/>
  <c r="K119" i="2"/>
  <c r="L119" i="2" s="1"/>
  <c r="K117" i="2"/>
  <c r="L117" i="2" s="1"/>
  <c r="K120" i="2"/>
  <c r="L120" i="2" s="1"/>
  <c r="K123" i="2"/>
  <c r="L123" i="2" s="1"/>
  <c r="K122" i="2"/>
  <c r="L122" i="2" s="1"/>
  <c r="K121" i="2"/>
  <c r="L121" i="2" s="1"/>
  <c r="K125" i="2"/>
  <c r="L125" i="2" s="1"/>
  <c r="K126" i="2"/>
  <c r="L126" i="2" s="1"/>
  <c r="K124" i="2"/>
  <c r="L124" i="2" s="1"/>
  <c r="K127" i="2"/>
  <c r="L127" i="2" s="1"/>
  <c r="K128" i="2"/>
  <c r="L128" i="2" s="1"/>
  <c r="K129" i="2"/>
  <c r="L129" i="2" s="1"/>
  <c r="K131" i="2"/>
  <c r="L131" i="2" s="1"/>
  <c r="K130" i="2"/>
  <c r="L130" i="2" s="1"/>
  <c r="K133" i="2"/>
  <c r="L133" i="2" s="1"/>
  <c r="K134" i="2"/>
  <c r="L134" i="2" s="1"/>
  <c r="K132" i="2"/>
  <c r="L132" i="2" s="1"/>
  <c r="K136" i="2"/>
  <c r="L136" i="2" s="1"/>
  <c r="K137" i="2"/>
  <c r="L137" i="2" s="1"/>
  <c r="K135" i="2"/>
  <c r="L135" i="2" s="1"/>
  <c r="K138" i="2"/>
  <c r="L138" i="2" s="1"/>
  <c r="K139" i="2"/>
  <c r="L139" i="2" s="1"/>
  <c r="K141" i="2"/>
  <c r="L141" i="2" s="1"/>
  <c r="K140" i="2"/>
  <c r="L140" i="2" s="1"/>
  <c r="K142" i="2"/>
  <c r="L142" i="2" s="1"/>
  <c r="K144" i="2"/>
  <c r="L144" i="2" s="1"/>
  <c r="K146" i="2"/>
  <c r="L146" i="2" s="1"/>
  <c r="K145" i="2"/>
  <c r="L145" i="2" s="1"/>
  <c r="K143" i="2"/>
  <c r="L143" i="2" s="1"/>
  <c r="K147" i="2"/>
  <c r="L147" i="2" s="1"/>
  <c r="K148" i="2"/>
  <c r="L148" i="2" s="1"/>
  <c r="K149" i="2"/>
  <c r="L149" i="2" s="1"/>
  <c r="K150" i="2"/>
  <c r="L150" i="2" s="1"/>
  <c r="K152" i="2"/>
  <c r="L152" i="2" s="1"/>
  <c r="K151" i="2"/>
  <c r="L151" i="2" s="1"/>
  <c r="K153" i="2"/>
  <c r="L153" i="2" s="1"/>
  <c r="K154" i="2"/>
  <c r="L154" i="2" s="1"/>
  <c r="K155" i="2"/>
  <c r="L155" i="2" s="1"/>
  <c r="K157" i="2"/>
  <c r="L157" i="2" s="1"/>
  <c r="K156" i="2"/>
  <c r="L156" i="2" s="1"/>
  <c r="K159" i="2"/>
  <c r="L159" i="2" s="1"/>
  <c r="K158" i="2"/>
  <c r="L158" i="2" s="1"/>
  <c r="K160" i="2"/>
  <c r="L160" i="2" s="1"/>
  <c r="K163" i="2"/>
  <c r="L163" i="2" s="1"/>
  <c r="K161" i="2"/>
  <c r="L161" i="2" s="1"/>
  <c r="K162" i="2"/>
  <c r="L162" i="2" s="1"/>
  <c r="K164" i="2"/>
  <c r="L164" i="2" s="1"/>
  <c r="K165" i="2"/>
  <c r="L165" i="2" s="1"/>
  <c r="K167" i="2"/>
  <c r="L167" i="2" s="1"/>
  <c r="K168" i="2"/>
  <c r="L168" i="2" s="1"/>
  <c r="K166" i="2"/>
  <c r="L166" i="2" s="1"/>
  <c r="K170" i="2"/>
  <c r="L170" i="2" s="1"/>
  <c r="K172" i="2"/>
  <c r="L172" i="2" s="1"/>
  <c r="K169" i="2"/>
  <c r="L169" i="2" s="1"/>
  <c r="K171" i="2"/>
  <c r="L171" i="2" s="1"/>
  <c r="K173" i="2"/>
  <c r="L173" i="2" s="1"/>
  <c r="K176" i="2"/>
  <c r="L176" i="2" s="1"/>
  <c r="K174" i="2"/>
  <c r="L174" i="2" s="1"/>
  <c r="K178" i="2"/>
  <c r="L178" i="2" s="1"/>
  <c r="K175" i="2"/>
  <c r="L175" i="2" s="1"/>
  <c r="K179" i="2"/>
  <c r="L179" i="2" s="1"/>
  <c r="K180" i="2"/>
  <c r="L180" i="2" s="1"/>
  <c r="K177" i="2"/>
  <c r="L177" i="2" s="1"/>
  <c r="K181" i="2"/>
  <c r="L181" i="2" s="1"/>
  <c r="K182" i="2"/>
  <c r="L182" i="2" s="1"/>
  <c r="K184" i="2"/>
  <c r="L184" i="2" s="1"/>
  <c r="K183" i="2"/>
  <c r="L183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2" i="2"/>
  <c r="L192" i="2" s="1"/>
  <c r="K191" i="2"/>
  <c r="L191" i="2" s="1"/>
  <c r="K193" i="2"/>
  <c r="L193" i="2" s="1"/>
  <c r="K194" i="2"/>
  <c r="L194" i="2" s="1"/>
  <c r="K197" i="2"/>
  <c r="L197" i="2" s="1"/>
  <c r="K196" i="2"/>
  <c r="L196" i="2" s="1"/>
  <c r="K195" i="2"/>
  <c r="L195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2" i="2"/>
  <c r="L292" i="2" s="1"/>
  <c r="K291" i="2"/>
  <c r="L291" i="2" s="1"/>
  <c r="K294" i="2"/>
  <c r="L294" i="2" s="1"/>
  <c r="K295" i="2"/>
  <c r="L295" i="2" s="1"/>
  <c r="K293" i="2"/>
  <c r="L293" i="2" s="1"/>
  <c r="K296" i="2"/>
  <c r="L296" i="2" s="1"/>
  <c r="K298" i="2"/>
  <c r="L298" i="2" s="1"/>
  <c r="K297" i="2"/>
  <c r="L297" i="2" s="1"/>
  <c r="K299" i="2"/>
  <c r="L299" i="2" s="1"/>
  <c r="K300" i="2"/>
  <c r="L300" i="2" s="1"/>
  <c r="K301" i="2"/>
  <c r="L301" i="2" s="1"/>
  <c r="K302" i="2"/>
  <c r="L302" i="2" s="1"/>
  <c r="K305" i="2"/>
  <c r="L305" i="2" s="1"/>
  <c r="K303" i="2"/>
  <c r="L303" i="2" s="1"/>
  <c r="K306" i="2"/>
  <c r="L306" i="2" s="1"/>
  <c r="K304" i="2"/>
  <c r="L304" i="2" s="1"/>
  <c r="K307" i="2"/>
  <c r="L307" i="2" s="1"/>
  <c r="K309" i="2"/>
  <c r="L309" i="2" s="1"/>
  <c r="K308" i="2"/>
  <c r="L308" i="2" s="1"/>
  <c r="K311" i="2"/>
  <c r="L311" i="2" s="1"/>
  <c r="K310" i="2"/>
  <c r="L310" i="2" s="1"/>
  <c r="K313" i="2"/>
  <c r="L313" i="2" s="1"/>
  <c r="K312" i="2"/>
  <c r="L312" i="2" s="1"/>
  <c r="K314" i="2"/>
  <c r="L314" i="2" s="1"/>
  <c r="K315" i="2"/>
  <c r="L315" i="2" s="1"/>
  <c r="K317" i="2"/>
  <c r="L317" i="2" s="1"/>
  <c r="K316" i="2"/>
  <c r="L316" i="2" s="1"/>
  <c r="K321" i="2"/>
  <c r="L321" i="2" s="1"/>
  <c r="K319" i="2"/>
  <c r="L319" i="2" s="1"/>
  <c r="K318" i="2"/>
  <c r="L318" i="2" s="1"/>
  <c r="K320" i="2"/>
  <c r="L320" i="2" s="1"/>
  <c r="K324" i="2"/>
  <c r="L324" i="2" s="1"/>
  <c r="K323" i="2"/>
  <c r="L323" i="2" s="1"/>
  <c r="K322" i="2"/>
  <c r="L322" i="2" s="1"/>
  <c r="K325" i="2"/>
  <c r="L325" i="2" s="1"/>
  <c r="K326" i="2"/>
  <c r="L326" i="2" s="1"/>
  <c r="K327" i="2"/>
  <c r="L327" i="2" s="1"/>
  <c r="K328" i="2"/>
  <c r="L328" i="2" s="1"/>
  <c r="K330" i="2"/>
  <c r="L330" i="2" s="1"/>
  <c r="K329" i="2"/>
  <c r="L329" i="2" s="1"/>
  <c r="K332" i="2"/>
  <c r="L332" i="2" s="1"/>
  <c r="K331" i="2"/>
  <c r="L331" i="2" s="1"/>
  <c r="K333" i="2"/>
  <c r="L333" i="2" s="1"/>
  <c r="K335" i="2"/>
  <c r="L335" i="2" s="1"/>
  <c r="K334" i="2"/>
  <c r="L334" i="2" s="1"/>
  <c r="K336" i="2"/>
  <c r="L336" i="2" s="1"/>
  <c r="K337" i="2"/>
  <c r="L337" i="2" s="1"/>
  <c r="K338" i="2"/>
  <c r="L338" i="2" s="1"/>
  <c r="K339" i="2"/>
  <c r="L339" i="2" s="1"/>
  <c r="K340" i="2"/>
  <c r="L340" i="2" s="1"/>
  <c r="K342" i="2"/>
  <c r="L342" i="2" s="1"/>
  <c r="K341" i="2"/>
  <c r="L341" i="2" s="1"/>
  <c r="K343" i="2"/>
  <c r="L343" i="2" s="1"/>
  <c r="K345" i="2"/>
  <c r="L345" i="2" s="1"/>
  <c r="K344" i="2"/>
  <c r="L344" i="2" s="1"/>
  <c r="K347" i="2"/>
  <c r="L347" i="2" s="1"/>
  <c r="K349" i="2"/>
  <c r="L349" i="2" s="1"/>
  <c r="K348" i="2"/>
  <c r="L348" i="2" s="1"/>
  <c r="K346" i="2"/>
  <c r="L346" i="2" s="1"/>
  <c r="K350" i="2"/>
  <c r="L350" i="2" s="1"/>
  <c r="K351" i="2"/>
  <c r="L351" i="2" s="1"/>
  <c r="K352" i="2"/>
  <c r="L352" i="2" s="1"/>
  <c r="K354" i="2"/>
  <c r="L354" i="2" s="1"/>
  <c r="K353" i="2"/>
  <c r="L353" i="2" s="1"/>
  <c r="K355" i="2"/>
  <c r="L355" i="2" s="1"/>
  <c r="K356" i="2"/>
  <c r="L356" i="2" s="1"/>
  <c r="K358" i="2"/>
  <c r="L358" i="2" s="1"/>
  <c r="K357" i="2"/>
  <c r="L357" i="2" s="1"/>
  <c r="K359" i="2"/>
  <c r="L359" i="2" s="1"/>
  <c r="K360" i="2"/>
  <c r="L360" i="2" s="1"/>
  <c r="K361" i="2"/>
  <c r="L361" i="2" s="1"/>
  <c r="K362" i="2"/>
  <c r="L362" i="2" s="1"/>
  <c r="K364" i="2"/>
  <c r="L364" i="2" s="1"/>
  <c r="K363" i="2"/>
  <c r="L363" i="2" s="1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 s="1"/>
  <c r="K383" i="2"/>
  <c r="L383" i="2" s="1"/>
  <c r="K385" i="2"/>
  <c r="L385" i="2" s="1"/>
  <c r="K384" i="2"/>
  <c r="L384" i="2" s="1"/>
  <c r="K386" i="2"/>
  <c r="L386" i="2" s="1"/>
  <c r="K387" i="2"/>
  <c r="L387" i="2" s="1"/>
  <c r="K390" i="2"/>
  <c r="L390" i="2" s="1"/>
  <c r="K388" i="2"/>
  <c r="L388" i="2" s="1"/>
  <c r="K389" i="2"/>
  <c r="L389" i="2" s="1"/>
  <c r="K391" i="2"/>
  <c r="L391" i="2" s="1"/>
  <c r="K393" i="2"/>
  <c r="L393" i="2" s="1"/>
  <c r="K392" i="2"/>
  <c r="L392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3" i="2"/>
  <c r="L403" i="2" s="1"/>
  <c r="K402" i="2"/>
  <c r="L402" i="2" s="1"/>
  <c r="K405" i="2"/>
  <c r="L405" i="2" s="1"/>
  <c r="K404" i="2"/>
  <c r="L404" i="2" s="1"/>
  <c r="K407" i="2"/>
  <c r="L407" i="2" s="1"/>
  <c r="K406" i="2"/>
  <c r="L406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L432" i="2" s="1"/>
  <c r="K433" i="2"/>
  <c r="L433" i="2" s="1"/>
  <c r="K434" i="2"/>
  <c r="L434" i="2" s="1"/>
  <c r="K436" i="2"/>
  <c r="L436" i="2" s="1"/>
  <c r="K435" i="2"/>
  <c r="L435" i="2" s="1"/>
  <c r="K437" i="2"/>
  <c r="L437" i="2" s="1"/>
  <c r="K438" i="2"/>
  <c r="L438" i="2" s="1"/>
  <c r="K440" i="2"/>
  <c r="L440" i="2" s="1"/>
  <c r="K439" i="2"/>
  <c r="L439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1" i="2"/>
  <c r="L451" i="2" s="1"/>
  <c r="K450" i="2"/>
  <c r="L450" i="2" s="1"/>
  <c r="K453" i="2"/>
  <c r="L453" i="2" s="1"/>
  <c r="K452" i="2"/>
  <c r="L452" i="2" s="1"/>
  <c r="K455" i="2"/>
  <c r="L455" i="2" s="1"/>
  <c r="K454" i="2"/>
  <c r="L454" i="2" s="1"/>
  <c r="K457" i="2"/>
  <c r="L457" i="2" s="1"/>
  <c r="K456" i="2"/>
  <c r="L456" i="2" s="1"/>
  <c r="K458" i="2"/>
  <c r="L458" i="2" s="1"/>
  <c r="K459" i="2"/>
  <c r="L459" i="2" s="1"/>
  <c r="K460" i="2"/>
  <c r="L460" i="2" s="1"/>
  <c r="K461" i="2"/>
  <c r="L461" i="2" s="1"/>
  <c r="K462" i="2"/>
  <c r="L462" i="2" s="1"/>
  <c r="K464" i="2"/>
  <c r="L464" i="2" s="1"/>
  <c r="K463" i="2"/>
  <c r="L463" i="2" s="1"/>
  <c r="K465" i="2"/>
  <c r="L465" i="2" s="1"/>
  <c r="K466" i="2"/>
  <c r="L466" i="2" s="1"/>
  <c r="K468" i="2"/>
  <c r="L468" i="2" s="1"/>
  <c r="K470" i="2"/>
  <c r="L470" i="2" s="1"/>
  <c r="K467" i="2"/>
  <c r="L467" i="2" s="1"/>
  <c r="K469" i="2"/>
  <c r="L469" i="2" s="1"/>
  <c r="K471" i="2"/>
  <c r="L471" i="2" s="1"/>
  <c r="K472" i="2"/>
  <c r="L472" i="2" s="1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5" i="2"/>
  <c r="L485" i="2" s="1"/>
  <c r="K484" i="2"/>
  <c r="L484" i="2" s="1"/>
  <c r="K487" i="2"/>
  <c r="L487" i="2" s="1"/>
  <c r="K486" i="2"/>
  <c r="L486" i="2" s="1"/>
  <c r="K489" i="2"/>
  <c r="L489" i="2" s="1"/>
  <c r="K488" i="2"/>
  <c r="L488" i="2" s="1"/>
  <c r="K490" i="2"/>
  <c r="L490" i="2" s="1"/>
  <c r="K491" i="2"/>
  <c r="L491" i="2" s="1"/>
  <c r="K492" i="2"/>
  <c r="L492" i="2" s="1"/>
  <c r="K493" i="2"/>
  <c r="L493" i="2" s="1"/>
  <c r="K495" i="2"/>
  <c r="L495" i="2" s="1"/>
  <c r="K494" i="2"/>
  <c r="L494" i="2" s="1"/>
  <c r="K496" i="2"/>
  <c r="L496" i="2" s="1"/>
  <c r="K497" i="2"/>
  <c r="L497" i="2" s="1"/>
  <c r="K498" i="2"/>
  <c r="L498" i="2" s="1"/>
  <c r="K499" i="2"/>
  <c r="L499" i="2" s="1"/>
  <c r="K500" i="2"/>
  <c r="L500" i="2" s="1"/>
  <c r="K501" i="2"/>
  <c r="L501" i="2" s="1"/>
  <c r="K504" i="2"/>
  <c r="L504" i="2" s="1"/>
  <c r="K502" i="2"/>
  <c r="L502" i="2" s="1"/>
  <c r="K506" i="2"/>
  <c r="L506" i="2" s="1"/>
  <c r="Y15" i="2" l="1"/>
  <c r="Y11" i="2"/>
  <c r="Z12" i="1"/>
  <c r="J511" i="1"/>
  <c r="N512" i="1"/>
  <c r="I512" i="1" s="1"/>
  <c r="K512" i="1"/>
  <c r="L512" i="1" s="1"/>
  <c r="G513" i="1"/>
  <c r="H513" i="1" s="1"/>
  <c r="Z14" i="1"/>
  <c r="Z10" i="1"/>
  <c r="I7" i="2"/>
  <c r="J7" i="2"/>
  <c r="Y9" i="2" l="1"/>
  <c r="Y13" i="2" s="1"/>
  <c r="Y8" i="2"/>
  <c r="J512" i="1"/>
  <c r="K513" i="1"/>
  <c r="L513" i="1" s="1"/>
  <c r="N513" i="1"/>
  <c r="I513" i="1" s="1"/>
  <c r="G514" i="1"/>
  <c r="H514" i="1" s="1"/>
  <c r="Y10" i="2" l="1"/>
  <c r="Y14" i="2" s="1"/>
  <c r="Y12" i="2"/>
  <c r="J513" i="1"/>
  <c r="K514" i="1"/>
  <c r="L514" i="1" s="1"/>
  <c r="N514" i="1"/>
  <c r="I514" i="1" s="1"/>
  <c r="J514" i="1" l="1"/>
</calcChain>
</file>

<file path=xl/sharedStrings.xml><?xml version="1.0" encoding="utf-8"?>
<sst xmlns="http://schemas.openxmlformats.org/spreadsheetml/2006/main" count="161" uniqueCount="41">
  <si>
    <t>λ</t>
  </si>
  <si>
    <t>μ</t>
  </si>
  <si>
    <t>№ заявки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</si>
  <si>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</si>
  <si>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 xml:space="preserve"> -ln(ri)/</t>
    </r>
    <r>
      <rPr>
        <sz val="11"/>
        <color theme="1"/>
        <rFont val="Calibri"/>
        <family val="2"/>
        <charset val="204"/>
      </rPr>
      <t>λ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</si>
  <si>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</si>
  <si>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 xml:space="preserve"> -ln(q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)/</t>
    </r>
    <r>
      <rPr>
        <sz val="11"/>
        <color theme="1"/>
        <rFont val="Calibri"/>
        <family val="2"/>
        <charset val="204"/>
      </rPr>
      <t>μ</t>
    </r>
  </si>
  <si>
    <t>Момент поступления</t>
  </si>
  <si>
    <t>Момент начала обслуживания</t>
  </si>
  <si>
    <t>Момент окончания обслуживания</t>
  </si>
  <si>
    <t>t1</t>
  </si>
  <si>
    <t>t2</t>
  </si>
  <si>
    <t>t3</t>
  </si>
  <si>
    <t>среднее время в очереди</t>
  </si>
  <si>
    <t>среднее время в приборе</t>
  </si>
  <si>
    <t>среднее время в системе</t>
  </si>
  <si>
    <t>Т набл</t>
  </si>
  <si>
    <t>счетчик выполненных заказов за Тнабл.</t>
  </si>
  <si>
    <t>производительность системы</t>
  </si>
  <si>
    <t>среднее число заявок в очереди</t>
  </si>
  <si>
    <t>среднее число заявок в приборе</t>
  </si>
  <si>
    <t>среднее число заявок в системе</t>
  </si>
  <si>
    <r>
      <t>M/M/1/</t>
    </r>
    <r>
      <rPr>
        <sz val="11"/>
        <color theme="1"/>
        <rFont val="Calibri"/>
        <family val="2"/>
        <charset val="204"/>
      </rPr>
      <t>0</t>
    </r>
  </si>
  <si>
    <t>счетчик отказов</t>
  </si>
  <si>
    <t>флаг (0-обслужен, 1 отказ)</t>
  </si>
  <si>
    <t>вероятность обслуживания</t>
  </si>
  <si>
    <t>вероятность потери заявки</t>
  </si>
  <si>
    <t>опыт1</t>
  </si>
  <si>
    <t>опыт2</t>
  </si>
  <si>
    <t>опыт3</t>
  </si>
  <si>
    <t>опыт4</t>
  </si>
  <si>
    <t>опыт5</t>
  </si>
  <si>
    <t>итог</t>
  </si>
  <si>
    <t>счетчик поступивших заявок</t>
  </si>
  <si>
    <t>M/M/1</t>
  </si>
  <si>
    <t>теория</t>
  </si>
  <si>
    <t>Кол-во заявок</t>
  </si>
  <si>
    <t>теор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</si>
  <si>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</si>
  <si>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 xml:space="preserve"> -ln(qi)/(2μ)- ln(si)/(2μ)</t>
  </si>
  <si>
    <t xml:space="preserve"> -ln(ri)/λ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</si>
</sst>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0B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7"/>
  <sheetViews>
    <sheetView topLeftCell="N1" zoomScale="85" zoomScaleNormal="85" workbookViewId="0">
      <selection activeCell="AA14" sqref="AA14"/>
    </sheetView>
  </sheetViews>
  <sheetFormatPr defaultRowHeight="15" x14ac:dyDescent="0.25"/>
  <cols>
    <col min="4" max="4" width="9.140625" customWidth="1"/>
    <col min="6" max="8" width="15" customWidth="1"/>
    <col min="9" max="9" width="16.5703125" customWidth="1"/>
    <col min="10" max="10" width="16.7109375" customWidth="1"/>
    <col min="11" max="11" width="9.85546875" hidden="1" customWidth="1"/>
    <col min="12" max="12" width="9.5703125" hidden="1" customWidth="1"/>
    <col min="20" max="20" width="27.42578125" customWidth="1"/>
  </cols>
  <sheetData>
    <row r="1" spans="1:27" x14ac:dyDescent="0.25">
      <c r="B1" t="s">
        <v>34</v>
      </c>
    </row>
    <row r="2" spans="1:27" x14ac:dyDescent="0.25">
      <c r="A2" t="s">
        <v>16</v>
      </c>
      <c r="B2" s="5">
        <f>B5/B3</f>
        <v>116.27906976744187</v>
      </c>
      <c r="Z2" s="1" t="s">
        <v>0</v>
      </c>
      <c r="AA2">
        <v>4.3</v>
      </c>
    </row>
    <row r="3" spans="1:27" x14ac:dyDescent="0.25">
      <c r="A3" s="1" t="s">
        <v>0</v>
      </c>
      <c r="B3">
        <v>4.3</v>
      </c>
      <c r="Z3" s="1" t="s">
        <v>1</v>
      </c>
      <c r="AA3">
        <v>4.8</v>
      </c>
    </row>
    <row r="4" spans="1:27" x14ac:dyDescent="0.25">
      <c r="A4" s="1" t="s">
        <v>1</v>
      </c>
      <c r="B4">
        <v>4.8</v>
      </c>
    </row>
    <row r="5" spans="1:27" x14ac:dyDescent="0.25">
      <c r="A5" s="1" t="s">
        <v>36</v>
      </c>
      <c r="B5">
        <v>500</v>
      </c>
      <c r="F5" t="s">
        <v>7</v>
      </c>
      <c r="G5" t="s">
        <v>8</v>
      </c>
      <c r="H5" t="s">
        <v>9</v>
      </c>
    </row>
    <row r="6" spans="1:27" ht="18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6</v>
      </c>
      <c r="F6" s="2" t="s">
        <v>10</v>
      </c>
      <c r="G6" s="2" t="s">
        <v>11</v>
      </c>
      <c r="H6" s="2" t="s">
        <v>12</v>
      </c>
      <c r="I6" t="s">
        <v>13</v>
      </c>
      <c r="J6" t="s">
        <v>14</v>
      </c>
      <c r="M6" t="s">
        <v>33</v>
      </c>
      <c r="N6" t="s">
        <v>17</v>
      </c>
    </row>
    <row r="7" spans="1:27" s="3" customFormat="1" x14ac:dyDescent="0.25">
      <c r="B7" s="4"/>
      <c r="C7" s="4"/>
      <c r="D7" s="4"/>
      <c r="E7" s="4"/>
      <c r="I7" s="6">
        <f>SUM(I8:I507)/N7</f>
        <v>2.5733199100974251</v>
      </c>
      <c r="J7" s="6">
        <f>SUM(J8:J507)/N7</f>
        <v>0.21906546603870947</v>
      </c>
      <c r="M7" s="3">
        <f>SUM(M8:M507)</f>
        <v>500</v>
      </c>
      <c r="N7" s="3">
        <f>SUM(N8:N507)</f>
        <v>500</v>
      </c>
      <c r="U7" s="3" t="s">
        <v>27</v>
      </c>
      <c r="V7" s="3" t="s">
        <v>28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35</v>
      </c>
    </row>
    <row r="8" spans="1:27" x14ac:dyDescent="0.25">
      <c r="A8">
        <v>1</v>
      </c>
      <c r="B8">
        <v>0.30182805871761226</v>
      </c>
      <c r="C8">
        <v>0.15689565721610158</v>
      </c>
      <c r="D8" s="5"/>
      <c r="E8" s="5">
        <f>-LN(C8)/B$4</f>
        <v>0.38586964547914154</v>
      </c>
      <c r="F8" s="5">
        <v>0</v>
      </c>
      <c r="G8" s="5">
        <v>0</v>
      </c>
      <c r="H8" s="5">
        <f>+G8+E8</f>
        <v>0.38586964547914154</v>
      </c>
      <c r="I8" s="5">
        <f>(G8-F8)*N8</f>
        <v>0</v>
      </c>
      <c r="J8" s="5">
        <f>(H8-G8)*N8</f>
        <v>0.38586964547914154</v>
      </c>
      <c r="K8">
        <f>_xlfn.RANK.EQ(H8,H$8:H$507,1)</f>
        <v>1</v>
      </c>
      <c r="L8">
        <f>IF(K8=A8,0,1)</f>
        <v>0</v>
      </c>
      <c r="M8">
        <f>IF(F8&lt;B$2,1,0)</f>
        <v>1</v>
      </c>
      <c r="N8">
        <f>IF(H8&lt;B$2,1,0)</f>
        <v>1</v>
      </c>
      <c r="T8" t="s">
        <v>13</v>
      </c>
      <c r="U8" s="5">
        <v>1.4387459796879469</v>
      </c>
      <c r="V8" s="5">
        <v>1.611081289612571</v>
      </c>
      <c r="W8" s="5">
        <v>1.545645556174549</v>
      </c>
      <c r="X8" s="5">
        <v>1.5284344580030651</v>
      </c>
      <c r="Y8" s="5">
        <f>+I7</f>
        <v>2.5733199100974251</v>
      </c>
      <c r="Z8" s="5">
        <f>AVERAGE(U8:Y8)</f>
        <v>1.7394454387151115</v>
      </c>
      <c r="AA8" s="5">
        <f>+AA2/AA3/AA3/(1-AA2/AA3)</f>
        <v>1.7916666666666674</v>
      </c>
    </row>
    <row r="9" spans="1:27" x14ac:dyDescent="0.25">
      <c r="A9">
        <v>2</v>
      </c>
      <c r="B9">
        <v>0.59059419537949764</v>
      </c>
      <c r="C9">
        <v>0.96292001098666347</v>
      </c>
      <c r="D9" s="5">
        <f t="shared" ref="D9:D72" si="0">-LN(B9)/B$3</f>
        <v>0.12247119489895832</v>
      </c>
      <c r="E9" s="5">
        <f t="shared" ref="E9:E72" si="1">-LN(C9)/B$4</f>
        <v>7.8718610318795536E-3</v>
      </c>
      <c r="F9" s="5">
        <f>+F8+D9</f>
        <v>0.12247119489895832</v>
      </c>
      <c r="G9" s="5">
        <f>IF(F9&gt;H8,F9,H8)</f>
        <v>0.38586964547914154</v>
      </c>
      <c r="H9" s="5">
        <f>+G9+E9</f>
        <v>0.39374150651102108</v>
      </c>
      <c r="I9" s="5">
        <f t="shared" ref="I9:I72" si="2">(G9-F9)*N9</f>
        <v>0.26339845058018324</v>
      </c>
      <c r="J9" s="5">
        <f t="shared" ref="J9:J72" si="3">(H9-G9)*N9</f>
        <v>7.8718610318795346E-3</v>
      </c>
      <c r="K9">
        <f t="shared" ref="K9:K72" si="4">_xlfn.RANK.EQ(H9,H$8:H$507,1)</f>
        <v>2</v>
      </c>
      <c r="L9">
        <f t="shared" ref="L9:L72" si="5">IF(K9=A9,0,1)</f>
        <v>0</v>
      </c>
      <c r="M9">
        <f t="shared" ref="M9:M72" si="6">IF(F9&lt;B$2,1,0)</f>
        <v>1</v>
      </c>
      <c r="N9">
        <f t="shared" ref="N9:N72" si="7">IF(H9&lt;B$2,1,0)</f>
        <v>1</v>
      </c>
      <c r="T9" t="s">
        <v>14</v>
      </c>
      <c r="U9" s="5">
        <v>0.2139044192510417</v>
      </c>
      <c r="V9" s="5">
        <v>0.21964025436691062</v>
      </c>
      <c r="W9" s="5">
        <v>0.2224095716833619</v>
      </c>
      <c r="X9" s="5">
        <v>0.21458959756050788</v>
      </c>
      <c r="Y9" s="5">
        <f>+J7</f>
        <v>0.21906546603870947</v>
      </c>
      <c r="Z9" s="5">
        <f t="shared" ref="Z9:Z14" si="8">AVERAGE(U9:Y9)</f>
        <v>0.21792186178010634</v>
      </c>
      <c r="AA9" s="5">
        <f>1/AA3</f>
        <v>0.20833333333333334</v>
      </c>
    </row>
    <row r="10" spans="1:27" x14ac:dyDescent="0.25">
      <c r="A10">
        <v>3</v>
      </c>
      <c r="B10">
        <v>0.38685262611774041</v>
      </c>
      <c r="C10">
        <v>0.88613544114505449</v>
      </c>
      <c r="D10" s="5">
        <f t="shared" si="0"/>
        <v>0.22086313245222619</v>
      </c>
      <c r="E10" s="5">
        <f t="shared" si="1"/>
        <v>2.5184473323052629E-2</v>
      </c>
      <c r="F10" s="5">
        <f>+F9+D10</f>
        <v>0.34333432735118452</v>
      </c>
      <c r="G10" s="5">
        <f>IF(F10&gt;MAX(H$8:H9),F10,MAX(H$8:H9))</f>
        <v>0.39374150651102108</v>
      </c>
      <c r="H10" s="5">
        <f>+G10+E10</f>
        <v>0.4189259798340737</v>
      </c>
      <c r="I10" s="5">
        <f t="shared" si="2"/>
        <v>5.0407179159836557E-2</v>
      </c>
      <c r="J10" s="5">
        <f t="shared" si="3"/>
        <v>2.5184473323052625E-2</v>
      </c>
      <c r="K10">
        <f t="shared" si="4"/>
        <v>3</v>
      </c>
      <c r="L10">
        <f t="shared" si="5"/>
        <v>0</v>
      </c>
      <c r="M10">
        <f t="shared" si="6"/>
        <v>1</v>
      </c>
      <c r="N10">
        <f t="shared" si="7"/>
        <v>1</v>
      </c>
      <c r="T10" t="s">
        <v>15</v>
      </c>
      <c r="U10" s="5">
        <v>1.6526503989389887</v>
      </c>
      <c r="V10" s="5">
        <v>1.8307215439794817</v>
      </c>
      <c r="W10" s="5">
        <v>1.7680551278579109</v>
      </c>
      <c r="X10" s="5">
        <v>1.743024055563573</v>
      </c>
      <c r="Y10" s="5">
        <f>+Y8+Y9</f>
        <v>2.7923853761361346</v>
      </c>
      <c r="Z10" s="5">
        <f t="shared" si="8"/>
        <v>1.9573673004952181</v>
      </c>
      <c r="AA10" s="5">
        <f>+AA8+AA9</f>
        <v>2.0000000000000009</v>
      </c>
    </row>
    <row r="11" spans="1:27" x14ac:dyDescent="0.25">
      <c r="A11">
        <v>4</v>
      </c>
      <c r="B11">
        <v>0.22296823023163548</v>
      </c>
      <c r="C11">
        <v>0.59047212134159366</v>
      </c>
      <c r="D11" s="5">
        <f t="shared" si="0"/>
        <v>0.34900604255817586</v>
      </c>
      <c r="E11" s="5">
        <f t="shared" si="1"/>
        <v>0.10975684508593961</v>
      </c>
      <c r="F11" s="5">
        <f t="shared" ref="F11:F16" si="9">+F10+D11</f>
        <v>0.69234036990936043</v>
      </c>
      <c r="G11" s="5">
        <f>IF(F11&gt;MAX(H$8:H10),F11,MAX(H$8:H10))</f>
        <v>0.69234036990936043</v>
      </c>
      <c r="H11" s="5">
        <f t="shared" ref="H11:H16" si="10">+G11+E11</f>
        <v>0.80209721499530007</v>
      </c>
      <c r="I11" s="5">
        <f t="shared" si="2"/>
        <v>0</v>
      </c>
      <c r="J11" s="5">
        <f t="shared" si="3"/>
        <v>0.10975684508593964</v>
      </c>
      <c r="K11">
        <f t="shared" si="4"/>
        <v>4</v>
      </c>
      <c r="L11">
        <f t="shared" si="5"/>
        <v>0</v>
      </c>
      <c r="M11">
        <f t="shared" si="6"/>
        <v>1</v>
      </c>
      <c r="N11">
        <f t="shared" si="7"/>
        <v>1</v>
      </c>
      <c r="T11" t="s">
        <v>18</v>
      </c>
      <c r="U11" s="5">
        <v>4.1967999999999996</v>
      </c>
      <c r="V11" s="5">
        <v>4.3</v>
      </c>
      <c r="W11" s="5">
        <v>4.1882000000000001</v>
      </c>
      <c r="X11" s="5">
        <v>4.3</v>
      </c>
      <c r="Y11" s="5">
        <f>+N7/B2</f>
        <v>4.3</v>
      </c>
      <c r="Z11" s="5">
        <f t="shared" si="8"/>
        <v>4.2569999999999997</v>
      </c>
      <c r="AA11" s="5">
        <f>+AA2</f>
        <v>4.3</v>
      </c>
    </row>
    <row r="12" spans="1:27" x14ac:dyDescent="0.25">
      <c r="A12">
        <v>5</v>
      </c>
      <c r="B12">
        <v>0.90273751029999694</v>
      </c>
      <c r="C12">
        <v>6.2776573992126231E-2</v>
      </c>
      <c r="D12" s="5">
        <f t="shared" si="0"/>
        <v>2.3796152114091418E-2</v>
      </c>
      <c r="E12" s="5">
        <f t="shared" si="1"/>
        <v>0.57670277097967226</v>
      </c>
      <c r="F12" s="5">
        <f t="shared" si="9"/>
        <v>0.7161365220234519</v>
      </c>
      <c r="G12" s="5">
        <f>IF(F12&gt;MAX(H$8:H11),F12,MAX(H$8:H11))</f>
        <v>0.80209721499530007</v>
      </c>
      <c r="H12" s="5">
        <f t="shared" si="10"/>
        <v>1.3787999859749722</v>
      </c>
      <c r="I12" s="5">
        <f t="shared" si="2"/>
        <v>8.5960692971848163E-2</v>
      </c>
      <c r="J12" s="5">
        <f t="shared" si="3"/>
        <v>0.57670277097967215</v>
      </c>
      <c r="K12">
        <f t="shared" si="4"/>
        <v>5</v>
      </c>
      <c r="L12">
        <f t="shared" si="5"/>
        <v>0</v>
      </c>
      <c r="M12">
        <f t="shared" si="6"/>
        <v>1</v>
      </c>
      <c r="N12">
        <f t="shared" si="7"/>
        <v>1</v>
      </c>
      <c r="T12" t="s">
        <v>19</v>
      </c>
      <c r="U12" s="5">
        <v>6.0381291275543756</v>
      </c>
      <c r="V12" s="5">
        <v>6.927649545334055</v>
      </c>
      <c r="W12" s="5">
        <v>6.4734727183702461</v>
      </c>
      <c r="X12" s="5">
        <v>6.5722681694131797</v>
      </c>
      <c r="Y12" s="5">
        <f>+Y8*Y11</f>
        <v>11.065275613418928</v>
      </c>
      <c r="Z12" s="5">
        <f t="shared" si="8"/>
        <v>7.4153590348181568</v>
      </c>
      <c r="AA12" s="5">
        <f>+AA8*AA11</f>
        <v>7.7041666666666693</v>
      </c>
    </row>
    <row r="13" spans="1:27" x14ac:dyDescent="0.25">
      <c r="A13">
        <v>6</v>
      </c>
      <c r="B13">
        <v>0.21060823389385663</v>
      </c>
      <c r="C13">
        <v>0.36765648365733816</v>
      </c>
      <c r="D13" s="5">
        <f t="shared" si="0"/>
        <v>0.36226874017087957</v>
      </c>
      <c r="E13" s="5">
        <f t="shared" si="1"/>
        <v>0.208459634393444</v>
      </c>
      <c r="F13" s="5">
        <f t="shared" si="9"/>
        <v>1.0784052621943314</v>
      </c>
      <c r="G13" s="5">
        <f>IF(F13&gt;MAX(H$8:H12),F13,MAX(H$8:H12))</f>
        <v>1.3787999859749722</v>
      </c>
      <c r="H13" s="5">
        <f t="shared" si="10"/>
        <v>1.5872596203684162</v>
      </c>
      <c r="I13" s="5">
        <f t="shared" si="2"/>
        <v>0.3003947237806408</v>
      </c>
      <c r="J13" s="5">
        <f t="shared" si="3"/>
        <v>0.20845963439344395</v>
      </c>
      <c r="K13">
        <f t="shared" si="4"/>
        <v>6</v>
      </c>
      <c r="L13">
        <f t="shared" si="5"/>
        <v>0</v>
      </c>
      <c r="M13">
        <f t="shared" si="6"/>
        <v>1</v>
      </c>
      <c r="N13">
        <f t="shared" si="7"/>
        <v>1</v>
      </c>
      <c r="T13" t="s">
        <v>20</v>
      </c>
      <c r="U13" s="5">
        <v>0.89771406671277176</v>
      </c>
      <c r="V13" s="5">
        <v>0.94445309377771558</v>
      </c>
      <c r="W13" s="5">
        <v>0.93149576812425627</v>
      </c>
      <c r="X13" s="5">
        <v>0.92273526951018381</v>
      </c>
      <c r="Y13" s="5">
        <f>+Y9*Y11</f>
        <v>0.94198150396645064</v>
      </c>
      <c r="Z13" s="5">
        <f t="shared" si="8"/>
        <v>0.92767594041827572</v>
      </c>
      <c r="AA13" s="5">
        <f>+AA2/AA3</f>
        <v>0.89583333333333337</v>
      </c>
    </row>
    <row r="14" spans="1:27" x14ac:dyDescent="0.25">
      <c r="A14">
        <v>7</v>
      </c>
      <c r="B14">
        <v>1.0650959807123021E-2</v>
      </c>
      <c r="C14">
        <v>0.3532822656941435</v>
      </c>
      <c r="D14" s="5">
        <f t="shared" si="0"/>
        <v>1.0563035507332459</v>
      </c>
      <c r="E14" s="5">
        <f t="shared" si="1"/>
        <v>0.21676831709251337</v>
      </c>
      <c r="F14" s="5">
        <f t="shared" si="9"/>
        <v>2.1347088129275775</v>
      </c>
      <c r="G14" s="5">
        <f>IF(F14&gt;MAX(H$8:H13),F14,MAX(H$8:H13))</f>
        <v>2.1347088129275775</v>
      </c>
      <c r="H14" s="5">
        <f t="shared" si="10"/>
        <v>2.3514771300200907</v>
      </c>
      <c r="I14" s="5">
        <f t="shared" si="2"/>
        <v>0</v>
      </c>
      <c r="J14" s="5">
        <f t="shared" si="3"/>
        <v>0.21676831709251321</v>
      </c>
      <c r="K14">
        <f t="shared" si="4"/>
        <v>7</v>
      </c>
      <c r="L14">
        <f t="shared" si="5"/>
        <v>0</v>
      </c>
      <c r="M14">
        <f t="shared" si="6"/>
        <v>1</v>
      </c>
      <c r="N14">
        <f t="shared" si="7"/>
        <v>1</v>
      </c>
      <c r="T14" t="s">
        <v>21</v>
      </c>
      <c r="U14" s="5">
        <v>6.9358431942671475</v>
      </c>
      <c r="V14" s="5">
        <v>7.8721026391117714</v>
      </c>
      <c r="W14" s="5">
        <v>7.4049684864945027</v>
      </c>
      <c r="X14" s="5">
        <v>7.495003438923364</v>
      </c>
      <c r="Y14" s="5">
        <f>+Y10*Y11</f>
        <v>12.007257117385379</v>
      </c>
      <c r="Z14" s="5">
        <f t="shared" si="8"/>
        <v>8.3430349752364332</v>
      </c>
      <c r="AA14" s="5">
        <f>+AA12+AA13</f>
        <v>8.6000000000000032</v>
      </c>
    </row>
    <row r="15" spans="1:27" x14ac:dyDescent="0.25">
      <c r="A15">
        <v>8</v>
      </c>
      <c r="B15">
        <v>0.64412366100039675</v>
      </c>
      <c r="C15">
        <v>0.99807733390301223</v>
      </c>
      <c r="D15" s="5">
        <f t="shared" si="0"/>
        <v>0.1022940816568252</v>
      </c>
      <c r="E15" s="5">
        <f t="shared" si="1"/>
        <v>4.0094099833490305E-4</v>
      </c>
      <c r="F15" s="5">
        <f t="shared" si="9"/>
        <v>2.2370028945844029</v>
      </c>
      <c r="G15" s="5">
        <f>IF(F15&gt;MAX(H$8:H14),F15,MAX(H$8:H14))</f>
        <v>2.3514771300200907</v>
      </c>
      <c r="H15" s="5">
        <f t="shared" si="10"/>
        <v>2.3518780710184255</v>
      </c>
      <c r="I15" s="5">
        <f t="shared" si="2"/>
        <v>0.1144742354356878</v>
      </c>
      <c r="J15" s="5">
        <f t="shared" si="3"/>
        <v>4.0094099833476449E-4</v>
      </c>
      <c r="K15">
        <f t="shared" si="4"/>
        <v>8</v>
      </c>
      <c r="L15">
        <f t="shared" si="5"/>
        <v>0</v>
      </c>
      <c r="M15">
        <f t="shared" si="6"/>
        <v>1</v>
      </c>
      <c r="N15">
        <f t="shared" si="7"/>
        <v>1</v>
      </c>
    </row>
    <row r="16" spans="1:27" x14ac:dyDescent="0.25">
      <c r="A16">
        <v>9</v>
      </c>
      <c r="B16">
        <v>0.52909939878536327</v>
      </c>
      <c r="C16">
        <v>0.85207678456984159</v>
      </c>
      <c r="D16" s="5">
        <f t="shared" si="0"/>
        <v>0.14804161985337125</v>
      </c>
      <c r="E16" s="5">
        <f t="shared" si="1"/>
        <v>3.3349715308140647E-2</v>
      </c>
      <c r="F16" s="5">
        <f t="shared" si="9"/>
        <v>2.3850445144377743</v>
      </c>
      <c r="G16" s="5">
        <f>IF(F16&gt;MAX(H$8:H15),F16,MAX(H$8:H15))</f>
        <v>2.3850445144377743</v>
      </c>
      <c r="H16" s="5">
        <f t="shared" si="10"/>
        <v>2.4183942297459149</v>
      </c>
      <c r="I16" s="5">
        <f t="shared" si="2"/>
        <v>0</v>
      </c>
      <c r="J16" s="5">
        <f t="shared" si="3"/>
        <v>3.3349715308140571E-2</v>
      </c>
      <c r="K16">
        <f t="shared" si="4"/>
        <v>9</v>
      </c>
      <c r="L16">
        <f t="shared" si="5"/>
        <v>0</v>
      </c>
      <c r="M16">
        <f t="shared" si="6"/>
        <v>1</v>
      </c>
      <c r="N16">
        <f t="shared" si="7"/>
        <v>1</v>
      </c>
    </row>
    <row r="17" spans="1:20" x14ac:dyDescent="0.25">
      <c r="A17">
        <v>10</v>
      </c>
      <c r="B17">
        <v>0.35932493057039094</v>
      </c>
      <c r="C17">
        <v>0.64522232734153262</v>
      </c>
      <c r="D17" s="5">
        <f t="shared" si="0"/>
        <v>0.23802981413190166</v>
      </c>
      <c r="E17" s="5">
        <f t="shared" si="1"/>
        <v>9.1283401672244913E-2</v>
      </c>
      <c r="F17" s="5">
        <f t="shared" ref="F17:F80" si="11">+F16+D17</f>
        <v>2.6230743285696758</v>
      </c>
      <c r="G17" s="5">
        <f>IF(F17&gt;MAX(H$8:H16),F17,MAX(H$8:H16))</f>
        <v>2.6230743285696758</v>
      </c>
      <c r="H17" s="5">
        <f t="shared" ref="H17:H80" si="12">+G17+E17</f>
        <v>2.7143577302419208</v>
      </c>
      <c r="I17" s="5">
        <f t="shared" si="2"/>
        <v>0</v>
      </c>
      <c r="J17" s="5">
        <f t="shared" si="3"/>
        <v>9.1283401672245024E-2</v>
      </c>
      <c r="K17">
        <f t="shared" si="4"/>
        <v>10</v>
      </c>
      <c r="L17">
        <f t="shared" si="5"/>
        <v>0</v>
      </c>
      <c r="M17">
        <f t="shared" si="6"/>
        <v>1</v>
      </c>
      <c r="N17">
        <f t="shared" si="7"/>
        <v>1</v>
      </c>
    </row>
    <row r="18" spans="1:20" x14ac:dyDescent="0.25">
      <c r="A18">
        <v>11</v>
      </c>
      <c r="B18">
        <v>0.38920255134739218</v>
      </c>
      <c r="C18">
        <v>0.53975035859248632</v>
      </c>
      <c r="D18" s="5">
        <f t="shared" si="0"/>
        <v>0.21945473798336843</v>
      </c>
      <c r="E18" s="5">
        <f t="shared" si="1"/>
        <v>0.12846844692077156</v>
      </c>
      <c r="F18" s="5">
        <f t="shared" si="11"/>
        <v>2.8425290665530443</v>
      </c>
      <c r="G18" s="5">
        <f>IF(F18&gt;MAX(H$8:H17),F18,MAX(H$8:H17))</f>
        <v>2.8425290665530443</v>
      </c>
      <c r="H18" s="5">
        <f t="shared" si="12"/>
        <v>2.970997513473816</v>
      </c>
      <c r="I18" s="5">
        <f t="shared" si="2"/>
        <v>0</v>
      </c>
      <c r="J18" s="5">
        <f t="shared" si="3"/>
        <v>0.12846844692077175</v>
      </c>
      <c r="K18">
        <f t="shared" si="4"/>
        <v>11</v>
      </c>
      <c r="L18">
        <f t="shared" si="5"/>
        <v>0</v>
      </c>
      <c r="M18">
        <f t="shared" si="6"/>
        <v>1</v>
      </c>
      <c r="N18">
        <f t="shared" si="7"/>
        <v>1</v>
      </c>
      <c r="T18" s="5"/>
    </row>
    <row r="19" spans="1:20" x14ac:dyDescent="0.25">
      <c r="A19">
        <v>12</v>
      </c>
      <c r="B19">
        <v>0.30970183416241953</v>
      </c>
      <c r="C19">
        <v>0.51597643971068452</v>
      </c>
      <c r="D19" s="5">
        <f t="shared" si="0"/>
        <v>0.27259192317121195</v>
      </c>
      <c r="E19" s="5">
        <f t="shared" si="1"/>
        <v>0.13785295292050365</v>
      </c>
      <c r="F19" s="5">
        <f t="shared" si="11"/>
        <v>3.1151209897242564</v>
      </c>
      <c r="G19" s="5">
        <f>IF(F19&gt;MAX(H$8:H18),F19,MAX(H$8:H18))</f>
        <v>3.1151209897242564</v>
      </c>
      <c r="H19" s="5">
        <f t="shared" si="12"/>
        <v>3.2529739426447599</v>
      </c>
      <c r="I19" s="5">
        <f t="shared" si="2"/>
        <v>0</v>
      </c>
      <c r="J19" s="5">
        <f t="shared" si="3"/>
        <v>0.13785295292050348</v>
      </c>
      <c r="K19">
        <f t="shared" si="4"/>
        <v>12</v>
      </c>
      <c r="L19">
        <f t="shared" si="5"/>
        <v>0</v>
      </c>
      <c r="M19">
        <f t="shared" si="6"/>
        <v>1</v>
      </c>
      <c r="N19">
        <f t="shared" si="7"/>
        <v>1</v>
      </c>
      <c r="T19" s="5"/>
    </row>
    <row r="20" spans="1:20" x14ac:dyDescent="0.25">
      <c r="A20">
        <v>13</v>
      </c>
      <c r="B20">
        <v>0.3022858363597522</v>
      </c>
      <c r="C20">
        <v>0.66209906308175903</v>
      </c>
      <c r="D20" s="5">
        <f t="shared" si="0"/>
        <v>0.27822842586575175</v>
      </c>
      <c r="E20" s="5">
        <f t="shared" si="1"/>
        <v>8.5904185858944354E-2</v>
      </c>
      <c r="F20" s="5">
        <f t="shared" si="11"/>
        <v>3.3933494155900084</v>
      </c>
      <c r="G20" s="5">
        <f>IF(F20&gt;MAX(H$8:H19),F20,MAX(H$8:H19))</f>
        <v>3.3933494155900084</v>
      </c>
      <c r="H20" s="5">
        <f t="shared" si="12"/>
        <v>3.4792536014489528</v>
      </c>
      <c r="I20" s="5">
        <f t="shared" si="2"/>
        <v>0</v>
      </c>
      <c r="J20" s="5">
        <f t="shared" si="3"/>
        <v>8.5904185858944437E-2</v>
      </c>
      <c r="K20">
        <f t="shared" si="4"/>
        <v>13</v>
      </c>
      <c r="L20">
        <f t="shared" si="5"/>
        <v>0</v>
      </c>
      <c r="M20">
        <f t="shared" si="6"/>
        <v>1</v>
      </c>
      <c r="N20">
        <f t="shared" si="7"/>
        <v>1</v>
      </c>
      <c r="T20" s="5"/>
    </row>
    <row r="21" spans="1:20" x14ac:dyDescent="0.25">
      <c r="A21">
        <v>14</v>
      </c>
      <c r="B21">
        <v>0.20834986419263282</v>
      </c>
      <c r="C21">
        <v>0.33689382610553298</v>
      </c>
      <c r="D21" s="5">
        <f t="shared" si="0"/>
        <v>0.36477594719467527</v>
      </c>
      <c r="E21" s="5">
        <f t="shared" si="1"/>
        <v>0.22666405298688172</v>
      </c>
      <c r="F21" s="5">
        <f t="shared" si="11"/>
        <v>3.7581253627846838</v>
      </c>
      <c r="G21" s="5">
        <f>IF(F21&gt;MAX(H$8:H20),F21,MAX(H$8:H20))</f>
        <v>3.7581253627846838</v>
      </c>
      <c r="H21" s="5">
        <f t="shared" si="12"/>
        <v>3.9847894157715653</v>
      </c>
      <c r="I21" s="5">
        <f t="shared" si="2"/>
        <v>0</v>
      </c>
      <c r="J21" s="5">
        <f t="shared" si="3"/>
        <v>0.22666405298688153</v>
      </c>
      <c r="K21">
        <f t="shared" si="4"/>
        <v>14</v>
      </c>
      <c r="L21">
        <f t="shared" si="5"/>
        <v>0</v>
      </c>
      <c r="M21">
        <f t="shared" si="6"/>
        <v>1</v>
      </c>
      <c r="N21">
        <f t="shared" si="7"/>
        <v>1</v>
      </c>
      <c r="T21" s="5"/>
    </row>
    <row r="22" spans="1:20" x14ac:dyDescent="0.25">
      <c r="A22">
        <v>15</v>
      </c>
      <c r="B22">
        <v>0.90069277016510518</v>
      </c>
      <c r="C22">
        <v>0.46073793755912962</v>
      </c>
      <c r="D22" s="5">
        <f t="shared" si="0"/>
        <v>2.4323503984043988E-2</v>
      </c>
      <c r="E22" s="5">
        <f t="shared" si="1"/>
        <v>0.16144288808075999</v>
      </c>
      <c r="F22" s="5">
        <f t="shared" si="11"/>
        <v>3.7824488667687279</v>
      </c>
      <c r="G22" s="5">
        <f>IF(F22&gt;MAX(H$8:H21),F22,MAX(H$8:H21))</f>
        <v>3.9847894157715653</v>
      </c>
      <c r="H22" s="5">
        <f t="shared" si="12"/>
        <v>4.146232303852325</v>
      </c>
      <c r="I22" s="5">
        <f t="shared" si="2"/>
        <v>0.20234054900283738</v>
      </c>
      <c r="J22" s="5">
        <f t="shared" si="3"/>
        <v>0.16144288808075968</v>
      </c>
      <c r="K22">
        <f t="shared" si="4"/>
        <v>15</v>
      </c>
      <c r="L22">
        <f t="shared" si="5"/>
        <v>0</v>
      </c>
      <c r="M22">
        <f t="shared" si="6"/>
        <v>1</v>
      </c>
      <c r="N22">
        <f t="shared" si="7"/>
        <v>1</v>
      </c>
      <c r="T22" s="5"/>
    </row>
    <row r="23" spans="1:20" x14ac:dyDescent="0.25">
      <c r="A23">
        <v>16</v>
      </c>
      <c r="B23">
        <v>0.90612506485183264</v>
      </c>
      <c r="C23">
        <v>0.6811120944853053</v>
      </c>
      <c r="D23" s="5">
        <f t="shared" si="0"/>
        <v>2.2925102741996065E-2</v>
      </c>
      <c r="E23" s="5">
        <f t="shared" si="1"/>
        <v>8.0005913252028632E-2</v>
      </c>
      <c r="F23" s="5">
        <f t="shared" si="11"/>
        <v>3.805373969510724</v>
      </c>
      <c r="G23" s="5">
        <f>IF(F23&gt;MAX(H$8:H22),F23,MAX(H$8:H22))</f>
        <v>4.146232303852325</v>
      </c>
      <c r="H23" s="5">
        <f t="shared" si="12"/>
        <v>4.2262382171043535</v>
      </c>
      <c r="I23" s="5">
        <f t="shared" si="2"/>
        <v>0.34085833434160095</v>
      </c>
      <c r="J23" s="5">
        <f t="shared" si="3"/>
        <v>8.0005913252028549E-2</v>
      </c>
      <c r="K23">
        <f t="shared" si="4"/>
        <v>16</v>
      </c>
      <c r="L23">
        <f t="shared" si="5"/>
        <v>0</v>
      </c>
      <c r="M23">
        <f t="shared" si="6"/>
        <v>1</v>
      </c>
      <c r="N23">
        <f t="shared" si="7"/>
        <v>1</v>
      </c>
      <c r="T23" s="5"/>
    </row>
    <row r="24" spans="1:20" x14ac:dyDescent="0.25">
      <c r="A24">
        <v>17</v>
      </c>
      <c r="B24">
        <v>0.20078127384258554</v>
      </c>
      <c r="C24">
        <v>0.63441877498702959</v>
      </c>
      <c r="D24" s="5">
        <f t="shared" si="0"/>
        <v>0.37338119843474094</v>
      </c>
      <c r="E24" s="5">
        <f t="shared" si="1"/>
        <v>9.480125296396906E-2</v>
      </c>
      <c r="F24" s="5">
        <f t="shared" si="11"/>
        <v>4.1787551679454653</v>
      </c>
      <c r="G24" s="5">
        <f>IF(F24&gt;MAX(H$8:H23),F24,MAX(H$8:H23))</f>
        <v>4.2262382171043535</v>
      </c>
      <c r="H24" s="5">
        <f t="shared" si="12"/>
        <v>4.3210394700683228</v>
      </c>
      <c r="I24" s="5">
        <f t="shared" si="2"/>
        <v>4.7483049158888235E-2</v>
      </c>
      <c r="J24" s="5">
        <f t="shared" si="3"/>
        <v>9.480125296396924E-2</v>
      </c>
      <c r="K24">
        <f t="shared" si="4"/>
        <v>17</v>
      </c>
      <c r="L24">
        <f t="shared" si="5"/>
        <v>0</v>
      </c>
      <c r="M24">
        <f t="shared" si="6"/>
        <v>1</v>
      </c>
      <c r="N24">
        <f t="shared" si="7"/>
        <v>1</v>
      </c>
      <c r="T24" s="5"/>
    </row>
    <row r="25" spans="1:20" x14ac:dyDescent="0.25">
      <c r="A25">
        <v>18</v>
      </c>
      <c r="B25">
        <v>0.20950956755272074</v>
      </c>
      <c r="C25">
        <v>0.26084170049134803</v>
      </c>
      <c r="D25" s="5">
        <f t="shared" si="0"/>
        <v>0.36348508654728195</v>
      </c>
      <c r="E25" s="5">
        <f t="shared" si="1"/>
        <v>0.27996699316445123</v>
      </c>
      <c r="F25" s="5">
        <f t="shared" si="11"/>
        <v>4.5422402544927474</v>
      </c>
      <c r="G25" s="5">
        <f>IF(F25&gt;MAX(H$8:H24),F25,MAX(H$8:H24))</f>
        <v>4.5422402544927474</v>
      </c>
      <c r="H25" s="5">
        <f t="shared" si="12"/>
        <v>4.8222072476571984</v>
      </c>
      <c r="I25" s="5">
        <f t="shared" si="2"/>
        <v>0</v>
      </c>
      <c r="J25" s="5">
        <f t="shared" si="3"/>
        <v>0.27996699316445106</v>
      </c>
      <c r="K25">
        <f t="shared" si="4"/>
        <v>18</v>
      </c>
      <c r="L25">
        <f t="shared" si="5"/>
        <v>0</v>
      </c>
      <c r="M25">
        <f t="shared" si="6"/>
        <v>1</v>
      </c>
      <c r="N25">
        <f t="shared" si="7"/>
        <v>1</v>
      </c>
    </row>
    <row r="26" spans="1:20" x14ac:dyDescent="0.25">
      <c r="A26">
        <v>19</v>
      </c>
      <c r="B26">
        <v>0.52818384350108338</v>
      </c>
      <c r="C26">
        <v>0.43360698263496811</v>
      </c>
      <c r="D26" s="5">
        <f t="shared" si="0"/>
        <v>0.14844438777450811</v>
      </c>
      <c r="E26" s="5">
        <f t="shared" si="1"/>
        <v>0.17408681773404847</v>
      </c>
      <c r="F26" s="5">
        <f t="shared" si="11"/>
        <v>4.6906846422672555</v>
      </c>
      <c r="G26" s="5">
        <f>IF(F26&gt;MAX(H$8:H25),F26,MAX(H$8:H25))</f>
        <v>4.8222072476571984</v>
      </c>
      <c r="H26" s="5">
        <f t="shared" si="12"/>
        <v>4.9962940653912469</v>
      </c>
      <c r="I26" s="5">
        <f t="shared" si="2"/>
        <v>0.13152260538994298</v>
      </c>
      <c r="J26" s="5">
        <f t="shared" si="3"/>
        <v>0.17408681773404844</v>
      </c>
      <c r="K26">
        <f t="shared" si="4"/>
        <v>19</v>
      </c>
      <c r="L26">
        <f t="shared" si="5"/>
        <v>0</v>
      </c>
      <c r="M26">
        <f t="shared" si="6"/>
        <v>1</v>
      </c>
      <c r="N26">
        <f t="shared" si="7"/>
        <v>1</v>
      </c>
    </row>
    <row r="27" spans="1:20" x14ac:dyDescent="0.25">
      <c r="A27">
        <v>20</v>
      </c>
      <c r="B27">
        <v>0.96874904629657888</v>
      </c>
      <c r="C27">
        <v>0.7253639332255013</v>
      </c>
      <c r="D27" s="5">
        <f t="shared" si="0"/>
        <v>7.3836471588633722E-3</v>
      </c>
      <c r="E27" s="5">
        <f t="shared" si="1"/>
        <v>6.6892036086029213E-2</v>
      </c>
      <c r="F27" s="5">
        <f t="shared" si="11"/>
        <v>4.6980682894261188</v>
      </c>
      <c r="G27" s="5">
        <f>IF(F27&gt;MAX(H$8:H26),F27,MAX(H$8:H26))</f>
        <v>4.9962940653912469</v>
      </c>
      <c r="H27" s="5">
        <f t="shared" si="12"/>
        <v>5.0631861014772763</v>
      </c>
      <c r="I27" s="5">
        <f t="shared" si="2"/>
        <v>0.29822577596512811</v>
      </c>
      <c r="J27" s="5">
        <f t="shared" si="3"/>
        <v>6.6892036086029449E-2</v>
      </c>
      <c r="K27">
        <f t="shared" si="4"/>
        <v>20</v>
      </c>
      <c r="L27">
        <f t="shared" si="5"/>
        <v>0</v>
      </c>
      <c r="M27">
        <f t="shared" si="6"/>
        <v>1</v>
      </c>
      <c r="N27">
        <f t="shared" si="7"/>
        <v>1</v>
      </c>
    </row>
    <row r="28" spans="1:20" x14ac:dyDescent="0.25">
      <c r="A28">
        <v>21</v>
      </c>
      <c r="B28">
        <v>0.66386913663136693</v>
      </c>
      <c r="C28">
        <v>2.1118808557390057E-2</v>
      </c>
      <c r="D28" s="5">
        <f t="shared" si="0"/>
        <v>9.527214705015849E-2</v>
      </c>
      <c r="E28" s="5">
        <f t="shared" si="1"/>
        <v>0.80366484057035714</v>
      </c>
      <c r="F28" s="5">
        <f t="shared" si="11"/>
        <v>4.7933404364762771</v>
      </c>
      <c r="G28" s="5">
        <f>IF(F28&gt;MAX(H$8:H27),F28,MAX(H$8:H27))</f>
        <v>5.0631861014772763</v>
      </c>
      <c r="H28" s="5">
        <f t="shared" si="12"/>
        <v>5.8668509420476331</v>
      </c>
      <c r="I28" s="5">
        <f t="shared" si="2"/>
        <v>0.26984566500099927</v>
      </c>
      <c r="J28" s="5">
        <f t="shared" si="3"/>
        <v>0.80366484057035681</v>
      </c>
      <c r="K28">
        <f t="shared" si="4"/>
        <v>21</v>
      </c>
      <c r="L28">
        <f t="shared" si="5"/>
        <v>0</v>
      </c>
      <c r="M28">
        <f t="shared" si="6"/>
        <v>1</v>
      </c>
      <c r="N28">
        <f t="shared" si="7"/>
        <v>1</v>
      </c>
    </row>
    <row r="29" spans="1:20" x14ac:dyDescent="0.25">
      <c r="A29">
        <v>22</v>
      </c>
      <c r="B29">
        <v>0.40864284188360239</v>
      </c>
      <c r="C29">
        <v>0.31748405407879882</v>
      </c>
      <c r="D29" s="5">
        <f t="shared" si="0"/>
        <v>0.20811947713259668</v>
      </c>
      <c r="E29" s="5">
        <f t="shared" si="1"/>
        <v>0.2390266011009351</v>
      </c>
      <c r="F29" s="5">
        <f t="shared" si="11"/>
        <v>5.0014599136088735</v>
      </c>
      <c r="G29" s="5">
        <f>IF(F29&gt;MAX(H$8:H28),F29,MAX(H$8:H28))</f>
        <v>5.8668509420476331</v>
      </c>
      <c r="H29" s="5">
        <f t="shared" si="12"/>
        <v>6.1058775431485683</v>
      </c>
      <c r="I29" s="5">
        <f t="shared" si="2"/>
        <v>0.86539102843875959</v>
      </c>
      <c r="J29" s="5">
        <f t="shared" si="3"/>
        <v>0.23902660110093521</v>
      </c>
      <c r="K29">
        <f t="shared" si="4"/>
        <v>22</v>
      </c>
      <c r="L29">
        <f t="shared" si="5"/>
        <v>0</v>
      </c>
      <c r="M29">
        <f t="shared" si="6"/>
        <v>1</v>
      </c>
      <c r="N29">
        <f t="shared" si="7"/>
        <v>1</v>
      </c>
    </row>
    <row r="30" spans="1:20" x14ac:dyDescent="0.25">
      <c r="A30">
        <v>23</v>
      </c>
      <c r="B30">
        <v>0.54268013550218208</v>
      </c>
      <c r="C30">
        <v>0.28711813715018158</v>
      </c>
      <c r="D30" s="5">
        <f t="shared" si="0"/>
        <v>0.14214772131960457</v>
      </c>
      <c r="E30" s="5">
        <f t="shared" si="1"/>
        <v>0.25997115004520333</v>
      </c>
      <c r="F30" s="5">
        <f t="shared" si="11"/>
        <v>5.1436076349284781</v>
      </c>
      <c r="G30" s="5">
        <f>IF(F30&gt;MAX(H$8:H29),F30,MAX(H$8:H29))</f>
        <v>6.1058775431485683</v>
      </c>
      <c r="H30" s="5">
        <f t="shared" si="12"/>
        <v>6.3658486931937714</v>
      </c>
      <c r="I30" s="5">
        <f t="shared" si="2"/>
        <v>0.96226990822009029</v>
      </c>
      <c r="J30" s="5">
        <f t="shared" si="3"/>
        <v>0.2599711500452031</v>
      </c>
      <c r="K30">
        <f t="shared" si="4"/>
        <v>23</v>
      </c>
      <c r="L30">
        <f t="shared" si="5"/>
        <v>0</v>
      </c>
      <c r="M30">
        <f t="shared" si="6"/>
        <v>1</v>
      </c>
      <c r="N30">
        <f t="shared" si="7"/>
        <v>1</v>
      </c>
    </row>
    <row r="31" spans="1:20" x14ac:dyDescent="0.25">
      <c r="A31">
        <v>24</v>
      </c>
      <c r="B31">
        <v>0.95870845667897575</v>
      </c>
      <c r="C31">
        <v>7.3183385723441269E-2</v>
      </c>
      <c r="D31" s="5">
        <f t="shared" si="0"/>
        <v>9.8065716168386739E-3</v>
      </c>
      <c r="E31" s="5">
        <f t="shared" si="1"/>
        <v>0.54474726140998431</v>
      </c>
      <c r="F31" s="5">
        <f t="shared" si="11"/>
        <v>5.1534142065453166</v>
      </c>
      <c r="G31" s="5">
        <f>IF(F31&gt;MAX(H$8:H30),F31,MAX(H$8:H30))</f>
        <v>6.3658486931937714</v>
      </c>
      <c r="H31" s="5">
        <f t="shared" si="12"/>
        <v>6.9105959546037559</v>
      </c>
      <c r="I31" s="5">
        <f t="shared" si="2"/>
        <v>1.2124344866484549</v>
      </c>
      <c r="J31" s="5">
        <f t="shared" si="3"/>
        <v>0.54474726140998442</v>
      </c>
      <c r="K31">
        <f t="shared" si="4"/>
        <v>24</v>
      </c>
      <c r="L31">
        <f t="shared" si="5"/>
        <v>0</v>
      </c>
      <c r="M31">
        <f t="shared" si="6"/>
        <v>1</v>
      </c>
      <c r="N31">
        <f t="shared" si="7"/>
        <v>1</v>
      </c>
    </row>
    <row r="32" spans="1:20" x14ac:dyDescent="0.25">
      <c r="A32">
        <v>25</v>
      </c>
      <c r="B32">
        <v>0.98623615222632521</v>
      </c>
      <c r="C32">
        <v>0.31699575792718282</v>
      </c>
      <c r="D32" s="5">
        <f t="shared" si="0"/>
        <v>3.223127385066213E-3</v>
      </c>
      <c r="E32" s="5">
        <f t="shared" si="1"/>
        <v>0.23934726815157761</v>
      </c>
      <c r="F32" s="5">
        <f t="shared" si="11"/>
        <v>5.1566373339303828</v>
      </c>
      <c r="G32" s="5">
        <f>IF(F32&gt;MAX(H$8:H31),F32,MAX(H$8:H31))</f>
        <v>6.9105959546037559</v>
      </c>
      <c r="H32" s="5">
        <f t="shared" si="12"/>
        <v>7.1499432227553337</v>
      </c>
      <c r="I32" s="5">
        <f t="shared" si="2"/>
        <v>1.753958620673373</v>
      </c>
      <c r="J32" s="5">
        <f t="shared" si="3"/>
        <v>0.23934726815157781</v>
      </c>
      <c r="K32">
        <f t="shared" si="4"/>
        <v>25</v>
      </c>
      <c r="L32">
        <f t="shared" si="5"/>
        <v>0</v>
      </c>
      <c r="M32">
        <f t="shared" si="6"/>
        <v>1</v>
      </c>
      <c r="N32">
        <f t="shared" si="7"/>
        <v>1</v>
      </c>
    </row>
    <row r="33" spans="1:14" x14ac:dyDescent="0.25">
      <c r="A33">
        <v>26</v>
      </c>
      <c r="B33">
        <v>0.3869136631366924</v>
      </c>
      <c r="C33">
        <v>0.21839045381023592</v>
      </c>
      <c r="D33" s="5">
        <f t="shared" si="0"/>
        <v>0.22082644267704005</v>
      </c>
      <c r="E33" s="5">
        <f t="shared" si="1"/>
        <v>0.31697307202641128</v>
      </c>
      <c r="F33" s="5">
        <f t="shared" si="11"/>
        <v>5.3774637766074225</v>
      </c>
      <c r="G33" s="5">
        <f>IF(F33&gt;MAX(H$8:H32),F33,MAX(H$8:H32))</f>
        <v>7.1499432227553337</v>
      </c>
      <c r="H33" s="5">
        <f t="shared" si="12"/>
        <v>7.4669162947817451</v>
      </c>
      <c r="I33" s="5">
        <f t="shared" si="2"/>
        <v>1.7724794461479112</v>
      </c>
      <c r="J33" s="5">
        <f t="shared" si="3"/>
        <v>0.31697307202641145</v>
      </c>
      <c r="K33">
        <f t="shared" si="4"/>
        <v>26</v>
      </c>
      <c r="L33">
        <f t="shared" si="5"/>
        <v>0</v>
      </c>
      <c r="M33">
        <f t="shared" si="6"/>
        <v>1</v>
      </c>
      <c r="N33">
        <f t="shared" si="7"/>
        <v>1</v>
      </c>
    </row>
    <row r="34" spans="1:14" x14ac:dyDescent="0.25">
      <c r="A34">
        <v>27</v>
      </c>
      <c r="B34">
        <v>0.30469679860835597</v>
      </c>
      <c r="C34">
        <v>0.79894405957213055</v>
      </c>
      <c r="D34" s="5">
        <f t="shared" si="0"/>
        <v>0.27638095342934305</v>
      </c>
      <c r="E34" s="5">
        <f t="shared" si="1"/>
        <v>4.6763405982925256E-2</v>
      </c>
      <c r="F34" s="5">
        <f t="shared" si="11"/>
        <v>5.6538447300367656</v>
      </c>
      <c r="G34" s="5">
        <f>IF(F34&gt;MAX(H$8:H33),F34,MAX(H$8:H33))</f>
        <v>7.4669162947817451</v>
      </c>
      <c r="H34" s="5">
        <f t="shared" si="12"/>
        <v>7.5136797007646701</v>
      </c>
      <c r="I34" s="5">
        <f t="shared" si="2"/>
        <v>1.8130715647449795</v>
      </c>
      <c r="J34" s="5">
        <f t="shared" si="3"/>
        <v>4.6763405982924944E-2</v>
      </c>
      <c r="K34">
        <f t="shared" si="4"/>
        <v>27</v>
      </c>
      <c r="L34">
        <f t="shared" si="5"/>
        <v>0</v>
      </c>
      <c r="M34">
        <f t="shared" si="6"/>
        <v>1</v>
      </c>
      <c r="N34">
        <f t="shared" si="7"/>
        <v>1</v>
      </c>
    </row>
    <row r="35" spans="1:14" x14ac:dyDescent="0.25">
      <c r="A35">
        <v>28</v>
      </c>
      <c r="B35">
        <v>0.98236030152287357</v>
      </c>
      <c r="C35">
        <v>0.15375225074007384</v>
      </c>
      <c r="D35" s="5">
        <f t="shared" si="0"/>
        <v>4.1388679286932916E-3</v>
      </c>
      <c r="E35" s="5">
        <f t="shared" si="1"/>
        <v>0.39008598613392259</v>
      </c>
      <c r="F35" s="5">
        <f t="shared" si="11"/>
        <v>5.6579835979654591</v>
      </c>
      <c r="G35" s="5">
        <f>IF(F35&gt;MAX(H$8:H34),F35,MAX(H$8:H34))</f>
        <v>7.5136797007646701</v>
      </c>
      <c r="H35" s="5">
        <f t="shared" si="12"/>
        <v>7.903765686898593</v>
      </c>
      <c r="I35" s="5">
        <f t="shared" si="2"/>
        <v>1.8556961027992109</v>
      </c>
      <c r="J35" s="5">
        <f t="shared" si="3"/>
        <v>0.39008598613392298</v>
      </c>
      <c r="K35">
        <f t="shared" si="4"/>
        <v>28</v>
      </c>
      <c r="L35">
        <f t="shared" si="5"/>
        <v>0</v>
      </c>
      <c r="M35">
        <f t="shared" si="6"/>
        <v>1</v>
      </c>
      <c r="N35">
        <f t="shared" si="7"/>
        <v>1</v>
      </c>
    </row>
    <row r="36" spans="1:14" x14ac:dyDescent="0.25">
      <c r="A36">
        <v>29</v>
      </c>
      <c r="B36">
        <v>0.78502761925107578</v>
      </c>
      <c r="C36">
        <v>0.44788964506973478</v>
      </c>
      <c r="D36" s="5">
        <f t="shared" si="0"/>
        <v>5.6287529781239624E-2</v>
      </c>
      <c r="E36" s="5">
        <f t="shared" si="1"/>
        <v>0.16733508435004402</v>
      </c>
      <c r="F36" s="5">
        <f t="shared" si="11"/>
        <v>5.7142711277466987</v>
      </c>
      <c r="G36" s="5">
        <f>IF(F36&gt;MAX(H$8:H35),F36,MAX(H$8:H35))</f>
        <v>7.903765686898593</v>
      </c>
      <c r="H36" s="5">
        <f t="shared" si="12"/>
        <v>8.0711007712486378</v>
      </c>
      <c r="I36" s="5">
        <f t="shared" si="2"/>
        <v>2.1894945591518944</v>
      </c>
      <c r="J36" s="5">
        <f t="shared" si="3"/>
        <v>0.16733508435004474</v>
      </c>
      <c r="K36">
        <f t="shared" si="4"/>
        <v>29</v>
      </c>
      <c r="L36">
        <f t="shared" si="5"/>
        <v>0</v>
      </c>
      <c r="M36">
        <f t="shared" si="6"/>
        <v>1</v>
      </c>
      <c r="N36">
        <f t="shared" si="7"/>
        <v>1</v>
      </c>
    </row>
    <row r="37" spans="1:14" x14ac:dyDescent="0.25">
      <c r="A37">
        <v>30</v>
      </c>
      <c r="B37">
        <v>0.98501541184728536</v>
      </c>
      <c r="C37">
        <v>4.5747245704519789E-2</v>
      </c>
      <c r="D37" s="5">
        <f t="shared" si="0"/>
        <v>3.5111607876713294E-3</v>
      </c>
      <c r="E37" s="5">
        <f t="shared" si="1"/>
        <v>0.64262993588599715</v>
      </c>
      <c r="F37" s="5">
        <f t="shared" si="11"/>
        <v>5.7177822885343703</v>
      </c>
      <c r="G37" s="5">
        <f>IF(F37&gt;MAX(H$8:H36),F37,MAX(H$8:H36))</f>
        <v>8.0711007712486378</v>
      </c>
      <c r="H37" s="5">
        <f t="shared" si="12"/>
        <v>8.7137307071346353</v>
      </c>
      <c r="I37" s="5">
        <f t="shared" si="2"/>
        <v>2.3533184827142675</v>
      </c>
      <c r="J37" s="5">
        <f t="shared" si="3"/>
        <v>0.64262993588599748</v>
      </c>
      <c r="K37">
        <f t="shared" si="4"/>
        <v>30</v>
      </c>
      <c r="L37">
        <f t="shared" si="5"/>
        <v>0</v>
      </c>
      <c r="M37">
        <f t="shared" si="6"/>
        <v>1</v>
      </c>
      <c r="N37">
        <f t="shared" si="7"/>
        <v>1</v>
      </c>
    </row>
    <row r="38" spans="1:14" x14ac:dyDescent="0.25">
      <c r="A38">
        <v>31</v>
      </c>
      <c r="B38">
        <v>0.71672719504379401</v>
      </c>
      <c r="C38">
        <v>0.64308603167821288</v>
      </c>
      <c r="D38" s="5">
        <f t="shared" si="0"/>
        <v>7.7455812068439184E-2</v>
      </c>
      <c r="E38" s="5">
        <f t="shared" si="1"/>
        <v>9.1974326327566983E-2</v>
      </c>
      <c r="F38" s="5">
        <f t="shared" si="11"/>
        <v>5.7952381006028091</v>
      </c>
      <c r="G38" s="5">
        <f>IF(F38&gt;MAX(H$8:H37),F38,MAX(H$8:H37))</f>
        <v>8.7137307071346353</v>
      </c>
      <c r="H38" s="5">
        <f t="shared" si="12"/>
        <v>8.8057050334622016</v>
      </c>
      <c r="I38" s="5">
        <f t="shared" si="2"/>
        <v>2.9184926065318262</v>
      </c>
      <c r="J38" s="5">
        <f t="shared" si="3"/>
        <v>9.1974326327566303E-2</v>
      </c>
      <c r="K38">
        <f t="shared" si="4"/>
        <v>31</v>
      </c>
      <c r="L38">
        <f t="shared" si="5"/>
        <v>0</v>
      </c>
      <c r="M38">
        <f t="shared" si="6"/>
        <v>1</v>
      </c>
      <c r="N38">
        <f t="shared" si="7"/>
        <v>1</v>
      </c>
    </row>
    <row r="39" spans="1:14" x14ac:dyDescent="0.25">
      <c r="A39">
        <v>32</v>
      </c>
      <c r="B39">
        <v>0.55928220465712453</v>
      </c>
      <c r="C39">
        <v>0.68379772331919308</v>
      </c>
      <c r="D39" s="5">
        <f t="shared" si="0"/>
        <v>0.13513978949540123</v>
      </c>
      <c r="E39" s="5">
        <f t="shared" si="1"/>
        <v>7.9186069007649018E-2</v>
      </c>
      <c r="F39" s="5">
        <f t="shared" si="11"/>
        <v>5.9303778900982103</v>
      </c>
      <c r="G39" s="5">
        <f>IF(F39&gt;MAX(H$8:H38),F39,MAX(H$8:H38))</f>
        <v>8.8057050334622016</v>
      </c>
      <c r="H39" s="5">
        <f t="shared" si="12"/>
        <v>8.8848911024698509</v>
      </c>
      <c r="I39" s="5">
        <f t="shared" si="2"/>
        <v>2.8753271433639913</v>
      </c>
      <c r="J39" s="5">
        <f t="shared" si="3"/>
        <v>7.9186069007649351E-2</v>
      </c>
      <c r="K39">
        <f t="shared" si="4"/>
        <v>32</v>
      </c>
      <c r="L39">
        <f t="shared" si="5"/>
        <v>0</v>
      </c>
      <c r="M39">
        <f t="shared" si="6"/>
        <v>1</v>
      </c>
      <c r="N39">
        <f t="shared" si="7"/>
        <v>1</v>
      </c>
    </row>
    <row r="40" spans="1:14" x14ac:dyDescent="0.25">
      <c r="A40">
        <v>33</v>
      </c>
      <c r="B40">
        <v>0.32010864589373456</v>
      </c>
      <c r="C40">
        <v>0.54744102298043762</v>
      </c>
      <c r="D40" s="5">
        <f t="shared" si="0"/>
        <v>0.26490577264971632</v>
      </c>
      <c r="E40" s="5">
        <f t="shared" si="1"/>
        <v>0.12552094659946575</v>
      </c>
      <c r="F40" s="5">
        <f t="shared" si="11"/>
        <v>6.1952836627479266</v>
      </c>
      <c r="G40" s="5">
        <f>IF(F40&gt;MAX(H$8:H39),F40,MAX(H$8:H39))</f>
        <v>8.8848911024698509</v>
      </c>
      <c r="H40" s="5">
        <f t="shared" si="12"/>
        <v>9.0104120490693163</v>
      </c>
      <c r="I40" s="5">
        <f t="shared" si="2"/>
        <v>2.6896074397219243</v>
      </c>
      <c r="J40" s="5">
        <f t="shared" si="3"/>
        <v>0.12552094659946533</v>
      </c>
      <c r="K40">
        <f t="shared" si="4"/>
        <v>33</v>
      </c>
      <c r="L40">
        <f t="shared" si="5"/>
        <v>0</v>
      </c>
      <c r="M40">
        <f t="shared" si="6"/>
        <v>1</v>
      </c>
      <c r="N40">
        <f t="shared" si="7"/>
        <v>1</v>
      </c>
    </row>
    <row r="41" spans="1:14" x14ac:dyDescent="0.25">
      <c r="A41">
        <v>34</v>
      </c>
      <c r="B41">
        <v>0.46659749137852108</v>
      </c>
      <c r="C41">
        <v>4.7639393292031616E-2</v>
      </c>
      <c r="D41" s="5">
        <f t="shared" si="0"/>
        <v>0.1772763478592489</v>
      </c>
      <c r="E41" s="5">
        <f t="shared" si="1"/>
        <v>0.63418651454998998</v>
      </c>
      <c r="F41" s="5">
        <f t="shared" si="11"/>
        <v>6.3725600106071756</v>
      </c>
      <c r="G41" s="5">
        <f>IF(F41&gt;MAX(H$8:H40),F41,MAX(H$8:H40))</f>
        <v>9.0104120490693163</v>
      </c>
      <c r="H41" s="5">
        <f t="shared" si="12"/>
        <v>9.6445985636193061</v>
      </c>
      <c r="I41" s="5">
        <f t="shared" si="2"/>
        <v>2.6378520384621407</v>
      </c>
      <c r="J41" s="5">
        <f t="shared" si="3"/>
        <v>0.63418651454998987</v>
      </c>
      <c r="K41">
        <f t="shared" si="4"/>
        <v>34</v>
      </c>
      <c r="L41">
        <f t="shared" si="5"/>
        <v>0</v>
      </c>
      <c r="M41">
        <f t="shared" si="6"/>
        <v>1</v>
      </c>
      <c r="N41">
        <f t="shared" si="7"/>
        <v>1</v>
      </c>
    </row>
    <row r="42" spans="1:14" x14ac:dyDescent="0.25">
      <c r="A42">
        <v>35</v>
      </c>
      <c r="B42">
        <v>0.35703604235969116</v>
      </c>
      <c r="C42">
        <v>0.62834559160130621</v>
      </c>
      <c r="D42" s="5">
        <f t="shared" si="0"/>
        <v>0.23951594030413545</v>
      </c>
      <c r="E42" s="5">
        <f t="shared" si="1"/>
        <v>9.6805199745549894E-2</v>
      </c>
      <c r="F42" s="5">
        <f t="shared" si="11"/>
        <v>6.6120759509113114</v>
      </c>
      <c r="G42" s="5">
        <f>IF(F42&gt;MAX(H$8:H41),F42,MAX(H$8:H41))</f>
        <v>9.6445985636193061</v>
      </c>
      <c r="H42" s="5">
        <f t="shared" si="12"/>
        <v>9.7414037633648558</v>
      </c>
      <c r="I42" s="5">
        <f t="shared" si="2"/>
        <v>3.0325226127079947</v>
      </c>
      <c r="J42" s="5">
        <f t="shared" si="3"/>
        <v>9.6805199745549686E-2</v>
      </c>
      <c r="K42">
        <f t="shared" si="4"/>
        <v>35</v>
      </c>
      <c r="L42">
        <f t="shared" si="5"/>
        <v>0</v>
      </c>
      <c r="M42">
        <f t="shared" si="6"/>
        <v>1</v>
      </c>
      <c r="N42">
        <f t="shared" si="7"/>
        <v>1</v>
      </c>
    </row>
    <row r="43" spans="1:14" x14ac:dyDescent="0.25">
      <c r="A43">
        <v>36</v>
      </c>
      <c r="B43">
        <v>0.34583574938200018</v>
      </c>
      <c r="C43">
        <v>7.7242347483748891E-2</v>
      </c>
      <c r="D43" s="5">
        <f t="shared" si="0"/>
        <v>0.2469282161406923</v>
      </c>
      <c r="E43" s="5">
        <f t="shared" si="1"/>
        <v>0.53350154787713755</v>
      </c>
      <c r="F43" s="5">
        <f t="shared" si="11"/>
        <v>6.8590041670520039</v>
      </c>
      <c r="G43" s="5">
        <f>IF(F43&gt;MAX(H$8:H42),F43,MAX(H$8:H42))</f>
        <v>9.7414037633648558</v>
      </c>
      <c r="H43" s="5">
        <f t="shared" si="12"/>
        <v>10.274905311241993</v>
      </c>
      <c r="I43" s="5">
        <f t="shared" si="2"/>
        <v>2.8823995963128519</v>
      </c>
      <c r="J43" s="5">
        <f t="shared" si="3"/>
        <v>0.53350154787713677</v>
      </c>
      <c r="K43">
        <f t="shared" si="4"/>
        <v>36</v>
      </c>
      <c r="L43">
        <f t="shared" si="5"/>
        <v>0</v>
      </c>
      <c r="M43">
        <f t="shared" si="6"/>
        <v>1</v>
      </c>
      <c r="N43">
        <f t="shared" si="7"/>
        <v>1</v>
      </c>
    </row>
    <row r="44" spans="1:14" x14ac:dyDescent="0.25">
      <c r="A44">
        <v>37</v>
      </c>
      <c r="B44">
        <v>0.94940031128879665</v>
      </c>
      <c r="C44">
        <v>0.35251930295724354</v>
      </c>
      <c r="D44" s="5">
        <f t="shared" si="0"/>
        <v>1.2075522089645078E-2</v>
      </c>
      <c r="E44" s="5">
        <f t="shared" si="1"/>
        <v>0.21721872876389658</v>
      </c>
      <c r="F44" s="5">
        <f t="shared" si="11"/>
        <v>6.8710796891416486</v>
      </c>
      <c r="G44" s="5">
        <f>IF(F44&gt;MAX(H$8:H43),F44,MAX(H$8:H43))</f>
        <v>10.274905311241993</v>
      </c>
      <c r="H44" s="5">
        <f t="shared" si="12"/>
        <v>10.492124040005889</v>
      </c>
      <c r="I44" s="5">
        <f t="shared" si="2"/>
        <v>3.403825622100344</v>
      </c>
      <c r="J44" s="5">
        <f t="shared" si="3"/>
        <v>0.21721872876389625</v>
      </c>
      <c r="K44">
        <f t="shared" si="4"/>
        <v>37</v>
      </c>
      <c r="L44">
        <f t="shared" si="5"/>
        <v>0</v>
      </c>
      <c r="M44">
        <f t="shared" si="6"/>
        <v>1</v>
      </c>
      <c r="N44">
        <f t="shared" si="7"/>
        <v>1</v>
      </c>
    </row>
    <row r="45" spans="1:14" x14ac:dyDescent="0.25">
      <c r="A45">
        <v>38</v>
      </c>
      <c r="B45">
        <v>0.2780846583452864</v>
      </c>
      <c r="C45">
        <v>0.57643360698263502</v>
      </c>
      <c r="D45" s="5">
        <f t="shared" si="0"/>
        <v>0.29763481051822466</v>
      </c>
      <c r="E45" s="5">
        <f t="shared" si="1"/>
        <v>0.11476981491459061</v>
      </c>
      <c r="F45" s="5">
        <f t="shared" si="11"/>
        <v>7.1687144996598731</v>
      </c>
      <c r="G45" s="5">
        <f>IF(F45&gt;MAX(H$8:H44),F45,MAX(H$8:H44))</f>
        <v>10.492124040005889</v>
      </c>
      <c r="H45" s="5">
        <f t="shared" si="12"/>
        <v>10.606893854920479</v>
      </c>
      <c r="I45" s="5">
        <f t="shared" si="2"/>
        <v>3.3234095403460158</v>
      </c>
      <c r="J45" s="5">
        <f t="shared" si="3"/>
        <v>0.11476981491458993</v>
      </c>
      <c r="K45">
        <f t="shared" si="4"/>
        <v>38</v>
      </c>
      <c r="L45">
        <f t="shared" si="5"/>
        <v>0</v>
      </c>
      <c r="M45">
        <f t="shared" si="6"/>
        <v>1</v>
      </c>
      <c r="N45">
        <f t="shared" si="7"/>
        <v>1</v>
      </c>
    </row>
    <row r="46" spans="1:14" x14ac:dyDescent="0.25">
      <c r="A46">
        <v>39</v>
      </c>
      <c r="B46">
        <v>0.826563310647908</v>
      </c>
      <c r="C46">
        <v>0.50889614551225315</v>
      </c>
      <c r="D46" s="5">
        <f t="shared" si="0"/>
        <v>4.4297386918569263E-2</v>
      </c>
      <c r="E46" s="5">
        <f t="shared" si="1"/>
        <v>0.14073152491074156</v>
      </c>
      <c r="F46" s="5">
        <f t="shared" si="11"/>
        <v>7.2130118865784425</v>
      </c>
      <c r="G46" s="5">
        <f>IF(F46&gt;MAX(H$8:H45),F46,MAX(H$8:H45))</f>
        <v>10.606893854920479</v>
      </c>
      <c r="H46" s="5">
        <f t="shared" si="12"/>
        <v>10.74762537983122</v>
      </c>
      <c r="I46" s="5">
        <f t="shared" si="2"/>
        <v>3.3938819683420363</v>
      </c>
      <c r="J46" s="5">
        <f t="shared" si="3"/>
        <v>0.14073152491074126</v>
      </c>
      <c r="K46">
        <f t="shared" si="4"/>
        <v>39</v>
      </c>
      <c r="L46">
        <f t="shared" si="5"/>
        <v>0</v>
      </c>
      <c r="M46">
        <f t="shared" si="6"/>
        <v>1</v>
      </c>
      <c r="N46">
        <f t="shared" si="7"/>
        <v>1</v>
      </c>
    </row>
    <row r="47" spans="1:14" x14ac:dyDescent="0.25">
      <c r="A47">
        <v>40</v>
      </c>
      <c r="B47">
        <v>0.21939756462294382</v>
      </c>
      <c r="C47">
        <v>0.13852351451155126</v>
      </c>
      <c r="D47" s="5">
        <f t="shared" si="0"/>
        <v>0.35276042590035173</v>
      </c>
      <c r="E47" s="5">
        <f t="shared" si="1"/>
        <v>0.411815664145608</v>
      </c>
      <c r="F47" s="5">
        <f t="shared" si="11"/>
        <v>7.5657723124787939</v>
      </c>
      <c r="G47" s="5">
        <f>IF(F47&gt;MAX(H$8:H46),F47,MAX(H$8:H46))</f>
        <v>10.74762537983122</v>
      </c>
      <c r="H47" s="5">
        <f t="shared" si="12"/>
        <v>11.159441043976829</v>
      </c>
      <c r="I47" s="5">
        <f t="shared" si="2"/>
        <v>3.1818530673524261</v>
      </c>
      <c r="J47" s="5">
        <f t="shared" si="3"/>
        <v>0.41181566414560855</v>
      </c>
      <c r="K47">
        <f t="shared" si="4"/>
        <v>40</v>
      </c>
      <c r="L47">
        <f t="shared" si="5"/>
        <v>0</v>
      </c>
      <c r="M47">
        <f t="shared" si="6"/>
        <v>1</v>
      </c>
      <c r="N47">
        <f t="shared" si="7"/>
        <v>1</v>
      </c>
    </row>
    <row r="48" spans="1:14" x14ac:dyDescent="0.25">
      <c r="A48">
        <v>41</v>
      </c>
      <c r="B48">
        <v>0.49992370372631001</v>
      </c>
      <c r="C48">
        <v>0.74935148167363508</v>
      </c>
      <c r="D48" s="5">
        <f t="shared" si="0"/>
        <v>0.16123250808157036</v>
      </c>
      <c r="E48" s="5">
        <f t="shared" si="1"/>
        <v>6.011398700304138E-2</v>
      </c>
      <c r="F48" s="5">
        <f t="shared" si="11"/>
        <v>7.7270048205603645</v>
      </c>
      <c r="G48" s="5">
        <f>IF(F48&gt;MAX(H$8:H47),F48,MAX(H$8:H47))</f>
        <v>11.159441043976829</v>
      </c>
      <c r="H48" s="5">
        <f t="shared" si="12"/>
        <v>11.219555030979869</v>
      </c>
      <c r="I48" s="5">
        <f t="shared" si="2"/>
        <v>3.432436223416464</v>
      </c>
      <c r="J48" s="5">
        <f t="shared" si="3"/>
        <v>6.0113987003040492E-2</v>
      </c>
      <c r="K48">
        <f t="shared" si="4"/>
        <v>41</v>
      </c>
      <c r="L48">
        <f t="shared" si="5"/>
        <v>0</v>
      </c>
      <c r="M48">
        <f t="shared" si="6"/>
        <v>1</v>
      </c>
      <c r="N48">
        <f t="shared" si="7"/>
        <v>1</v>
      </c>
    </row>
    <row r="49" spans="1:14" x14ac:dyDescent="0.25">
      <c r="A49">
        <v>42</v>
      </c>
      <c r="B49">
        <v>5.9755241554002504E-2</v>
      </c>
      <c r="C49">
        <v>0.57542649616992703</v>
      </c>
      <c r="D49" s="5">
        <f t="shared" si="0"/>
        <v>0.65523217843370429</v>
      </c>
      <c r="E49" s="5">
        <f t="shared" si="1"/>
        <v>0.115134120971443</v>
      </c>
      <c r="F49" s="5">
        <f t="shared" si="11"/>
        <v>8.3822369989940686</v>
      </c>
      <c r="G49" s="5">
        <f>IF(F49&gt;MAX(H$8:H48),F49,MAX(H$8:H48))</f>
        <v>11.219555030979869</v>
      </c>
      <c r="H49" s="5">
        <f t="shared" si="12"/>
        <v>11.334689151951313</v>
      </c>
      <c r="I49" s="5">
        <f t="shared" si="2"/>
        <v>2.8373180319858005</v>
      </c>
      <c r="J49" s="5">
        <f t="shared" si="3"/>
        <v>0.11513412097144382</v>
      </c>
      <c r="K49">
        <f t="shared" si="4"/>
        <v>42</v>
      </c>
      <c r="L49">
        <f t="shared" si="5"/>
        <v>0</v>
      </c>
      <c r="M49">
        <f t="shared" si="6"/>
        <v>1</v>
      </c>
      <c r="N49">
        <f t="shared" si="7"/>
        <v>1</v>
      </c>
    </row>
    <row r="50" spans="1:14" x14ac:dyDescent="0.25">
      <c r="A50">
        <v>43</v>
      </c>
      <c r="B50">
        <v>0.33970152897732475</v>
      </c>
      <c r="C50">
        <v>0.14847254860072634</v>
      </c>
      <c r="D50" s="5">
        <f t="shared" si="0"/>
        <v>0.25109020996794373</v>
      </c>
      <c r="E50" s="5">
        <f t="shared" si="1"/>
        <v>0.397365665778183</v>
      </c>
      <c r="F50" s="5">
        <f t="shared" si="11"/>
        <v>8.6333272089620117</v>
      </c>
      <c r="G50" s="5">
        <f>IF(F50&gt;MAX(H$8:H49),F50,MAX(H$8:H49))</f>
        <v>11.334689151951313</v>
      </c>
      <c r="H50" s="5">
        <f t="shared" si="12"/>
        <v>11.732054817729496</v>
      </c>
      <c r="I50" s="5">
        <f t="shared" si="2"/>
        <v>2.7013619429893012</v>
      </c>
      <c r="J50" s="5">
        <f t="shared" si="3"/>
        <v>0.39736566577818344</v>
      </c>
      <c r="K50">
        <f t="shared" si="4"/>
        <v>43</v>
      </c>
      <c r="L50">
        <f t="shared" si="5"/>
        <v>0</v>
      </c>
      <c r="M50">
        <f t="shared" si="6"/>
        <v>1</v>
      </c>
      <c r="N50">
        <f t="shared" si="7"/>
        <v>1</v>
      </c>
    </row>
    <row r="51" spans="1:14" x14ac:dyDescent="0.25">
      <c r="A51">
        <v>44</v>
      </c>
      <c r="B51">
        <v>0.63087862788781401</v>
      </c>
      <c r="C51">
        <v>0.69478438673055209</v>
      </c>
      <c r="D51" s="5">
        <f t="shared" si="0"/>
        <v>0.10712599622629194</v>
      </c>
      <c r="E51" s="5">
        <f t="shared" si="1"/>
        <v>7.586535759796291E-2</v>
      </c>
      <c r="F51" s="5">
        <f t="shared" si="11"/>
        <v>8.7404532051883042</v>
      </c>
      <c r="G51" s="5">
        <f>IF(F51&gt;MAX(H$8:H50),F51,MAX(H$8:H50))</f>
        <v>11.732054817729496</v>
      </c>
      <c r="H51" s="5">
        <f t="shared" si="12"/>
        <v>11.807920175327459</v>
      </c>
      <c r="I51" s="5">
        <f t="shared" si="2"/>
        <v>2.9916016125411922</v>
      </c>
      <c r="J51" s="5">
        <f t="shared" si="3"/>
        <v>7.5865357597962202E-2</v>
      </c>
      <c r="K51">
        <f t="shared" si="4"/>
        <v>44</v>
      </c>
      <c r="L51">
        <f t="shared" si="5"/>
        <v>0</v>
      </c>
      <c r="M51">
        <f t="shared" si="6"/>
        <v>1</v>
      </c>
      <c r="N51">
        <f t="shared" si="7"/>
        <v>1</v>
      </c>
    </row>
    <row r="52" spans="1:14" x14ac:dyDescent="0.25">
      <c r="A52">
        <v>45</v>
      </c>
      <c r="B52">
        <v>0.83660390026551101</v>
      </c>
      <c r="C52">
        <v>0.50117496261482586</v>
      </c>
      <c r="D52" s="5">
        <f t="shared" si="0"/>
        <v>4.148943207941936E-2</v>
      </c>
      <c r="E52" s="5">
        <f t="shared" si="1"/>
        <v>0.14391666918471874</v>
      </c>
      <c r="F52" s="5">
        <f t="shared" si="11"/>
        <v>8.7819426372677238</v>
      </c>
      <c r="G52" s="5">
        <f>IF(F52&gt;MAX(H$8:H51),F52,MAX(H$8:H51))</f>
        <v>11.807920175327459</v>
      </c>
      <c r="H52" s="5">
        <f t="shared" si="12"/>
        <v>11.951836844512178</v>
      </c>
      <c r="I52" s="5">
        <f t="shared" si="2"/>
        <v>3.0259775380597347</v>
      </c>
      <c r="J52" s="5">
        <f t="shared" si="3"/>
        <v>0.14391666918471913</v>
      </c>
      <c r="K52">
        <f t="shared" si="4"/>
        <v>45</v>
      </c>
      <c r="L52">
        <f t="shared" si="5"/>
        <v>0</v>
      </c>
      <c r="M52">
        <f t="shared" si="6"/>
        <v>1</v>
      </c>
      <c r="N52">
        <f t="shared" si="7"/>
        <v>1</v>
      </c>
    </row>
    <row r="53" spans="1:14" x14ac:dyDescent="0.25">
      <c r="A53">
        <v>46</v>
      </c>
      <c r="B53">
        <v>6.5309610278633995E-2</v>
      </c>
      <c r="C53">
        <v>0.52110354930265201</v>
      </c>
      <c r="D53" s="5">
        <f t="shared" si="0"/>
        <v>0.63456187961383415</v>
      </c>
      <c r="E53" s="5">
        <f t="shared" si="1"/>
        <v>0.13579302206591523</v>
      </c>
      <c r="F53" s="5">
        <f t="shared" si="11"/>
        <v>9.4165045168815578</v>
      </c>
      <c r="G53" s="5">
        <f>IF(F53&gt;MAX(H$8:H52),F53,MAX(H$8:H52))</f>
        <v>11.951836844512178</v>
      </c>
      <c r="H53" s="5">
        <f t="shared" si="12"/>
        <v>12.087629866578093</v>
      </c>
      <c r="I53" s="5">
        <f t="shared" si="2"/>
        <v>2.5353323276306199</v>
      </c>
      <c r="J53" s="5">
        <f t="shared" si="3"/>
        <v>0.13579302206591493</v>
      </c>
      <c r="K53">
        <f t="shared" si="4"/>
        <v>46</v>
      </c>
      <c r="L53">
        <f t="shared" si="5"/>
        <v>0</v>
      </c>
      <c r="M53">
        <f t="shared" si="6"/>
        <v>1</v>
      </c>
      <c r="N53">
        <f t="shared" si="7"/>
        <v>1</v>
      </c>
    </row>
    <row r="54" spans="1:14" x14ac:dyDescent="0.25">
      <c r="A54">
        <v>47</v>
      </c>
      <c r="B54">
        <v>9.0884121219519637E-2</v>
      </c>
      <c r="C54">
        <v>0.31946775719473863</v>
      </c>
      <c r="D54" s="5">
        <f t="shared" si="0"/>
        <v>0.55771394816544884</v>
      </c>
      <c r="E54" s="5">
        <f t="shared" si="1"/>
        <v>0.23772894306361403</v>
      </c>
      <c r="F54" s="5">
        <f t="shared" si="11"/>
        <v>9.9742184650470058</v>
      </c>
      <c r="G54" s="5">
        <f>IF(F54&gt;MAX(H$8:H53),F54,MAX(H$8:H53))</f>
        <v>12.087629866578093</v>
      </c>
      <c r="H54" s="5">
        <f t="shared" si="12"/>
        <v>12.325358809641706</v>
      </c>
      <c r="I54" s="5">
        <f t="shared" si="2"/>
        <v>2.1134114015310868</v>
      </c>
      <c r="J54" s="5">
        <f t="shared" si="3"/>
        <v>0.23772894306361358</v>
      </c>
      <c r="K54">
        <f t="shared" si="4"/>
        <v>47</v>
      </c>
      <c r="L54">
        <f t="shared" si="5"/>
        <v>0</v>
      </c>
      <c r="M54">
        <f t="shared" si="6"/>
        <v>1</v>
      </c>
      <c r="N54">
        <f t="shared" si="7"/>
        <v>1</v>
      </c>
    </row>
    <row r="55" spans="1:14" x14ac:dyDescent="0.25">
      <c r="A55">
        <v>48</v>
      </c>
      <c r="B55">
        <v>0.63035981322672197</v>
      </c>
      <c r="C55">
        <v>0.32407605212561419</v>
      </c>
      <c r="D55" s="5">
        <f t="shared" si="0"/>
        <v>0.10731732337779513</v>
      </c>
      <c r="E55" s="5">
        <f t="shared" si="1"/>
        <v>0.23474522123990382</v>
      </c>
      <c r="F55" s="5">
        <f t="shared" si="11"/>
        <v>10.081535788424802</v>
      </c>
      <c r="G55" s="5">
        <f>IF(F55&gt;MAX(H$8:H54),F55,MAX(H$8:H54))</f>
        <v>12.325358809641706</v>
      </c>
      <c r="H55" s="5">
        <f t="shared" si="12"/>
        <v>12.560104030881609</v>
      </c>
      <c r="I55" s="5">
        <f t="shared" si="2"/>
        <v>2.2438230212169046</v>
      </c>
      <c r="J55" s="5">
        <f t="shared" si="3"/>
        <v>0.23474522123990305</v>
      </c>
      <c r="K55">
        <f t="shared" si="4"/>
        <v>48</v>
      </c>
      <c r="L55">
        <f t="shared" si="5"/>
        <v>0</v>
      </c>
      <c r="M55">
        <f t="shared" si="6"/>
        <v>1</v>
      </c>
      <c r="N55">
        <f t="shared" si="7"/>
        <v>1</v>
      </c>
    </row>
    <row r="56" spans="1:14" x14ac:dyDescent="0.25">
      <c r="A56">
        <v>49</v>
      </c>
      <c r="B56">
        <v>0.40885647144993437</v>
      </c>
      <c r="C56">
        <v>0.6887417218543046</v>
      </c>
      <c r="D56" s="5">
        <f t="shared" si="0"/>
        <v>0.20799793257637167</v>
      </c>
      <c r="E56" s="5">
        <f t="shared" si="1"/>
        <v>7.7685195348656602E-2</v>
      </c>
      <c r="F56" s="5">
        <f t="shared" si="11"/>
        <v>10.289533721001174</v>
      </c>
      <c r="G56" s="5">
        <f>IF(F56&gt;MAX(H$8:H55),F56,MAX(H$8:H55))</f>
        <v>12.560104030881609</v>
      </c>
      <c r="H56" s="5">
        <f t="shared" si="12"/>
        <v>12.637789226230266</v>
      </c>
      <c r="I56" s="5">
        <f t="shared" si="2"/>
        <v>2.2705703098804353</v>
      </c>
      <c r="J56" s="5">
        <f t="shared" si="3"/>
        <v>7.7685195348657032E-2</v>
      </c>
      <c r="K56">
        <f t="shared" si="4"/>
        <v>49</v>
      </c>
      <c r="L56">
        <f t="shared" si="5"/>
        <v>0</v>
      </c>
      <c r="M56">
        <f t="shared" si="6"/>
        <v>1</v>
      </c>
      <c r="N56">
        <f t="shared" si="7"/>
        <v>1</v>
      </c>
    </row>
    <row r="57" spans="1:14" x14ac:dyDescent="0.25">
      <c r="A57">
        <v>50</v>
      </c>
      <c r="B57">
        <v>0.64598529007843253</v>
      </c>
      <c r="C57">
        <v>0.22629474776451919</v>
      </c>
      <c r="D57" s="5">
        <f t="shared" si="0"/>
        <v>0.10162291772911942</v>
      </c>
      <c r="E57" s="5">
        <f t="shared" si="1"/>
        <v>0.30956602828819818</v>
      </c>
      <c r="F57" s="5">
        <f t="shared" si="11"/>
        <v>10.391156638730294</v>
      </c>
      <c r="G57" s="5">
        <f>IF(F57&gt;MAX(H$8:H56),F57,MAX(H$8:H56))</f>
        <v>12.637789226230266</v>
      </c>
      <c r="H57" s="5">
        <f t="shared" si="12"/>
        <v>12.947355254518465</v>
      </c>
      <c r="I57" s="5">
        <f t="shared" si="2"/>
        <v>2.2466325874999722</v>
      </c>
      <c r="J57" s="5">
        <f t="shared" si="3"/>
        <v>0.30956602828819868</v>
      </c>
      <c r="K57">
        <f t="shared" si="4"/>
        <v>50</v>
      </c>
      <c r="L57">
        <f t="shared" si="5"/>
        <v>0</v>
      </c>
      <c r="M57">
        <f t="shared" si="6"/>
        <v>1</v>
      </c>
      <c r="N57">
        <f t="shared" si="7"/>
        <v>1</v>
      </c>
    </row>
    <row r="58" spans="1:14" x14ac:dyDescent="0.25">
      <c r="A58">
        <v>51</v>
      </c>
      <c r="B58">
        <v>0.42738120670186469</v>
      </c>
      <c r="C58">
        <v>0.91766106143375958</v>
      </c>
      <c r="D58" s="5">
        <f t="shared" si="0"/>
        <v>0.19769276936763433</v>
      </c>
      <c r="E58" s="5">
        <f t="shared" si="1"/>
        <v>1.7901493888001659E-2</v>
      </c>
      <c r="F58" s="5">
        <f t="shared" si="11"/>
        <v>10.588849408097929</v>
      </c>
      <c r="G58" s="5">
        <f>IF(F58&gt;MAX(H$8:H57),F58,MAX(H$8:H57))</f>
        <v>12.947355254518465</v>
      </c>
      <c r="H58" s="5">
        <f t="shared" si="12"/>
        <v>12.965256748406466</v>
      </c>
      <c r="I58" s="5">
        <f t="shared" si="2"/>
        <v>2.3585058464205364</v>
      </c>
      <c r="J58" s="5">
        <f t="shared" si="3"/>
        <v>1.7901493888000886E-2</v>
      </c>
      <c r="K58">
        <f t="shared" si="4"/>
        <v>51</v>
      </c>
      <c r="L58">
        <f t="shared" si="5"/>
        <v>0</v>
      </c>
      <c r="M58">
        <f t="shared" si="6"/>
        <v>1</v>
      </c>
      <c r="N58">
        <f t="shared" si="7"/>
        <v>1</v>
      </c>
    </row>
    <row r="59" spans="1:14" x14ac:dyDescent="0.25">
      <c r="A59">
        <v>52</v>
      </c>
      <c r="B59">
        <v>0.4735862300485244</v>
      </c>
      <c r="C59">
        <v>0.83544419690542315</v>
      </c>
      <c r="D59" s="5">
        <f t="shared" si="0"/>
        <v>0.17381890020964869</v>
      </c>
      <c r="E59" s="5">
        <f t="shared" si="1"/>
        <v>3.7456609007621232E-2</v>
      </c>
      <c r="F59" s="5">
        <f t="shared" si="11"/>
        <v>10.762668308307576</v>
      </c>
      <c r="G59" s="5">
        <f>IF(F59&gt;MAX(H$8:H58),F59,MAX(H$8:H58))</f>
        <v>12.965256748406466</v>
      </c>
      <c r="H59" s="5">
        <f t="shared" si="12"/>
        <v>13.002713357414088</v>
      </c>
      <c r="I59" s="5">
        <f t="shared" si="2"/>
        <v>2.2025884400988893</v>
      </c>
      <c r="J59" s="5">
        <f t="shared" si="3"/>
        <v>3.7456609007621822E-2</v>
      </c>
      <c r="K59">
        <f t="shared" si="4"/>
        <v>52</v>
      </c>
      <c r="L59">
        <f t="shared" si="5"/>
        <v>0</v>
      </c>
      <c r="M59">
        <f t="shared" si="6"/>
        <v>1</v>
      </c>
      <c r="N59">
        <f t="shared" si="7"/>
        <v>1</v>
      </c>
    </row>
    <row r="60" spans="1:14" x14ac:dyDescent="0.25">
      <c r="A60">
        <v>53</v>
      </c>
      <c r="B60">
        <v>5.7649464400158695E-2</v>
      </c>
      <c r="C60">
        <v>0.89507736442152164</v>
      </c>
      <c r="D60" s="5">
        <f t="shared" si="0"/>
        <v>0.66357542391950575</v>
      </c>
      <c r="E60" s="5">
        <f t="shared" si="1"/>
        <v>2.309273411429701E-2</v>
      </c>
      <c r="F60" s="5">
        <f t="shared" si="11"/>
        <v>11.426243732227082</v>
      </c>
      <c r="G60" s="5">
        <f>IF(F60&gt;MAX(H$8:H59),F60,MAX(H$8:H59))</f>
        <v>13.002713357414088</v>
      </c>
      <c r="H60" s="5">
        <f t="shared" si="12"/>
        <v>13.025806091528384</v>
      </c>
      <c r="I60" s="5">
        <f t="shared" si="2"/>
        <v>1.5764696251870056</v>
      </c>
      <c r="J60" s="5">
        <f t="shared" si="3"/>
        <v>2.3092734114296576E-2</v>
      </c>
      <c r="K60">
        <f t="shared" si="4"/>
        <v>53</v>
      </c>
      <c r="L60">
        <f t="shared" si="5"/>
        <v>0</v>
      </c>
      <c r="M60">
        <f t="shared" si="6"/>
        <v>1</v>
      </c>
      <c r="N60">
        <f t="shared" si="7"/>
        <v>1</v>
      </c>
    </row>
    <row r="61" spans="1:14" x14ac:dyDescent="0.25">
      <c r="A61">
        <v>54</v>
      </c>
      <c r="B61">
        <v>0.95513779107028418</v>
      </c>
      <c r="C61">
        <v>0.41126743369853819</v>
      </c>
      <c r="D61" s="5">
        <f t="shared" si="0"/>
        <v>1.0674340713044161E-2</v>
      </c>
      <c r="E61" s="5">
        <f t="shared" si="1"/>
        <v>0.18510658038102923</v>
      </c>
      <c r="F61" s="5">
        <f t="shared" si="11"/>
        <v>11.436918072940125</v>
      </c>
      <c r="G61" s="5">
        <f>IF(F61&gt;MAX(H$8:H60),F61,MAX(H$8:H60))</f>
        <v>13.025806091528384</v>
      </c>
      <c r="H61" s="5">
        <f t="shared" si="12"/>
        <v>13.210912671909414</v>
      </c>
      <c r="I61" s="5">
        <f t="shared" si="2"/>
        <v>1.5888880185882588</v>
      </c>
      <c r="J61" s="5">
        <f t="shared" si="3"/>
        <v>0.18510658038102967</v>
      </c>
      <c r="K61">
        <f t="shared" si="4"/>
        <v>54</v>
      </c>
      <c r="L61">
        <f t="shared" si="5"/>
        <v>0</v>
      </c>
      <c r="M61">
        <f t="shared" si="6"/>
        <v>1</v>
      </c>
      <c r="N61">
        <f t="shared" si="7"/>
        <v>1</v>
      </c>
    </row>
    <row r="62" spans="1:14" x14ac:dyDescent="0.25">
      <c r="A62">
        <v>55</v>
      </c>
      <c r="B62">
        <v>0.36008789330729085</v>
      </c>
      <c r="C62">
        <v>0.87459944456312755</v>
      </c>
      <c r="D62" s="5">
        <f t="shared" si="0"/>
        <v>0.23753654168731739</v>
      </c>
      <c r="E62" s="5">
        <f t="shared" si="1"/>
        <v>2.7914432308090778E-2</v>
      </c>
      <c r="F62" s="5">
        <f t="shared" si="11"/>
        <v>11.674454614627443</v>
      </c>
      <c r="G62" s="5">
        <f>IF(F62&gt;MAX(H$8:H61),F62,MAX(H$8:H61))</f>
        <v>13.210912671909414</v>
      </c>
      <c r="H62" s="5">
        <f t="shared" si="12"/>
        <v>13.238827104217505</v>
      </c>
      <c r="I62" s="5">
        <f t="shared" si="2"/>
        <v>1.5364580572819708</v>
      </c>
      <c r="J62" s="5">
        <f t="shared" si="3"/>
        <v>2.7914432308090653E-2</v>
      </c>
      <c r="K62">
        <f t="shared" si="4"/>
        <v>55</v>
      </c>
      <c r="L62">
        <f t="shared" si="5"/>
        <v>0</v>
      </c>
      <c r="M62">
        <f t="shared" si="6"/>
        <v>1</v>
      </c>
      <c r="N62">
        <f t="shared" si="7"/>
        <v>1</v>
      </c>
    </row>
    <row r="63" spans="1:14" x14ac:dyDescent="0.25">
      <c r="A63">
        <v>56</v>
      </c>
      <c r="B63">
        <v>0.21402630695516831</v>
      </c>
      <c r="C63">
        <v>0.65736869411297949</v>
      </c>
      <c r="D63" s="5">
        <f t="shared" si="0"/>
        <v>0.35852473065545898</v>
      </c>
      <c r="E63" s="5">
        <f t="shared" si="1"/>
        <v>8.739796659270925E-2</v>
      </c>
      <c r="F63" s="5">
        <f t="shared" si="11"/>
        <v>12.032979345282902</v>
      </c>
      <c r="G63" s="5">
        <f>IF(F63&gt;MAX(H$8:H62),F63,MAX(H$8:H62))</f>
        <v>13.238827104217505</v>
      </c>
      <c r="H63" s="5">
        <f t="shared" si="12"/>
        <v>13.326225070810214</v>
      </c>
      <c r="I63" s="5">
        <f t="shared" si="2"/>
        <v>1.2058477589346026</v>
      </c>
      <c r="J63" s="5">
        <f t="shared" si="3"/>
        <v>8.7397966592709153E-2</v>
      </c>
      <c r="K63">
        <f t="shared" si="4"/>
        <v>56</v>
      </c>
      <c r="L63">
        <f t="shared" si="5"/>
        <v>0</v>
      </c>
      <c r="M63">
        <f t="shared" si="6"/>
        <v>1</v>
      </c>
      <c r="N63">
        <f t="shared" si="7"/>
        <v>1</v>
      </c>
    </row>
    <row r="64" spans="1:14" x14ac:dyDescent="0.25">
      <c r="A64">
        <v>57</v>
      </c>
      <c r="B64">
        <v>0.86321604052858059</v>
      </c>
      <c r="C64">
        <v>0.66548661763359473</v>
      </c>
      <c r="D64" s="5">
        <f t="shared" si="0"/>
        <v>3.4207042460029723E-2</v>
      </c>
      <c r="E64" s="5">
        <f t="shared" si="1"/>
        <v>8.4840989601886851E-2</v>
      </c>
      <c r="F64" s="5">
        <f t="shared" si="11"/>
        <v>12.067186387742932</v>
      </c>
      <c r="G64" s="5">
        <f>IF(F64&gt;MAX(H$8:H63),F64,MAX(H$8:H63))</f>
        <v>13.326225070810214</v>
      </c>
      <c r="H64" s="5">
        <f t="shared" si="12"/>
        <v>13.4110660604121</v>
      </c>
      <c r="I64" s="5">
        <f t="shared" si="2"/>
        <v>1.2590386830672813</v>
      </c>
      <c r="J64" s="5">
        <f t="shared" si="3"/>
        <v>8.4840989601886463E-2</v>
      </c>
      <c r="K64">
        <f t="shared" si="4"/>
        <v>57</v>
      </c>
      <c r="L64">
        <f t="shared" si="5"/>
        <v>0</v>
      </c>
      <c r="M64">
        <f t="shared" si="6"/>
        <v>1</v>
      </c>
      <c r="N64">
        <f t="shared" si="7"/>
        <v>1</v>
      </c>
    </row>
    <row r="65" spans="1:14" x14ac:dyDescent="0.25">
      <c r="A65">
        <v>58</v>
      </c>
      <c r="B65">
        <v>0.53007599108859527</v>
      </c>
      <c r="C65">
        <v>0.44837794122135077</v>
      </c>
      <c r="D65" s="5">
        <f t="shared" si="0"/>
        <v>0.14761276820962121</v>
      </c>
      <c r="E65" s="5">
        <f t="shared" si="1"/>
        <v>0.16710807987829707</v>
      </c>
      <c r="F65" s="5">
        <f t="shared" si="11"/>
        <v>12.214799155952553</v>
      </c>
      <c r="G65" s="5">
        <f>IF(F65&gt;MAX(H$8:H64),F65,MAX(H$8:H64))</f>
        <v>13.4110660604121</v>
      </c>
      <c r="H65" s="5">
        <f t="shared" si="12"/>
        <v>13.578174140290397</v>
      </c>
      <c r="I65" s="5">
        <f t="shared" si="2"/>
        <v>1.1962669044595469</v>
      </c>
      <c r="J65" s="5">
        <f t="shared" si="3"/>
        <v>0.16710807987829668</v>
      </c>
      <c r="K65">
        <f t="shared" si="4"/>
        <v>58</v>
      </c>
      <c r="L65">
        <f t="shared" si="5"/>
        <v>0</v>
      </c>
      <c r="M65">
        <f t="shared" si="6"/>
        <v>1</v>
      </c>
      <c r="N65">
        <f t="shared" si="7"/>
        <v>1</v>
      </c>
    </row>
    <row r="66" spans="1:14" x14ac:dyDescent="0.25">
      <c r="A66">
        <v>59</v>
      </c>
      <c r="B66">
        <v>0.44373912778099917</v>
      </c>
      <c r="C66">
        <v>0.5484176152836695</v>
      </c>
      <c r="D66" s="5">
        <f t="shared" si="0"/>
        <v>0.1889577765739241</v>
      </c>
      <c r="E66" s="5">
        <f t="shared" si="1"/>
        <v>0.12514962720370401</v>
      </c>
      <c r="F66" s="5">
        <f t="shared" si="11"/>
        <v>12.403756932526477</v>
      </c>
      <c r="G66" s="5">
        <f>IF(F66&gt;MAX(H$8:H65),F66,MAX(H$8:H65))</f>
        <v>13.578174140290397</v>
      </c>
      <c r="H66" s="5">
        <f t="shared" si="12"/>
        <v>13.703323767494101</v>
      </c>
      <c r="I66" s="5">
        <f t="shared" si="2"/>
        <v>1.1744172077639199</v>
      </c>
      <c r="J66" s="5">
        <f t="shared" si="3"/>
        <v>0.12514962720370448</v>
      </c>
      <c r="K66">
        <f t="shared" si="4"/>
        <v>59</v>
      </c>
      <c r="L66">
        <f t="shared" si="5"/>
        <v>0</v>
      </c>
      <c r="M66">
        <f t="shared" si="6"/>
        <v>1</v>
      </c>
      <c r="N66">
        <f t="shared" si="7"/>
        <v>1</v>
      </c>
    </row>
    <row r="67" spans="1:14" x14ac:dyDescent="0.25">
      <c r="A67">
        <v>60</v>
      </c>
      <c r="B67">
        <v>0.18805505539109471</v>
      </c>
      <c r="C67">
        <v>0.79027680288094726</v>
      </c>
      <c r="D67" s="5">
        <f t="shared" si="0"/>
        <v>0.38860942120901643</v>
      </c>
      <c r="E67" s="5">
        <f t="shared" si="1"/>
        <v>4.9035835728623356E-2</v>
      </c>
      <c r="F67" s="5">
        <f t="shared" si="11"/>
        <v>12.792366353735494</v>
      </c>
      <c r="G67" s="5">
        <f>IF(F67&gt;MAX(H$8:H66),F67,MAX(H$8:H66))</f>
        <v>13.703323767494101</v>
      </c>
      <c r="H67" s="5">
        <f t="shared" si="12"/>
        <v>13.752359603222725</v>
      </c>
      <c r="I67" s="5">
        <f t="shared" si="2"/>
        <v>0.91095741375860761</v>
      </c>
      <c r="J67" s="5">
        <f t="shared" si="3"/>
        <v>4.9035835728624022E-2</v>
      </c>
      <c r="K67">
        <f t="shared" si="4"/>
        <v>60</v>
      </c>
      <c r="L67">
        <f t="shared" si="5"/>
        <v>0</v>
      </c>
      <c r="M67">
        <f t="shared" si="6"/>
        <v>1</v>
      </c>
      <c r="N67">
        <f t="shared" si="7"/>
        <v>1</v>
      </c>
    </row>
    <row r="68" spans="1:14" x14ac:dyDescent="0.25">
      <c r="A68">
        <v>61</v>
      </c>
      <c r="B68">
        <v>0.31495101779229101</v>
      </c>
      <c r="C68">
        <v>0.27430036317026274</v>
      </c>
      <c r="D68" s="5">
        <f t="shared" si="0"/>
        <v>0.26868329100461169</v>
      </c>
      <c r="E68" s="5">
        <f t="shared" si="1"/>
        <v>0.26948574105211753</v>
      </c>
      <c r="F68" s="5">
        <f t="shared" si="11"/>
        <v>13.061049644740105</v>
      </c>
      <c r="G68" s="5">
        <f>IF(F68&gt;MAX(H$8:H67),F68,MAX(H$8:H67))</f>
        <v>13.752359603222725</v>
      </c>
      <c r="H68" s="5">
        <f t="shared" si="12"/>
        <v>14.021845344274842</v>
      </c>
      <c r="I68" s="5">
        <f t="shared" si="2"/>
        <v>0.69130995848261989</v>
      </c>
      <c r="J68" s="5">
        <f t="shared" si="3"/>
        <v>0.26948574105211698</v>
      </c>
      <c r="K68">
        <f t="shared" si="4"/>
        <v>61</v>
      </c>
      <c r="L68">
        <f t="shared" si="5"/>
        <v>0</v>
      </c>
      <c r="M68">
        <f t="shared" si="6"/>
        <v>1</v>
      </c>
      <c r="N68">
        <f t="shared" si="7"/>
        <v>1</v>
      </c>
    </row>
    <row r="69" spans="1:14" x14ac:dyDescent="0.25">
      <c r="A69">
        <v>62</v>
      </c>
      <c r="B69">
        <v>0.90679647206030456</v>
      </c>
      <c r="C69">
        <v>0.1868953520310068</v>
      </c>
      <c r="D69" s="5">
        <f t="shared" si="0"/>
        <v>2.275284904515153E-2</v>
      </c>
      <c r="E69" s="5">
        <f t="shared" si="1"/>
        <v>0.34941800699537701</v>
      </c>
      <c r="F69" s="5">
        <f t="shared" si="11"/>
        <v>13.083802493785257</v>
      </c>
      <c r="G69" s="5">
        <f>IF(F69&gt;MAX(H$8:H68),F69,MAX(H$8:H68))</f>
        <v>14.021845344274842</v>
      </c>
      <c r="H69" s="5">
        <f t="shared" si="12"/>
        <v>14.371263351270219</v>
      </c>
      <c r="I69" s="5">
        <f t="shared" si="2"/>
        <v>0.93804285048958569</v>
      </c>
      <c r="J69" s="5">
        <f t="shared" si="3"/>
        <v>0.34941800699537673</v>
      </c>
      <c r="K69">
        <f t="shared" si="4"/>
        <v>62</v>
      </c>
      <c r="L69">
        <f t="shared" si="5"/>
        <v>0</v>
      </c>
      <c r="M69">
        <f t="shared" si="6"/>
        <v>1</v>
      </c>
      <c r="N69">
        <f t="shared" si="7"/>
        <v>1</v>
      </c>
    </row>
    <row r="70" spans="1:14" x14ac:dyDescent="0.25">
      <c r="A70">
        <v>63</v>
      </c>
      <c r="B70">
        <v>0.55717642750328078</v>
      </c>
      <c r="C70">
        <v>0.8741416669209876</v>
      </c>
      <c r="D70" s="5">
        <f t="shared" si="0"/>
        <v>0.13601705656787758</v>
      </c>
      <c r="E70" s="5">
        <f t="shared" si="1"/>
        <v>2.8023505450667053E-2</v>
      </c>
      <c r="F70" s="5">
        <f t="shared" si="11"/>
        <v>13.219819550353135</v>
      </c>
      <c r="G70" s="5">
        <f>IF(F70&gt;MAX(H$8:H69),F70,MAX(H$8:H69))</f>
        <v>14.371263351270219</v>
      </c>
      <c r="H70" s="5">
        <f t="shared" si="12"/>
        <v>14.399286856720886</v>
      </c>
      <c r="I70" s="5">
        <f t="shared" si="2"/>
        <v>1.1514438009170842</v>
      </c>
      <c r="J70" s="5">
        <f t="shared" si="3"/>
        <v>2.802350545066723E-2</v>
      </c>
      <c r="K70">
        <f t="shared" si="4"/>
        <v>63</v>
      </c>
      <c r="L70">
        <f t="shared" si="5"/>
        <v>0</v>
      </c>
      <c r="M70">
        <f t="shared" si="6"/>
        <v>1</v>
      </c>
      <c r="N70">
        <f t="shared" si="7"/>
        <v>1</v>
      </c>
    </row>
    <row r="71" spans="1:14" x14ac:dyDescent="0.25">
      <c r="A71">
        <v>64</v>
      </c>
      <c r="B71">
        <v>0.79869991149632247</v>
      </c>
      <c r="C71">
        <v>0.48030030213324382</v>
      </c>
      <c r="D71" s="5">
        <f t="shared" si="0"/>
        <v>5.2272089271735482E-2</v>
      </c>
      <c r="E71" s="5">
        <f t="shared" si="1"/>
        <v>0.15277994609592818</v>
      </c>
      <c r="F71" s="5">
        <f t="shared" si="11"/>
        <v>13.27209163962487</v>
      </c>
      <c r="G71" s="5">
        <f>IF(F71&gt;MAX(H$8:H70),F71,MAX(H$8:H70))</f>
        <v>14.399286856720886</v>
      </c>
      <c r="H71" s="5">
        <f t="shared" si="12"/>
        <v>14.552066802816814</v>
      </c>
      <c r="I71" s="5">
        <f t="shared" si="2"/>
        <v>1.1271952170960162</v>
      </c>
      <c r="J71" s="5">
        <f t="shared" si="3"/>
        <v>0.1527799460959276</v>
      </c>
      <c r="K71">
        <f t="shared" si="4"/>
        <v>64</v>
      </c>
      <c r="L71">
        <f t="shared" si="5"/>
        <v>0</v>
      </c>
      <c r="M71">
        <f t="shared" si="6"/>
        <v>1</v>
      </c>
      <c r="N71">
        <f t="shared" si="7"/>
        <v>1</v>
      </c>
    </row>
    <row r="72" spans="1:14" x14ac:dyDescent="0.25">
      <c r="A72">
        <v>65</v>
      </c>
      <c r="B72">
        <v>0.58522293771172218</v>
      </c>
      <c r="C72">
        <v>0.32959990234076969</v>
      </c>
      <c r="D72" s="5">
        <f t="shared" si="0"/>
        <v>0.1245959102886427</v>
      </c>
      <c r="E72" s="5">
        <f t="shared" si="1"/>
        <v>0.23122412025897349</v>
      </c>
      <c r="F72" s="5">
        <f t="shared" si="11"/>
        <v>13.396687549913512</v>
      </c>
      <c r="G72" s="5">
        <f>IF(F72&gt;MAX(H$8:H71),F72,MAX(H$8:H71))</f>
        <v>14.552066802816814</v>
      </c>
      <c r="H72" s="5">
        <f t="shared" si="12"/>
        <v>14.783290923075787</v>
      </c>
      <c r="I72" s="5">
        <f t="shared" si="2"/>
        <v>1.1553792529033018</v>
      </c>
      <c r="J72" s="5">
        <f t="shared" si="3"/>
        <v>0.23122412025897354</v>
      </c>
      <c r="K72">
        <f t="shared" si="4"/>
        <v>65</v>
      </c>
      <c r="L72">
        <f t="shared" si="5"/>
        <v>0</v>
      </c>
      <c r="M72">
        <f t="shared" si="6"/>
        <v>1</v>
      </c>
      <c r="N72">
        <f t="shared" si="7"/>
        <v>1</v>
      </c>
    </row>
    <row r="73" spans="1:14" x14ac:dyDescent="0.25">
      <c r="A73">
        <v>66</v>
      </c>
      <c r="B73">
        <v>0.92428357799005101</v>
      </c>
      <c r="C73">
        <v>0.26416821802423168</v>
      </c>
      <c r="D73" s="5">
        <f t="shared" ref="D73:D136" si="13">-LN(B73)/B$3</f>
        <v>1.8310779497391402E-2</v>
      </c>
      <c r="E73" s="5">
        <f t="shared" ref="E73:E136" si="14">-LN(C73)/B$4</f>
        <v>0.27732691443106688</v>
      </c>
      <c r="F73" s="5">
        <f t="shared" si="11"/>
        <v>13.414998329410903</v>
      </c>
      <c r="G73" s="5">
        <f>IF(F73&gt;MAX(H$8:H72),F73,MAX(H$8:H72))</f>
        <v>14.783290923075787</v>
      </c>
      <c r="H73" s="5">
        <f t="shared" si="12"/>
        <v>15.060617837506854</v>
      </c>
      <c r="I73" s="5">
        <f t="shared" ref="I73:I136" si="15">(G73-F73)*N73</f>
        <v>1.3682925936648846</v>
      </c>
      <c r="J73" s="5">
        <f t="shared" ref="J73:J136" si="16">(H73-G73)*N73</f>
        <v>0.27732691443106638</v>
      </c>
      <c r="K73">
        <f t="shared" ref="K73:K136" si="17">_xlfn.RANK.EQ(H73,H$8:H$507,1)</f>
        <v>66</v>
      </c>
      <c r="L73">
        <f t="shared" ref="L73:L136" si="18">IF(K73=A73,0,1)</f>
        <v>0</v>
      </c>
      <c r="M73">
        <f t="shared" ref="M73:M136" si="19">IF(F73&lt;B$2,1,0)</f>
        <v>1</v>
      </c>
      <c r="N73">
        <f t="shared" ref="N73:N136" si="20">IF(H73&lt;B$2,1,0)</f>
        <v>1</v>
      </c>
    </row>
    <row r="74" spans="1:14" x14ac:dyDescent="0.25">
      <c r="A74">
        <v>67</v>
      </c>
      <c r="B74">
        <v>0.61543626209295943</v>
      </c>
      <c r="C74">
        <v>5.5391094698934905E-2</v>
      </c>
      <c r="D74" s="5">
        <f t="shared" si="13"/>
        <v>0.11288927753540073</v>
      </c>
      <c r="E74" s="5">
        <f t="shared" si="14"/>
        <v>0.60277842576175678</v>
      </c>
      <c r="F74" s="5">
        <f t="shared" si="11"/>
        <v>13.527887606946303</v>
      </c>
      <c r="G74" s="5">
        <f>IF(F74&gt;MAX(H$8:H73),F74,MAX(H$8:H73))</f>
        <v>15.060617837506854</v>
      </c>
      <c r="H74" s="5">
        <f t="shared" si="12"/>
        <v>15.663396263268611</v>
      </c>
      <c r="I74" s="5">
        <f t="shared" si="15"/>
        <v>1.532730230560551</v>
      </c>
      <c r="J74" s="5">
        <f t="shared" si="16"/>
        <v>0.60277842576175722</v>
      </c>
      <c r="K74">
        <f t="shared" si="17"/>
        <v>67</v>
      </c>
      <c r="L74">
        <f t="shared" si="18"/>
        <v>0</v>
      </c>
      <c r="M74">
        <f t="shared" si="19"/>
        <v>1</v>
      </c>
      <c r="N74">
        <f t="shared" si="20"/>
        <v>1</v>
      </c>
    </row>
    <row r="75" spans="1:14" x14ac:dyDescent="0.25">
      <c r="A75">
        <v>68</v>
      </c>
      <c r="B75">
        <v>0.50450148014770957</v>
      </c>
      <c r="C75">
        <v>0.26941740165410322</v>
      </c>
      <c r="D75" s="5">
        <f t="shared" si="13"/>
        <v>0.15911267565171436</v>
      </c>
      <c r="E75" s="5">
        <f t="shared" si="14"/>
        <v>0.27322779645390771</v>
      </c>
      <c r="F75" s="5">
        <f t="shared" si="11"/>
        <v>13.687000282598017</v>
      </c>
      <c r="G75" s="5">
        <f>IF(F75&gt;MAX(H$8:H74),F75,MAX(H$8:H74))</f>
        <v>15.663396263268611</v>
      </c>
      <c r="H75" s="5">
        <f t="shared" si="12"/>
        <v>15.936624059722519</v>
      </c>
      <c r="I75" s="5">
        <f t="shared" si="15"/>
        <v>1.9763959806705937</v>
      </c>
      <c r="J75" s="5">
        <f t="shared" si="16"/>
        <v>0.2732277964539076</v>
      </c>
      <c r="K75">
        <f t="shared" si="17"/>
        <v>68</v>
      </c>
      <c r="L75">
        <f t="shared" si="18"/>
        <v>0</v>
      </c>
      <c r="M75">
        <f t="shared" si="19"/>
        <v>1</v>
      </c>
      <c r="N75">
        <f t="shared" si="20"/>
        <v>1</v>
      </c>
    </row>
    <row r="76" spans="1:14" x14ac:dyDescent="0.25">
      <c r="A76">
        <v>69</v>
      </c>
      <c r="B76">
        <v>0.18747520371105075</v>
      </c>
      <c r="C76">
        <v>0.24674214911343731</v>
      </c>
      <c r="D76" s="5">
        <f t="shared" si="13"/>
        <v>0.38932760213754802</v>
      </c>
      <c r="E76" s="5">
        <f t="shared" si="14"/>
        <v>0.29154404548837015</v>
      </c>
      <c r="F76" s="5">
        <f t="shared" si="11"/>
        <v>14.076327884735566</v>
      </c>
      <c r="G76" s="5">
        <f>IF(F76&gt;MAX(H$8:H75),F76,MAX(H$8:H75))</f>
        <v>15.936624059722519</v>
      </c>
      <c r="H76" s="5">
        <f t="shared" si="12"/>
        <v>16.228168105210887</v>
      </c>
      <c r="I76" s="5">
        <f t="shared" si="15"/>
        <v>1.8602961749869529</v>
      </c>
      <c r="J76" s="5">
        <f t="shared" si="16"/>
        <v>0.29154404548836865</v>
      </c>
      <c r="K76">
        <f t="shared" si="17"/>
        <v>69</v>
      </c>
      <c r="L76">
        <f t="shared" si="18"/>
        <v>0</v>
      </c>
      <c r="M76">
        <f t="shared" si="19"/>
        <v>1</v>
      </c>
      <c r="N76">
        <f t="shared" si="20"/>
        <v>1</v>
      </c>
    </row>
    <row r="77" spans="1:14" x14ac:dyDescent="0.25">
      <c r="A77">
        <v>70</v>
      </c>
      <c r="B77">
        <v>0.87469100009155554</v>
      </c>
      <c r="C77">
        <v>0.8094729453413495</v>
      </c>
      <c r="D77" s="5">
        <f t="shared" si="13"/>
        <v>3.1135952964329396E-2</v>
      </c>
      <c r="E77" s="5">
        <f t="shared" si="14"/>
        <v>4.4035818305547016E-2</v>
      </c>
      <c r="F77" s="5">
        <f t="shared" si="11"/>
        <v>14.107463837699894</v>
      </c>
      <c r="G77" s="5">
        <f>IF(F77&gt;MAX(H$8:H76),F77,MAX(H$8:H76))</f>
        <v>16.228168105210887</v>
      </c>
      <c r="H77" s="5">
        <f t="shared" si="12"/>
        <v>16.272203923516436</v>
      </c>
      <c r="I77" s="5">
        <f t="shared" si="15"/>
        <v>2.1207042675109928</v>
      </c>
      <c r="J77" s="5">
        <f t="shared" si="16"/>
        <v>4.4035818305548702E-2</v>
      </c>
      <c r="K77">
        <f t="shared" si="17"/>
        <v>70</v>
      </c>
      <c r="L77">
        <f t="shared" si="18"/>
        <v>0</v>
      </c>
      <c r="M77">
        <f t="shared" si="19"/>
        <v>1</v>
      </c>
      <c r="N77">
        <f t="shared" si="20"/>
        <v>1</v>
      </c>
    </row>
    <row r="78" spans="1:14" x14ac:dyDescent="0.25">
      <c r="A78">
        <v>71</v>
      </c>
      <c r="B78">
        <v>0.74465163121433153</v>
      </c>
      <c r="C78">
        <v>7.8096865749076816E-2</v>
      </c>
      <c r="D78" s="5">
        <f t="shared" si="13"/>
        <v>6.8567157924207117E-2</v>
      </c>
      <c r="E78" s="5">
        <f t="shared" si="14"/>
        <v>0.53120944879074905</v>
      </c>
      <c r="F78" s="5">
        <f t="shared" si="11"/>
        <v>14.176030995624101</v>
      </c>
      <c r="G78" s="5">
        <f>IF(F78&gt;MAX(H$8:H77),F78,MAX(H$8:H77))</f>
        <v>16.272203923516436</v>
      </c>
      <c r="H78" s="5">
        <f t="shared" si="12"/>
        <v>16.803413372307183</v>
      </c>
      <c r="I78" s="5">
        <f t="shared" si="15"/>
        <v>2.0961729278923347</v>
      </c>
      <c r="J78" s="5">
        <f t="shared" si="16"/>
        <v>0.53120944879074727</v>
      </c>
      <c r="K78">
        <f t="shared" si="17"/>
        <v>71</v>
      </c>
      <c r="L78">
        <f t="shared" si="18"/>
        <v>0</v>
      </c>
      <c r="M78">
        <f t="shared" si="19"/>
        <v>1</v>
      </c>
      <c r="N78">
        <f t="shared" si="20"/>
        <v>1</v>
      </c>
    </row>
    <row r="79" spans="1:14" x14ac:dyDescent="0.25">
      <c r="A79">
        <v>72</v>
      </c>
      <c r="B79">
        <v>0.41975157933286539</v>
      </c>
      <c r="C79">
        <v>0.57927182836390267</v>
      </c>
      <c r="D79" s="5">
        <f t="shared" si="13"/>
        <v>0.20188191173851219</v>
      </c>
      <c r="E79" s="5">
        <f t="shared" si="14"/>
        <v>0.11374654844591457</v>
      </c>
      <c r="F79" s="5">
        <f t="shared" si="11"/>
        <v>14.377912907362614</v>
      </c>
      <c r="G79" s="5">
        <f>IF(F79&gt;MAX(H$8:H78),F79,MAX(H$8:H78))</f>
        <v>16.803413372307183</v>
      </c>
      <c r="H79" s="5">
        <f t="shared" si="12"/>
        <v>16.917159920753097</v>
      </c>
      <c r="I79" s="5">
        <f t="shared" si="15"/>
        <v>2.4255004649445695</v>
      </c>
      <c r="J79" s="5">
        <f t="shared" si="16"/>
        <v>0.11374654844591348</v>
      </c>
      <c r="K79">
        <f t="shared" si="17"/>
        <v>72</v>
      </c>
      <c r="L79">
        <f t="shared" si="18"/>
        <v>0</v>
      </c>
      <c r="M79">
        <f t="shared" si="19"/>
        <v>1</v>
      </c>
      <c r="N79">
        <f t="shared" si="20"/>
        <v>1</v>
      </c>
    </row>
    <row r="80" spans="1:14" x14ac:dyDescent="0.25">
      <c r="A80">
        <v>73</v>
      </c>
      <c r="B80">
        <v>0.80071413312173834</v>
      </c>
      <c r="C80">
        <v>0.1227759636219367</v>
      </c>
      <c r="D80" s="5">
        <f t="shared" si="13"/>
        <v>5.1686344907381443E-2</v>
      </c>
      <c r="E80" s="5">
        <f t="shared" si="14"/>
        <v>0.43695708716783244</v>
      </c>
      <c r="F80" s="5">
        <f t="shared" si="11"/>
        <v>14.429599252269995</v>
      </c>
      <c r="G80" s="5">
        <f>IF(F80&gt;MAX(H$8:H79),F80,MAX(H$8:H79))</f>
        <v>16.917159920753097</v>
      </c>
      <c r="H80" s="5">
        <f t="shared" si="12"/>
        <v>17.35411700792093</v>
      </c>
      <c r="I80" s="5">
        <f t="shared" si="15"/>
        <v>2.487560668483102</v>
      </c>
      <c r="J80" s="5">
        <f t="shared" si="16"/>
        <v>0.43695708716783344</v>
      </c>
      <c r="K80">
        <f t="shared" si="17"/>
        <v>73</v>
      </c>
      <c r="L80">
        <f t="shared" si="18"/>
        <v>0</v>
      </c>
      <c r="M80">
        <f t="shared" si="19"/>
        <v>1</v>
      </c>
      <c r="N80">
        <f t="shared" si="20"/>
        <v>1</v>
      </c>
    </row>
    <row r="81" spans="1:14" x14ac:dyDescent="0.25">
      <c r="A81">
        <v>74</v>
      </c>
      <c r="B81">
        <v>0.15515610217596973</v>
      </c>
      <c r="C81">
        <v>0.94631794183172091</v>
      </c>
      <c r="D81" s="5">
        <f t="shared" si="13"/>
        <v>0.43333106001070681</v>
      </c>
      <c r="E81" s="5">
        <f t="shared" si="14"/>
        <v>1.1495140763518985E-2</v>
      </c>
      <c r="F81" s="5">
        <f t="shared" ref="F81:F144" si="21">+F80+D81</f>
        <v>14.862930312280701</v>
      </c>
      <c r="G81" s="5">
        <f>IF(F81&gt;MAX(H$8:H80),F81,MAX(H$8:H80))</f>
        <v>17.35411700792093</v>
      </c>
      <c r="H81" s="5">
        <f t="shared" ref="H81:H144" si="22">+G81+E81</f>
        <v>17.365612148684448</v>
      </c>
      <c r="I81" s="5">
        <f t="shared" si="15"/>
        <v>2.4911866956402289</v>
      </c>
      <c r="J81" s="5">
        <f t="shared" si="16"/>
        <v>1.1495140763518208E-2</v>
      </c>
      <c r="K81">
        <f t="shared" si="17"/>
        <v>74</v>
      </c>
      <c r="L81">
        <f t="shared" si="18"/>
        <v>0</v>
      </c>
      <c r="M81">
        <f t="shared" si="19"/>
        <v>1</v>
      </c>
      <c r="N81">
        <f t="shared" si="20"/>
        <v>1</v>
      </c>
    </row>
    <row r="82" spans="1:14" x14ac:dyDescent="0.25">
      <c r="A82">
        <v>75</v>
      </c>
      <c r="B82">
        <v>0.95104831080050045</v>
      </c>
      <c r="C82">
        <v>0.82781456953642385</v>
      </c>
      <c r="D82" s="5">
        <f t="shared" si="13"/>
        <v>1.1672190168952754E-2</v>
      </c>
      <c r="E82" s="5">
        <f t="shared" si="14"/>
        <v>3.9367937398463164E-2</v>
      </c>
      <c r="F82" s="5">
        <f t="shared" si="21"/>
        <v>14.874602502449655</v>
      </c>
      <c r="G82" s="5">
        <f>IF(F82&gt;MAX(H$8:H81),F82,MAX(H$8:H81))</f>
        <v>17.365612148684448</v>
      </c>
      <c r="H82" s="5">
        <f t="shared" si="22"/>
        <v>17.404980086082912</v>
      </c>
      <c r="I82" s="5">
        <f t="shared" si="15"/>
        <v>2.4910096462347937</v>
      </c>
      <c r="J82" s="5">
        <f t="shared" si="16"/>
        <v>3.9367937398463226E-2</v>
      </c>
      <c r="K82">
        <f t="shared" si="17"/>
        <v>75</v>
      </c>
      <c r="L82">
        <f t="shared" si="18"/>
        <v>0</v>
      </c>
      <c r="M82">
        <f t="shared" si="19"/>
        <v>1</v>
      </c>
      <c r="N82">
        <f t="shared" si="20"/>
        <v>1</v>
      </c>
    </row>
    <row r="83" spans="1:14" x14ac:dyDescent="0.25">
      <c r="A83">
        <v>76</v>
      </c>
      <c r="B83">
        <v>0.43244727927488019</v>
      </c>
      <c r="C83">
        <v>0.48408459730826747</v>
      </c>
      <c r="D83" s="5">
        <f t="shared" si="13"/>
        <v>0.19495229248154833</v>
      </c>
      <c r="E83" s="5">
        <f t="shared" si="14"/>
        <v>0.15114491660669147</v>
      </c>
      <c r="F83" s="5">
        <f t="shared" si="21"/>
        <v>15.069554794931204</v>
      </c>
      <c r="G83" s="5">
        <f>IF(F83&gt;MAX(H$8:H82),F83,MAX(H$8:H82))</f>
        <v>17.404980086082912</v>
      </c>
      <c r="H83" s="5">
        <f t="shared" si="22"/>
        <v>17.556125002689605</v>
      </c>
      <c r="I83" s="5">
        <f t="shared" si="15"/>
        <v>2.3354252911517079</v>
      </c>
      <c r="J83" s="5">
        <f t="shared" si="16"/>
        <v>0.15114491660669316</v>
      </c>
      <c r="K83">
        <f t="shared" si="17"/>
        <v>76</v>
      </c>
      <c r="L83">
        <f t="shared" si="18"/>
        <v>0</v>
      </c>
      <c r="M83">
        <f t="shared" si="19"/>
        <v>1</v>
      </c>
      <c r="N83">
        <f t="shared" si="20"/>
        <v>1</v>
      </c>
    </row>
    <row r="84" spans="1:14" x14ac:dyDescent="0.25">
      <c r="A84">
        <v>77</v>
      </c>
      <c r="B84">
        <v>0.54097109897152618</v>
      </c>
      <c r="C84">
        <v>4.1993469038972137E-2</v>
      </c>
      <c r="D84" s="5">
        <f t="shared" si="13"/>
        <v>0.14288126117605598</v>
      </c>
      <c r="E84" s="5">
        <f t="shared" si="14"/>
        <v>0.66046691080460318</v>
      </c>
      <c r="F84" s="5">
        <f t="shared" si="21"/>
        <v>15.21243605610726</v>
      </c>
      <c r="G84" s="5">
        <f>IF(F84&gt;MAX(H$8:H83),F84,MAX(H$8:H83))</f>
        <v>17.556125002689605</v>
      </c>
      <c r="H84" s="5">
        <f t="shared" si="22"/>
        <v>18.216591913494209</v>
      </c>
      <c r="I84" s="5">
        <f t="shared" si="15"/>
        <v>2.3436889465823452</v>
      </c>
      <c r="J84" s="5">
        <f t="shared" si="16"/>
        <v>0.66046691080460462</v>
      </c>
      <c r="K84">
        <f t="shared" si="17"/>
        <v>77</v>
      </c>
      <c r="L84">
        <f t="shared" si="18"/>
        <v>0</v>
      </c>
      <c r="M84">
        <f t="shared" si="19"/>
        <v>1</v>
      </c>
      <c r="N84">
        <f t="shared" si="20"/>
        <v>1</v>
      </c>
    </row>
    <row r="85" spans="1:14" x14ac:dyDescent="0.25">
      <c r="A85">
        <v>78</v>
      </c>
      <c r="B85">
        <v>0.57811212500381481</v>
      </c>
      <c r="C85">
        <v>3.3570360423596911E-4</v>
      </c>
      <c r="D85" s="5">
        <f t="shared" si="13"/>
        <v>0.127438939820257</v>
      </c>
      <c r="E85" s="5">
        <f t="shared" si="14"/>
        <v>1.6665170661577111</v>
      </c>
      <c r="F85" s="5">
        <f t="shared" si="21"/>
        <v>15.339874995927516</v>
      </c>
      <c r="G85" s="5">
        <f>IF(F85&gt;MAX(H$8:H84),F85,MAX(H$8:H84))</f>
        <v>18.216591913494209</v>
      </c>
      <c r="H85" s="5">
        <f t="shared" si="22"/>
        <v>19.883108979651922</v>
      </c>
      <c r="I85" s="5">
        <f t="shared" si="15"/>
        <v>2.8767169175666929</v>
      </c>
      <c r="J85" s="5">
        <f t="shared" si="16"/>
        <v>1.6665170661577129</v>
      </c>
      <c r="K85">
        <f t="shared" si="17"/>
        <v>78</v>
      </c>
      <c r="L85">
        <f t="shared" si="18"/>
        <v>0</v>
      </c>
      <c r="M85">
        <f t="shared" si="19"/>
        <v>1</v>
      </c>
      <c r="N85">
        <f t="shared" si="20"/>
        <v>1</v>
      </c>
    </row>
    <row r="86" spans="1:14" x14ac:dyDescent="0.25">
      <c r="A86">
        <v>79</v>
      </c>
      <c r="B86">
        <v>0.81554612872707299</v>
      </c>
      <c r="C86">
        <v>9.1799676503799554E-2</v>
      </c>
      <c r="D86" s="5">
        <f t="shared" si="13"/>
        <v>4.7417975246073614E-2</v>
      </c>
      <c r="E86" s="5">
        <f t="shared" si="14"/>
        <v>0.49753052193451119</v>
      </c>
      <c r="F86" s="5">
        <f t="shared" si="21"/>
        <v>15.38729297117359</v>
      </c>
      <c r="G86" s="5">
        <f>IF(F86&gt;MAX(H$8:H85),F86,MAX(H$8:H85))</f>
        <v>19.883108979651922</v>
      </c>
      <c r="H86" s="5">
        <f t="shared" si="22"/>
        <v>20.380639501586433</v>
      </c>
      <c r="I86" s="5">
        <f t="shared" si="15"/>
        <v>4.4958160084783323</v>
      </c>
      <c r="J86" s="5">
        <f t="shared" si="16"/>
        <v>0.49753052193451097</v>
      </c>
      <c r="K86">
        <f t="shared" si="17"/>
        <v>79</v>
      </c>
      <c r="L86">
        <f t="shared" si="18"/>
        <v>0</v>
      </c>
      <c r="M86">
        <f t="shared" si="19"/>
        <v>1</v>
      </c>
      <c r="N86">
        <f t="shared" si="20"/>
        <v>1</v>
      </c>
    </row>
    <row r="87" spans="1:14" x14ac:dyDescent="0.25">
      <c r="A87">
        <v>80</v>
      </c>
      <c r="B87">
        <v>0.24558244575334939</v>
      </c>
      <c r="C87">
        <v>0.82961516159550763</v>
      </c>
      <c r="D87" s="5">
        <f t="shared" si="13"/>
        <v>0.3265401302812212</v>
      </c>
      <c r="E87" s="5">
        <f t="shared" si="14"/>
        <v>3.8915280509098059E-2</v>
      </c>
      <c r="F87" s="5">
        <f t="shared" si="21"/>
        <v>15.713833101454812</v>
      </c>
      <c r="G87" s="5">
        <f>IF(F87&gt;MAX(H$8:H86),F87,MAX(H$8:H86))</f>
        <v>20.380639501586433</v>
      </c>
      <c r="H87" s="5">
        <f t="shared" si="22"/>
        <v>20.419554782095531</v>
      </c>
      <c r="I87" s="5">
        <f t="shared" si="15"/>
        <v>4.6668064001316214</v>
      </c>
      <c r="J87" s="5">
        <f t="shared" si="16"/>
        <v>3.8915280509097983E-2</v>
      </c>
      <c r="K87">
        <f t="shared" si="17"/>
        <v>80</v>
      </c>
      <c r="L87">
        <f t="shared" si="18"/>
        <v>0</v>
      </c>
      <c r="M87">
        <f t="shared" si="19"/>
        <v>1</v>
      </c>
      <c r="N87">
        <f t="shared" si="20"/>
        <v>1</v>
      </c>
    </row>
    <row r="88" spans="1:14" x14ac:dyDescent="0.25">
      <c r="A88">
        <v>81</v>
      </c>
      <c r="B88">
        <v>0.46156193731498152</v>
      </c>
      <c r="C88">
        <v>0.34476760155034031</v>
      </c>
      <c r="D88" s="5">
        <f t="shared" si="13"/>
        <v>0.1797997733359443</v>
      </c>
      <c r="E88" s="5">
        <f t="shared" si="14"/>
        <v>0.22185098075592816</v>
      </c>
      <c r="F88" s="5">
        <f t="shared" si="21"/>
        <v>15.893632874790756</v>
      </c>
      <c r="G88" s="5">
        <f>IF(F88&gt;MAX(H$8:H87),F88,MAX(H$8:H87))</f>
        <v>20.419554782095531</v>
      </c>
      <c r="H88" s="5">
        <f t="shared" si="22"/>
        <v>20.641405762851459</v>
      </c>
      <c r="I88" s="5">
        <f t="shared" si="15"/>
        <v>4.5259219073047756</v>
      </c>
      <c r="J88" s="5">
        <f t="shared" si="16"/>
        <v>0.22185098075592791</v>
      </c>
      <c r="K88">
        <f t="shared" si="17"/>
        <v>81</v>
      </c>
      <c r="L88">
        <f t="shared" si="18"/>
        <v>0</v>
      </c>
      <c r="M88">
        <f t="shared" si="19"/>
        <v>1</v>
      </c>
      <c r="N88">
        <f t="shared" si="20"/>
        <v>1</v>
      </c>
    </row>
    <row r="89" spans="1:14" x14ac:dyDescent="0.25">
      <c r="A89">
        <v>82</v>
      </c>
      <c r="B89">
        <v>0.9957884456923124</v>
      </c>
      <c r="C89">
        <v>0.81826227607043667</v>
      </c>
      <c r="D89" s="5">
        <f t="shared" si="13"/>
        <v>9.8149950740186536E-4</v>
      </c>
      <c r="E89" s="5">
        <f t="shared" si="14"/>
        <v>4.1785908932819922E-2</v>
      </c>
      <c r="F89" s="5">
        <f t="shared" si="21"/>
        <v>15.894614374298158</v>
      </c>
      <c r="G89" s="5">
        <f>IF(F89&gt;MAX(H$8:H88),F89,MAX(H$8:H88))</f>
        <v>20.641405762851459</v>
      </c>
      <c r="H89" s="5">
        <f t="shared" si="22"/>
        <v>20.683191671784279</v>
      </c>
      <c r="I89" s="5">
        <f t="shared" si="15"/>
        <v>4.7467913885533015</v>
      </c>
      <c r="J89" s="5">
        <f t="shared" si="16"/>
        <v>4.1785908932819638E-2</v>
      </c>
      <c r="K89">
        <f t="shared" si="17"/>
        <v>82</v>
      </c>
      <c r="L89">
        <f t="shared" si="18"/>
        <v>0</v>
      </c>
      <c r="M89">
        <f t="shared" si="19"/>
        <v>1</v>
      </c>
      <c r="N89">
        <f t="shared" si="20"/>
        <v>1</v>
      </c>
    </row>
    <row r="90" spans="1:14" x14ac:dyDescent="0.25">
      <c r="A90">
        <v>83</v>
      </c>
      <c r="B90">
        <v>0.24475844599749749</v>
      </c>
      <c r="C90">
        <v>0.22717978453932311</v>
      </c>
      <c r="D90" s="5">
        <f t="shared" si="13"/>
        <v>0.32732174174298223</v>
      </c>
      <c r="E90" s="5">
        <f t="shared" si="14"/>
        <v>0.30875282762359219</v>
      </c>
      <c r="F90" s="5">
        <f t="shared" si="21"/>
        <v>16.221936116041139</v>
      </c>
      <c r="G90" s="5">
        <f>IF(F90&gt;MAX(H$8:H89),F90,MAX(H$8:H89))</f>
        <v>20.683191671784279</v>
      </c>
      <c r="H90" s="5">
        <f t="shared" si="22"/>
        <v>20.991944499407872</v>
      </c>
      <c r="I90" s="5">
        <f t="shared" si="15"/>
        <v>4.4612555557431399</v>
      </c>
      <c r="J90" s="5">
        <f t="shared" si="16"/>
        <v>0.30875282762359291</v>
      </c>
      <c r="K90">
        <f t="shared" si="17"/>
        <v>83</v>
      </c>
      <c r="L90">
        <f t="shared" si="18"/>
        <v>0</v>
      </c>
      <c r="M90">
        <f t="shared" si="19"/>
        <v>1</v>
      </c>
      <c r="N90">
        <f t="shared" si="20"/>
        <v>1</v>
      </c>
    </row>
    <row r="91" spans="1:14" x14ac:dyDescent="0.25">
      <c r="A91">
        <v>84</v>
      </c>
      <c r="B91">
        <v>0.24921414838099307</v>
      </c>
      <c r="C91">
        <v>0.35367900631733146</v>
      </c>
      <c r="D91" s="5">
        <f t="shared" si="13"/>
        <v>0.32312621359903787</v>
      </c>
      <c r="E91" s="5">
        <f t="shared" si="14"/>
        <v>0.21653448729604019</v>
      </c>
      <c r="F91" s="5">
        <f t="shared" si="21"/>
        <v>16.545062329640178</v>
      </c>
      <c r="G91" s="5">
        <f>IF(F91&gt;MAX(H$8:H90),F91,MAX(H$8:H90))</f>
        <v>20.991944499407872</v>
      </c>
      <c r="H91" s="5">
        <f t="shared" si="22"/>
        <v>21.208478986703913</v>
      </c>
      <c r="I91" s="5">
        <f t="shared" si="15"/>
        <v>4.4468821697676937</v>
      </c>
      <c r="J91" s="5">
        <f t="shared" si="16"/>
        <v>0.21653448729604108</v>
      </c>
      <c r="K91">
        <f t="shared" si="17"/>
        <v>84</v>
      </c>
      <c r="L91">
        <f t="shared" si="18"/>
        <v>0</v>
      </c>
      <c r="M91">
        <f t="shared" si="19"/>
        <v>1</v>
      </c>
      <c r="N91">
        <f t="shared" si="20"/>
        <v>1</v>
      </c>
    </row>
    <row r="92" spans="1:14" x14ac:dyDescent="0.25">
      <c r="A92">
        <v>85</v>
      </c>
      <c r="B92">
        <v>0.56300546281319619</v>
      </c>
      <c r="C92">
        <v>0.8902859584337901</v>
      </c>
      <c r="D92" s="5">
        <f t="shared" si="13"/>
        <v>0.13359673205733572</v>
      </c>
      <c r="E92" s="5">
        <f t="shared" si="14"/>
        <v>2.4210951302345875E-2</v>
      </c>
      <c r="F92" s="5">
        <f t="shared" si="21"/>
        <v>16.678659061697513</v>
      </c>
      <c r="G92" s="5">
        <f>IF(F92&gt;MAX(H$8:H91),F92,MAX(H$8:H91))</f>
        <v>21.208478986703913</v>
      </c>
      <c r="H92" s="5">
        <f t="shared" si="22"/>
        <v>21.23268993800626</v>
      </c>
      <c r="I92" s="5">
        <f t="shared" si="15"/>
        <v>4.5298199250064002</v>
      </c>
      <c r="J92" s="5">
        <f t="shared" si="16"/>
        <v>2.4210951302347183E-2</v>
      </c>
      <c r="K92">
        <f t="shared" si="17"/>
        <v>85</v>
      </c>
      <c r="L92">
        <f t="shared" si="18"/>
        <v>0</v>
      </c>
      <c r="M92">
        <f t="shared" si="19"/>
        <v>1</v>
      </c>
      <c r="N92">
        <f t="shared" si="20"/>
        <v>1</v>
      </c>
    </row>
    <row r="93" spans="1:14" x14ac:dyDescent="0.25">
      <c r="A93">
        <v>86</v>
      </c>
      <c r="B93">
        <v>0.39558091982787563</v>
      </c>
      <c r="C93">
        <v>0.10412915433210242</v>
      </c>
      <c r="D93" s="5">
        <f t="shared" si="13"/>
        <v>0.2156743979924936</v>
      </c>
      <c r="E93" s="5">
        <f t="shared" si="14"/>
        <v>0.47127568369662803</v>
      </c>
      <c r="F93" s="5">
        <f t="shared" si="21"/>
        <v>16.894333459690007</v>
      </c>
      <c r="G93" s="5">
        <f>IF(F93&gt;MAX(H$8:H92),F93,MAX(H$8:H92))</f>
        <v>21.23268993800626</v>
      </c>
      <c r="H93" s="5">
        <f t="shared" si="22"/>
        <v>21.703965621702888</v>
      </c>
      <c r="I93" s="5">
        <f t="shared" si="15"/>
        <v>4.3383564783162534</v>
      </c>
      <c r="J93" s="5">
        <f t="shared" si="16"/>
        <v>0.47127568369662853</v>
      </c>
      <c r="K93">
        <f t="shared" si="17"/>
        <v>86</v>
      </c>
      <c r="L93">
        <f t="shared" si="18"/>
        <v>0</v>
      </c>
      <c r="M93">
        <f t="shared" si="19"/>
        <v>1</v>
      </c>
      <c r="N93">
        <f t="shared" si="20"/>
        <v>1</v>
      </c>
    </row>
    <row r="94" spans="1:14" x14ac:dyDescent="0.25">
      <c r="A94">
        <v>87</v>
      </c>
      <c r="B94">
        <v>0.81008331553086943</v>
      </c>
      <c r="C94">
        <v>0.77617725150303662</v>
      </c>
      <c r="D94" s="5">
        <f t="shared" si="13"/>
        <v>4.8980971610501911E-2</v>
      </c>
      <c r="E94" s="5">
        <f t="shared" si="14"/>
        <v>5.2786326665984741E-2</v>
      </c>
      <c r="F94" s="5">
        <f t="shared" si="21"/>
        <v>16.943314431300507</v>
      </c>
      <c r="G94" s="5">
        <f>IF(F94&gt;MAX(H$8:H93),F94,MAX(H$8:H93))</f>
        <v>21.703965621702888</v>
      </c>
      <c r="H94" s="5">
        <f t="shared" si="22"/>
        <v>21.756751948368873</v>
      </c>
      <c r="I94" s="5">
        <f t="shared" si="15"/>
        <v>4.7606511904023812</v>
      </c>
      <c r="J94" s="5">
        <f t="shared" si="16"/>
        <v>5.2786326665984262E-2</v>
      </c>
      <c r="K94">
        <f t="shared" si="17"/>
        <v>87</v>
      </c>
      <c r="L94">
        <f t="shared" si="18"/>
        <v>0</v>
      </c>
      <c r="M94">
        <f t="shared" si="19"/>
        <v>1</v>
      </c>
      <c r="N94">
        <f t="shared" si="20"/>
        <v>1</v>
      </c>
    </row>
    <row r="95" spans="1:14" x14ac:dyDescent="0.25">
      <c r="A95">
        <v>88</v>
      </c>
      <c r="B95">
        <v>0.62825403607287822</v>
      </c>
      <c r="C95">
        <v>0.96523941770683919</v>
      </c>
      <c r="D95" s="5">
        <f t="shared" si="13"/>
        <v>0.10809550657415794</v>
      </c>
      <c r="E95" s="5">
        <f t="shared" si="14"/>
        <v>7.3706473259512991E-3</v>
      </c>
      <c r="F95" s="5">
        <f t="shared" si="21"/>
        <v>17.051409937874666</v>
      </c>
      <c r="G95" s="5">
        <f>IF(F95&gt;MAX(H$8:H94),F95,MAX(H$8:H94))</f>
        <v>21.756751948368873</v>
      </c>
      <c r="H95" s="5">
        <f t="shared" si="22"/>
        <v>21.764122595694825</v>
      </c>
      <c r="I95" s="5">
        <f t="shared" si="15"/>
        <v>4.7053420104942063</v>
      </c>
      <c r="J95" s="5">
        <f t="shared" si="16"/>
        <v>7.3706473259527172E-3</v>
      </c>
      <c r="K95">
        <f t="shared" si="17"/>
        <v>88</v>
      </c>
      <c r="L95">
        <f t="shared" si="18"/>
        <v>0</v>
      </c>
      <c r="M95">
        <f t="shared" si="19"/>
        <v>1</v>
      </c>
      <c r="N95">
        <f t="shared" si="20"/>
        <v>1</v>
      </c>
    </row>
    <row r="96" spans="1:14" x14ac:dyDescent="0.25">
      <c r="A96">
        <v>89</v>
      </c>
      <c r="B96">
        <v>9.3661305581835386E-2</v>
      </c>
      <c r="C96">
        <v>0.84472182378612626</v>
      </c>
      <c r="D96" s="5">
        <f t="shared" si="13"/>
        <v>0.55071398505480174</v>
      </c>
      <c r="E96" s="5">
        <f t="shared" si="14"/>
        <v>3.5155814259168743E-2</v>
      </c>
      <c r="F96" s="5">
        <f t="shared" si="21"/>
        <v>17.602123922929469</v>
      </c>
      <c r="G96" s="5">
        <f>IF(F96&gt;MAX(H$8:H95),F96,MAX(H$8:H95))</f>
        <v>21.764122595694825</v>
      </c>
      <c r="H96" s="5">
        <f t="shared" si="22"/>
        <v>21.799278409953995</v>
      </c>
      <c r="I96" s="5">
        <f t="shared" si="15"/>
        <v>4.1619986727653568</v>
      </c>
      <c r="J96" s="5">
        <f t="shared" si="16"/>
        <v>3.5155814259169915E-2</v>
      </c>
      <c r="K96">
        <f t="shared" si="17"/>
        <v>89</v>
      </c>
      <c r="L96">
        <f t="shared" si="18"/>
        <v>0</v>
      </c>
      <c r="M96">
        <f t="shared" si="19"/>
        <v>1</v>
      </c>
      <c r="N96">
        <f t="shared" si="20"/>
        <v>1</v>
      </c>
    </row>
    <row r="97" spans="1:14" x14ac:dyDescent="0.25">
      <c r="A97">
        <v>90</v>
      </c>
      <c r="B97">
        <v>0.12247077852717674</v>
      </c>
      <c r="C97">
        <v>0.18018127994628744</v>
      </c>
      <c r="D97" s="5">
        <f t="shared" si="13"/>
        <v>0.48834484188103883</v>
      </c>
      <c r="E97" s="5">
        <f t="shared" si="14"/>
        <v>0.35703996334897403</v>
      </c>
      <c r="F97" s="5">
        <f t="shared" si="21"/>
        <v>18.090468764810506</v>
      </c>
      <c r="G97" s="5">
        <f>IF(F97&gt;MAX(H$8:H96),F97,MAX(H$8:H96))</f>
        <v>21.799278409953995</v>
      </c>
      <c r="H97" s="5">
        <f t="shared" si="22"/>
        <v>22.15631837330297</v>
      </c>
      <c r="I97" s="5">
        <f t="shared" si="15"/>
        <v>3.7088096451434893</v>
      </c>
      <c r="J97" s="5">
        <f t="shared" si="16"/>
        <v>0.35703996334897425</v>
      </c>
      <c r="K97">
        <f t="shared" si="17"/>
        <v>90</v>
      </c>
      <c r="L97">
        <f t="shared" si="18"/>
        <v>0</v>
      </c>
      <c r="M97">
        <f t="shared" si="19"/>
        <v>1</v>
      </c>
      <c r="N97">
        <f t="shared" si="20"/>
        <v>1</v>
      </c>
    </row>
    <row r="98" spans="1:14" x14ac:dyDescent="0.25">
      <c r="A98">
        <v>91</v>
      </c>
      <c r="B98">
        <v>0.70561845759453112</v>
      </c>
      <c r="C98">
        <v>0.80999176000244144</v>
      </c>
      <c r="D98" s="5">
        <f t="shared" si="13"/>
        <v>8.1088515327739738E-2</v>
      </c>
      <c r="E98" s="5">
        <f t="shared" si="14"/>
        <v>4.3902334209143398E-2</v>
      </c>
      <c r="F98" s="5">
        <f t="shared" si="21"/>
        <v>18.171557280138245</v>
      </c>
      <c r="G98" s="5">
        <f>IF(F98&gt;MAX(H$8:H97),F98,MAX(H$8:H97))</f>
        <v>22.15631837330297</v>
      </c>
      <c r="H98" s="5">
        <f t="shared" si="22"/>
        <v>22.200220707512113</v>
      </c>
      <c r="I98" s="5">
        <f t="shared" si="15"/>
        <v>3.9847610931647246</v>
      </c>
      <c r="J98" s="5">
        <f t="shared" si="16"/>
        <v>4.3902334209143135E-2</v>
      </c>
      <c r="K98">
        <f t="shared" si="17"/>
        <v>91</v>
      </c>
      <c r="L98">
        <f t="shared" si="18"/>
        <v>0</v>
      </c>
      <c r="M98">
        <f t="shared" si="19"/>
        <v>1</v>
      </c>
      <c r="N98">
        <f t="shared" si="20"/>
        <v>1</v>
      </c>
    </row>
    <row r="99" spans="1:14" x14ac:dyDescent="0.25">
      <c r="A99">
        <v>92</v>
      </c>
      <c r="B99">
        <v>0.61314737388225959</v>
      </c>
      <c r="C99">
        <v>0.83767204809717088</v>
      </c>
      <c r="D99" s="5">
        <f t="shared" si="13"/>
        <v>0.11375580413423814</v>
      </c>
      <c r="E99" s="5">
        <f t="shared" si="14"/>
        <v>3.6901792878562149E-2</v>
      </c>
      <c r="F99" s="5">
        <f t="shared" si="21"/>
        <v>18.285313084272484</v>
      </c>
      <c r="G99" s="5">
        <f>IF(F99&gt;MAX(H$8:H98),F99,MAX(H$8:H98))</f>
        <v>22.200220707512113</v>
      </c>
      <c r="H99" s="5">
        <f t="shared" si="22"/>
        <v>22.237122500390676</v>
      </c>
      <c r="I99" s="5">
        <f t="shared" si="15"/>
        <v>3.9149076232396283</v>
      </c>
      <c r="J99" s="5">
        <f t="shared" si="16"/>
        <v>3.69017928785631E-2</v>
      </c>
      <c r="K99">
        <f t="shared" si="17"/>
        <v>92</v>
      </c>
      <c r="L99">
        <f t="shared" si="18"/>
        <v>0</v>
      </c>
      <c r="M99">
        <f t="shared" si="19"/>
        <v>1</v>
      </c>
      <c r="N99">
        <f t="shared" si="20"/>
        <v>1</v>
      </c>
    </row>
    <row r="100" spans="1:14" x14ac:dyDescent="0.25">
      <c r="A100">
        <v>93</v>
      </c>
      <c r="B100">
        <v>0.42329172643208107</v>
      </c>
      <c r="C100">
        <v>2.6245918149357585E-2</v>
      </c>
      <c r="D100" s="5">
        <f t="shared" si="13"/>
        <v>0.19992876210383875</v>
      </c>
      <c r="E100" s="5">
        <f t="shared" si="14"/>
        <v>0.75838433356413137</v>
      </c>
      <c r="F100" s="5">
        <f t="shared" si="21"/>
        <v>18.485241846376322</v>
      </c>
      <c r="G100" s="5">
        <f>IF(F100&gt;MAX(H$8:H99),F100,MAX(H$8:H99))</f>
        <v>22.237122500390676</v>
      </c>
      <c r="H100" s="5">
        <f t="shared" si="22"/>
        <v>22.995506833954806</v>
      </c>
      <c r="I100" s="5">
        <f t="shared" si="15"/>
        <v>3.7518806540143537</v>
      </c>
      <c r="J100" s="5">
        <f t="shared" si="16"/>
        <v>0.75838433356413049</v>
      </c>
      <c r="K100">
        <f t="shared" si="17"/>
        <v>93</v>
      </c>
      <c r="L100">
        <f t="shared" si="18"/>
        <v>0</v>
      </c>
      <c r="M100">
        <f t="shared" si="19"/>
        <v>1</v>
      </c>
      <c r="N100">
        <f t="shared" si="20"/>
        <v>1</v>
      </c>
    </row>
    <row r="101" spans="1:14" x14ac:dyDescent="0.25">
      <c r="A101">
        <v>94</v>
      </c>
      <c r="B101">
        <v>0.38441114535966064</v>
      </c>
      <c r="C101">
        <v>7.6845606860560925E-2</v>
      </c>
      <c r="D101" s="5">
        <f t="shared" si="13"/>
        <v>0.22233549026382993</v>
      </c>
      <c r="E101" s="5">
        <f t="shared" si="14"/>
        <v>0.53457436994814411</v>
      </c>
      <c r="F101" s="5">
        <f t="shared" si="21"/>
        <v>18.707577336640153</v>
      </c>
      <c r="G101" s="5">
        <f>IF(F101&gt;MAX(H$8:H100),F101,MAX(H$8:H100))</f>
        <v>22.995506833954806</v>
      </c>
      <c r="H101" s="5">
        <f t="shared" si="22"/>
        <v>23.530081203902949</v>
      </c>
      <c r="I101" s="5">
        <f t="shared" si="15"/>
        <v>4.2879294973146536</v>
      </c>
      <c r="J101" s="5">
        <f t="shared" si="16"/>
        <v>0.53457436994814245</v>
      </c>
      <c r="K101">
        <f t="shared" si="17"/>
        <v>94</v>
      </c>
      <c r="L101">
        <f t="shared" si="18"/>
        <v>0</v>
      </c>
      <c r="M101">
        <f t="shared" si="19"/>
        <v>1</v>
      </c>
      <c r="N101">
        <f t="shared" si="20"/>
        <v>1</v>
      </c>
    </row>
    <row r="102" spans="1:14" x14ac:dyDescent="0.25">
      <c r="A102">
        <v>95</v>
      </c>
      <c r="B102">
        <v>0.85695974608600112</v>
      </c>
      <c r="C102">
        <v>0.28260139774773402</v>
      </c>
      <c r="D102" s="5">
        <f t="shared" si="13"/>
        <v>3.5898681910613142E-2</v>
      </c>
      <c r="E102" s="5">
        <f t="shared" si="14"/>
        <v>0.26327455473232475</v>
      </c>
      <c r="F102" s="5">
        <f t="shared" si="21"/>
        <v>18.743476018550766</v>
      </c>
      <c r="G102" s="5">
        <f>IF(F102&gt;MAX(H$8:H101),F102,MAX(H$8:H101))</f>
        <v>23.530081203902949</v>
      </c>
      <c r="H102" s="5">
        <f t="shared" si="22"/>
        <v>23.793355758635272</v>
      </c>
      <c r="I102" s="5">
        <f t="shared" si="15"/>
        <v>4.7866051853521832</v>
      </c>
      <c r="J102" s="5">
        <f t="shared" si="16"/>
        <v>0.2632745547323232</v>
      </c>
      <c r="K102">
        <f t="shared" si="17"/>
        <v>95</v>
      </c>
      <c r="L102">
        <f t="shared" si="18"/>
        <v>0</v>
      </c>
      <c r="M102">
        <f t="shared" si="19"/>
        <v>1</v>
      </c>
      <c r="N102">
        <f t="shared" si="20"/>
        <v>1</v>
      </c>
    </row>
    <row r="103" spans="1:14" x14ac:dyDescent="0.25">
      <c r="A103">
        <v>96</v>
      </c>
      <c r="B103">
        <v>0.2793053987243263</v>
      </c>
      <c r="C103">
        <v>0.47300637836848047</v>
      </c>
      <c r="D103" s="5">
        <f t="shared" si="13"/>
        <v>0.29661615738041969</v>
      </c>
      <c r="E103" s="5">
        <f t="shared" si="14"/>
        <v>0.15596800117881943</v>
      </c>
      <c r="F103" s="5">
        <f t="shared" si="21"/>
        <v>19.040092175931186</v>
      </c>
      <c r="G103" s="5">
        <f>IF(F103&gt;MAX(H$8:H102),F103,MAX(H$8:H102))</f>
        <v>23.793355758635272</v>
      </c>
      <c r="H103" s="5">
        <f t="shared" si="22"/>
        <v>23.949323759814092</v>
      </c>
      <c r="I103" s="5">
        <f t="shared" si="15"/>
        <v>4.7532635827040863</v>
      </c>
      <c r="J103" s="5">
        <f t="shared" si="16"/>
        <v>0.15596800117882026</v>
      </c>
      <c r="K103">
        <f t="shared" si="17"/>
        <v>96</v>
      </c>
      <c r="L103">
        <f t="shared" si="18"/>
        <v>0</v>
      </c>
      <c r="M103">
        <f t="shared" si="19"/>
        <v>1</v>
      </c>
      <c r="N103">
        <f t="shared" si="20"/>
        <v>1</v>
      </c>
    </row>
    <row r="104" spans="1:14" x14ac:dyDescent="0.25">
      <c r="A104">
        <v>97</v>
      </c>
      <c r="B104">
        <v>0.26935636463515122</v>
      </c>
      <c r="C104">
        <v>0.33759575182348095</v>
      </c>
      <c r="D104" s="5">
        <f t="shared" si="13"/>
        <v>0.305051162912998</v>
      </c>
      <c r="E104" s="5">
        <f t="shared" si="14"/>
        <v>0.22623043745849181</v>
      </c>
      <c r="F104" s="5">
        <f t="shared" si="21"/>
        <v>19.345143338844185</v>
      </c>
      <c r="G104" s="5">
        <f>IF(F104&gt;MAX(H$8:H103),F104,MAX(H$8:H103))</f>
        <v>23.949323759814092</v>
      </c>
      <c r="H104" s="5">
        <f t="shared" si="22"/>
        <v>24.175554197272582</v>
      </c>
      <c r="I104" s="5">
        <f t="shared" si="15"/>
        <v>4.6041804209699073</v>
      </c>
      <c r="J104" s="5">
        <f t="shared" si="16"/>
        <v>0.22623043745849003</v>
      </c>
      <c r="K104">
        <f t="shared" si="17"/>
        <v>97</v>
      </c>
      <c r="L104">
        <f t="shared" si="18"/>
        <v>0</v>
      </c>
      <c r="M104">
        <f t="shared" si="19"/>
        <v>1</v>
      </c>
      <c r="N104">
        <f t="shared" si="20"/>
        <v>1</v>
      </c>
    </row>
    <row r="105" spans="1:14" x14ac:dyDescent="0.25">
      <c r="A105">
        <v>98</v>
      </c>
      <c r="B105">
        <v>0.6972563859981078</v>
      </c>
      <c r="C105">
        <v>0.35978270821253089</v>
      </c>
      <c r="D105" s="5">
        <f t="shared" si="13"/>
        <v>8.3860952018814217E-2</v>
      </c>
      <c r="E105" s="5">
        <f t="shared" si="14"/>
        <v>0.21296979542984509</v>
      </c>
      <c r="F105" s="5">
        <f t="shared" si="21"/>
        <v>19.429004290862999</v>
      </c>
      <c r="G105" s="5">
        <f>IF(F105&gt;MAX(H$8:H104),F105,MAX(H$8:H104))</f>
        <v>24.175554197272582</v>
      </c>
      <c r="H105" s="5">
        <f t="shared" si="22"/>
        <v>24.388523992702428</v>
      </c>
      <c r="I105" s="5">
        <f t="shared" si="15"/>
        <v>4.7465499064095837</v>
      </c>
      <c r="J105" s="5">
        <f t="shared" si="16"/>
        <v>0.21296979542984573</v>
      </c>
      <c r="K105">
        <f t="shared" si="17"/>
        <v>98</v>
      </c>
      <c r="L105">
        <f t="shared" si="18"/>
        <v>0</v>
      </c>
      <c r="M105">
        <f t="shared" si="19"/>
        <v>1</v>
      </c>
      <c r="N105">
        <f t="shared" si="20"/>
        <v>1</v>
      </c>
    </row>
    <row r="106" spans="1:14" x14ac:dyDescent="0.25">
      <c r="A106">
        <v>99</v>
      </c>
      <c r="B106">
        <v>0.21109653004547257</v>
      </c>
      <c r="C106">
        <v>0.17526779992065186</v>
      </c>
      <c r="D106" s="5">
        <f t="shared" si="13"/>
        <v>0.3617301771522789</v>
      </c>
      <c r="E106" s="5">
        <f t="shared" si="14"/>
        <v>0.36280003947730988</v>
      </c>
      <c r="F106" s="5">
        <f t="shared" si="21"/>
        <v>19.790734468015277</v>
      </c>
      <c r="G106" s="5">
        <f>IF(F106&gt;MAX(H$8:H105),F106,MAX(H$8:H105))</f>
        <v>24.388523992702428</v>
      </c>
      <c r="H106" s="5">
        <f t="shared" si="22"/>
        <v>24.751324032179738</v>
      </c>
      <c r="I106" s="5">
        <f t="shared" si="15"/>
        <v>4.5977895246871512</v>
      </c>
      <c r="J106" s="5">
        <f t="shared" si="16"/>
        <v>0.36280003947731032</v>
      </c>
      <c r="K106">
        <f t="shared" si="17"/>
        <v>99</v>
      </c>
      <c r="L106">
        <f t="shared" si="18"/>
        <v>0</v>
      </c>
      <c r="M106">
        <f t="shared" si="19"/>
        <v>1</v>
      </c>
      <c r="N106">
        <f t="shared" si="20"/>
        <v>1</v>
      </c>
    </row>
    <row r="107" spans="1:14" x14ac:dyDescent="0.25">
      <c r="A107">
        <v>100</v>
      </c>
      <c r="B107">
        <v>0.80172124393444621</v>
      </c>
      <c r="C107">
        <v>0.39280373546555986</v>
      </c>
      <c r="D107" s="5">
        <f t="shared" si="13"/>
        <v>5.1394025040883341E-2</v>
      </c>
      <c r="E107" s="5">
        <f t="shared" si="14"/>
        <v>0.19467608181375129</v>
      </c>
      <c r="F107" s="5">
        <f t="shared" si="21"/>
        <v>19.842128493056162</v>
      </c>
      <c r="G107" s="5">
        <f>IF(F107&gt;MAX(H$8:H106),F107,MAX(H$8:H106))</f>
        <v>24.751324032179738</v>
      </c>
      <c r="H107" s="5">
        <f t="shared" si="22"/>
        <v>24.946000113993488</v>
      </c>
      <c r="I107" s="5">
        <f t="shared" si="15"/>
        <v>4.9091955391235764</v>
      </c>
      <c r="J107" s="5">
        <f t="shared" si="16"/>
        <v>0.19467608181374985</v>
      </c>
      <c r="K107">
        <f t="shared" si="17"/>
        <v>100</v>
      </c>
      <c r="L107">
        <f t="shared" si="18"/>
        <v>0</v>
      </c>
      <c r="M107">
        <f t="shared" si="19"/>
        <v>1</v>
      </c>
      <c r="N107">
        <f t="shared" si="20"/>
        <v>1</v>
      </c>
    </row>
    <row r="108" spans="1:14" x14ac:dyDescent="0.25">
      <c r="A108">
        <v>101</v>
      </c>
      <c r="B108">
        <v>0.55873287148655659</v>
      </c>
      <c r="C108">
        <v>0.31806390575884275</v>
      </c>
      <c r="D108" s="5">
        <f t="shared" si="13"/>
        <v>0.13536832292601192</v>
      </c>
      <c r="E108" s="5">
        <f t="shared" si="14"/>
        <v>0.23864644893463</v>
      </c>
      <c r="F108" s="5">
        <f t="shared" si="21"/>
        <v>19.977496815982175</v>
      </c>
      <c r="G108" s="5">
        <f>IF(F108&gt;MAX(H$8:H107),F108,MAX(H$8:H107))</f>
        <v>24.946000113993488</v>
      </c>
      <c r="H108" s="5">
        <f t="shared" si="22"/>
        <v>25.184646562928119</v>
      </c>
      <c r="I108" s="5">
        <f t="shared" si="15"/>
        <v>4.9685032980113135</v>
      </c>
      <c r="J108" s="5">
        <f t="shared" si="16"/>
        <v>0.23864644893463094</v>
      </c>
      <c r="K108">
        <f t="shared" si="17"/>
        <v>101</v>
      </c>
      <c r="L108">
        <f t="shared" si="18"/>
        <v>0</v>
      </c>
      <c r="M108">
        <f t="shared" si="19"/>
        <v>1</v>
      </c>
      <c r="N108">
        <f t="shared" si="20"/>
        <v>1</v>
      </c>
    </row>
    <row r="109" spans="1:14" x14ac:dyDescent="0.25">
      <c r="A109">
        <v>102</v>
      </c>
      <c r="B109">
        <v>0.42539750358592487</v>
      </c>
      <c r="C109">
        <v>0.59920041505172883</v>
      </c>
      <c r="D109" s="5">
        <f t="shared" si="13"/>
        <v>0.19877470805244127</v>
      </c>
      <c r="E109" s="5">
        <f t="shared" si="14"/>
        <v>0.10669982377144109</v>
      </c>
      <c r="F109" s="5">
        <f t="shared" si="21"/>
        <v>20.176271524034615</v>
      </c>
      <c r="G109" s="5">
        <f>IF(F109&gt;MAX(H$8:H108),F109,MAX(H$8:H108))</f>
        <v>25.184646562928119</v>
      </c>
      <c r="H109" s="5">
        <f t="shared" si="22"/>
        <v>25.291346386699558</v>
      </c>
      <c r="I109" s="5">
        <f t="shared" si="15"/>
        <v>5.0083750388935044</v>
      </c>
      <c r="J109" s="5">
        <f t="shared" si="16"/>
        <v>0.10669982377143938</v>
      </c>
      <c r="K109">
        <f t="shared" si="17"/>
        <v>102</v>
      </c>
      <c r="L109">
        <f t="shared" si="18"/>
        <v>0</v>
      </c>
      <c r="M109">
        <f t="shared" si="19"/>
        <v>1</v>
      </c>
      <c r="N109">
        <f t="shared" si="20"/>
        <v>1</v>
      </c>
    </row>
    <row r="110" spans="1:14" x14ac:dyDescent="0.25">
      <c r="A110">
        <v>103</v>
      </c>
      <c r="B110">
        <v>0.7397686696981719</v>
      </c>
      <c r="C110">
        <v>0.7134617145298624</v>
      </c>
      <c r="D110" s="5">
        <f t="shared" si="13"/>
        <v>7.0097151202821673E-2</v>
      </c>
      <c r="E110" s="5">
        <f t="shared" si="14"/>
        <v>7.0338854622430877E-2</v>
      </c>
      <c r="F110" s="5">
        <f t="shared" si="21"/>
        <v>20.246368675237438</v>
      </c>
      <c r="G110" s="5">
        <f>IF(F110&gt;MAX(H$8:H109),F110,MAX(H$8:H109))</f>
        <v>25.291346386699558</v>
      </c>
      <c r="H110" s="5">
        <f t="shared" si="22"/>
        <v>25.36168524132199</v>
      </c>
      <c r="I110" s="5">
        <f t="shared" si="15"/>
        <v>5.0449777114621206</v>
      </c>
      <c r="J110" s="5">
        <f t="shared" si="16"/>
        <v>7.0338854622431057E-2</v>
      </c>
      <c r="K110">
        <f t="shared" si="17"/>
        <v>103</v>
      </c>
      <c r="L110">
        <f t="shared" si="18"/>
        <v>0</v>
      </c>
      <c r="M110">
        <f t="shared" si="19"/>
        <v>1</v>
      </c>
      <c r="N110">
        <f t="shared" si="20"/>
        <v>1</v>
      </c>
    </row>
    <row r="111" spans="1:14" x14ac:dyDescent="0.25">
      <c r="A111">
        <v>104</v>
      </c>
      <c r="B111">
        <v>0.5706045716727195</v>
      </c>
      <c r="C111">
        <v>0.61250648518326367</v>
      </c>
      <c r="D111" s="5">
        <f t="shared" si="13"/>
        <v>0.13047879725351391</v>
      </c>
      <c r="E111" s="5">
        <f t="shared" si="14"/>
        <v>0.10212411428437501</v>
      </c>
      <c r="F111" s="5">
        <f t="shared" si="21"/>
        <v>20.376847472490951</v>
      </c>
      <c r="G111" s="5">
        <f>IF(F111&gt;MAX(H$8:H110),F111,MAX(H$8:H110))</f>
        <v>25.36168524132199</v>
      </c>
      <c r="H111" s="5">
        <f t="shared" si="22"/>
        <v>25.463809355606365</v>
      </c>
      <c r="I111" s="5">
        <f t="shared" si="15"/>
        <v>4.9848377688310386</v>
      </c>
      <c r="J111" s="5">
        <f t="shared" si="16"/>
        <v>0.10212411428437562</v>
      </c>
      <c r="K111">
        <f t="shared" si="17"/>
        <v>104</v>
      </c>
      <c r="L111">
        <f t="shared" si="18"/>
        <v>0</v>
      </c>
      <c r="M111">
        <f t="shared" si="19"/>
        <v>1</v>
      </c>
      <c r="N111">
        <f t="shared" si="20"/>
        <v>1</v>
      </c>
    </row>
    <row r="112" spans="1:14" x14ac:dyDescent="0.25">
      <c r="A112">
        <v>105</v>
      </c>
      <c r="B112">
        <v>0.70509964293343919</v>
      </c>
      <c r="C112">
        <v>0.3456831568346202</v>
      </c>
      <c r="D112" s="5">
        <f t="shared" si="13"/>
        <v>8.1259569456472336E-2</v>
      </c>
      <c r="E112" s="5">
        <f t="shared" si="14"/>
        <v>0.22129846982388968</v>
      </c>
      <c r="F112" s="5">
        <f t="shared" si="21"/>
        <v>20.458107041947422</v>
      </c>
      <c r="G112" s="5">
        <f>IF(F112&gt;MAX(H$8:H111),F112,MAX(H$8:H111))</f>
        <v>25.463809355606365</v>
      </c>
      <c r="H112" s="5">
        <f t="shared" si="22"/>
        <v>25.685107825430254</v>
      </c>
      <c r="I112" s="5">
        <f t="shared" si="15"/>
        <v>5.0057023136589436</v>
      </c>
      <c r="J112" s="5">
        <f t="shared" si="16"/>
        <v>0.22129846982388912</v>
      </c>
      <c r="K112">
        <f t="shared" si="17"/>
        <v>105</v>
      </c>
      <c r="L112">
        <f t="shared" si="18"/>
        <v>0</v>
      </c>
      <c r="M112">
        <f t="shared" si="19"/>
        <v>1</v>
      </c>
      <c r="N112">
        <f t="shared" si="20"/>
        <v>1</v>
      </c>
    </row>
    <row r="113" spans="1:14" x14ac:dyDescent="0.25">
      <c r="A113">
        <v>106</v>
      </c>
      <c r="B113">
        <v>7.4495681630909152E-2</v>
      </c>
      <c r="C113">
        <v>0.88796655171361427</v>
      </c>
      <c r="D113" s="5">
        <f t="shared" si="13"/>
        <v>0.60395677208428455</v>
      </c>
      <c r="E113" s="5">
        <f t="shared" si="14"/>
        <v>2.4754417435116451E-2</v>
      </c>
      <c r="F113" s="5">
        <f t="shared" si="21"/>
        <v>21.062063814031706</v>
      </c>
      <c r="G113" s="5">
        <f>IF(F113&gt;MAX(H$8:H112),F113,MAX(H$8:H112))</f>
        <v>25.685107825430254</v>
      </c>
      <c r="H113" s="5">
        <f t="shared" si="22"/>
        <v>25.70986224286537</v>
      </c>
      <c r="I113" s="5">
        <f t="shared" si="15"/>
        <v>4.623044011398548</v>
      </c>
      <c r="J113" s="5">
        <f t="shared" si="16"/>
        <v>2.4754417435115528E-2</v>
      </c>
      <c r="K113">
        <f t="shared" si="17"/>
        <v>106</v>
      </c>
      <c r="L113">
        <f t="shared" si="18"/>
        <v>0</v>
      </c>
      <c r="M113">
        <f t="shared" si="19"/>
        <v>1</v>
      </c>
      <c r="N113">
        <f t="shared" si="20"/>
        <v>1</v>
      </c>
    </row>
    <row r="114" spans="1:14" x14ac:dyDescent="0.25">
      <c r="A114">
        <v>107</v>
      </c>
      <c r="B114">
        <v>0.18628498184148687</v>
      </c>
      <c r="C114">
        <v>0.43736075930051577</v>
      </c>
      <c r="D114" s="5">
        <f t="shared" si="13"/>
        <v>0.39080874823048628</v>
      </c>
      <c r="E114" s="5">
        <f t="shared" si="14"/>
        <v>0.17229101839527342</v>
      </c>
      <c r="F114" s="5">
        <f t="shared" si="21"/>
        <v>21.452872562262193</v>
      </c>
      <c r="G114" s="5">
        <f>IF(F114&gt;MAX(H$8:H113),F114,MAX(H$8:H113))</f>
        <v>25.70986224286537</v>
      </c>
      <c r="H114" s="5">
        <f t="shared" si="22"/>
        <v>25.882153261260644</v>
      </c>
      <c r="I114" s="5">
        <f t="shared" si="15"/>
        <v>4.2569896806031764</v>
      </c>
      <c r="J114" s="5">
        <f t="shared" si="16"/>
        <v>0.17229101839527416</v>
      </c>
      <c r="K114">
        <f t="shared" si="17"/>
        <v>107</v>
      </c>
      <c r="L114">
        <f t="shared" si="18"/>
        <v>0</v>
      </c>
      <c r="M114">
        <f t="shared" si="19"/>
        <v>1</v>
      </c>
      <c r="N114">
        <f t="shared" si="20"/>
        <v>1</v>
      </c>
    </row>
    <row r="115" spans="1:14" x14ac:dyDescent="0.25">
      <c r="A115">
        <v>108</v>
      </c>
      <c r="B115">
        <v>7.5014496292001104E-2</v>
      </c>
      <c r="C115">
        <v>0.55500961333048493</v>
      </c>
      <c r="D115" s="5">
        <f t="shared" si="13"/>
        <v>0.60234276749521021</v>
      </c>
      <c r="E115" s="5">
        <f t="shared" si="14"/>
        <v>0.12266038418115119</v>
      </c>
      <c r="F115" s="5">
        <f t="shared" si="21"/>
        <v>22.055215329757402</v>
      </c>
      <c r="G115" s="5">
        <f>IF(F115&gt;MAX(H$8:H114),F115,MAX(H$8:H114))</f>
        <v>25.882153261260644</v>
      </c>
      <c r="H115" s="5">
        <f t="shared" si="22"/>
        <v>26.004813645441796</v>
      </c>
      <c r="I115" s="5">
        <f t="shared" si="15"/>
        <v>3.8269379315032417</v>
      </c>
      <c r="J115" s="5">
        <f t="shared" si="16"/>
        <v>0.12266038418115244</v>
      </c>
      <c r="K115">
        <f t="shared" si="17"/>
        <v>108</v>
      </c>
      <c r="L115">
        <f t="shared" si="18"/>
        <v>0</v>
      </c>
      <c r="M115">
        <f t="shared" si="19"/>
        <v>1</v>
      </c>
      <c r="N115">
        <f t="shared" si="20"/>
        <v>1</v>
      </c>
    </row>
    <row r="116" spans="1:14" x14ac:dyDescent="0.25">
      <c r="A116">
        <v>109</v>
      </c>
      <c r="B116">
        <v>0.58357493820001827</v>
      </c>
      <c r="C116">
        <v>0.521225623340556</v>
      </c>
      <c r="D116" s="5">
        <f t="shared" si="13"/>
        <v>0.12525172249069597</v>
      </c>
      <c r="E116" s="5">
        <f t="shared" si="14"/>
        <v>0.13574422348670676</v>
      </c>
      <c r="F116" s="5">
        <f t="shared" si="21"/>
        <v>22.180467052248098</v>
      </c>
      <c r="G116" s="5">
        <f>IF(F116&gt;MAX(H$8:H115),F116,MAX(H$8:H115))</f>
        <v>26.004813645441796</v>
      </c>
      <c r="H116" s="5">
        <f t="shared" si="22"/>
        <v>26.140557868928504</v>
      </c>
      <c r="I116" s="5">
        <f t="shared" si="15"/>
        <v>3.8243465931936989</v>
      </c>
      <c r="J116" s="5">
        <f t="shared" si="16"/>
        <v>0.13574422348670723</v>
      </c>
      <c r="K116">
        <f t="shared" si="17"/>
        <v>109</v>
      </c>
      <c r="L116">
        <f t="shared" si="18"/>
        <v>0</v>
      </c>
      <c r="M116">
        <f t="shared" si="19"/>
        <v>1</v>
      </c>
      <c r="N116">
        <f t="shared" si="20"/>
        <v>1</v>
      </c>
    </row>
    <row r="117" spans="1:14" x14ac:dyDescent="0.25">
      <c r="A117">
        <v>110</v>
      </c>
      <c r="B117">
        <v>0.49214148380993072</v>
      </c>
      <c r="C117">
        <v>0.31495101779229101</v>
      </c>
      <c r="D117" s="5">
        <f t="shared" si="13"/>
        <v>0.16488117095591084</v>
      </c>
      <c r="E117" s="5">
        <f t="shared" si="14"/>
        <v>0.2406954481916313</v>
      </c>
      <c r="F117" s="5">
        <f t="shared" si="21"/>
        <v>22.345348223204009</v>
      </c>
      <c r="G117" s="5">
        <f>IF(F117&gt;MAX(H$8:H116),F117,MAX(H$8:H116))</f>
        <v>26.140557868928504</v>
      </c>
      <c r="H117" s="5">
        <f t="shared" si="22"/>
        <v>26.381253317120134</v>
      </c>
      <c r="I117" s="5">
        <f t="shared" si="15"/>
        <v>3.7952096457244942</v>
      </c>
      <c r="J117" s="5">
        <f t="shared" si="16"/>
        <v>0.24069544819163013</v>
      </c>
      <c r="K117">
        <f t="shared" si="17"/>
        <v>110</v>
      </c>
      <c r="L117">
        <f t="shared" si="18"/>
        <v>0</v>
      </c>
      <c r="M117">
        <f t="shared" si="19"/>
        <v>1</v>
      </c>
      <c r="N117">
        <f t="shared" si="20"/>
        <v>1</v>
      </c>
    </row>
    <row r="118" spans="1:14" x14ac:dyDescent="0.25">
      <c r="A118">
        <v>111</v>
      </c>
      <c r="B118">
        <v>8.8442640461439861E-2</v>
      </c>
      <c r="C118">
        <v>0.40699484237189854</v>
      </c>
      <c r="D118" s="5">
        <f t="shared" si="13"/>
        <v>0.56404675987785036</v>
      </c>
      <c r="E118" s="5">
        <f t="shared" si="14"/>
        <v>0.18728224290099041</v>
      </c>
      <c r="F118" s="5">
        <f t="shared" si="21"/>
        <v>22.90939498308186</v>
      </c>
      <c r="G118" s="5">
        <f>IF(F118&gt;MAX(H$8:H117),F118,MAX(H$8:H117))</f>
        <v>26.381253317120134</v>
      </c>
      <c r="H118" s="5">
        <f t="shared" si="22"/>
        <v>26.568535560021125</v>
      </c>
      <c r="I118" s="5">
        <f t="shared" si="15"/>
        <v>3.4718583340382736</v>
      </c>
      <c r="J118" s="5">
        <f t="shared" si="16"/>
        <v>0.18728224290099149</v>
      </c>
      <c r="K118">
        <f t="shared" si="17"/>
        <v>111</v>
      </c>
      <c r="L118">
        <f t="shared" si="18"/>
        <v>0</v>
      </c>
      <c r="M118">
        <f t="shared" si="19"/>
        <v>1</v>
      </c>
      <c r="N118">
        <f t="shared" si="20"/>
        <v>1</v>
      </c>
    </row>
    <row r="119" spans="1:14" x14ac:dyDescent="0.25">
      <c r="A119">
        <v>112</v>
      </c>
      <c r="B119">
        <v>0.9600512710959197</v>
      </c>
      <c r="C119">
        <v>0.56028931546983241</v>
      </c>
      <c r="D119" s="5">
        <f t="shared" si="13"/>
        <v>9.4810671057665285E-3</v>
      </c>
      <c r="E119" s="5">
        <f t="shared" si="14"/>
        <v>0.12068791539482883</v>
      </c>
      <c r="F119" s="5">
        <f t="shared" si="21"/>
        <v>22.918876050187627</v>
      </c>
      <c r="G119" s="5">
        <f>IF(F119&gt;MAX(H$8:H118),F119,MAX(H$8:H118))</f>
        <v>26.568535560021125</v>
      </c>
      <c r="H119" s="5">
        <f t="shared" si="22"/>
        <v>26.689223475415954</v>
      </c>
      <c r="I119" s="5">
        <f t="shared" si="15"/>
        <v>3.6496595098334979</v>
      </c>
      <c r="J119" s="5">
        <f t="shared" si="16"/>
        <v>0.12068791539482859</v>
      </c>
      <c r="K119">
        <f t="shared" si="17"/>
        <v>112</v>
      </c>
      <c r="L119">
        <f t="shared" si="18"/>
        <v>0</v>
      </c>
      <c r="M119">
        <f t="shared" si="19"/>
        <v>1</v>
      </c>
      <c r="N119">
        <f t="shared" si="20"/>
        <v>1</v>
      </c>
    </row>
    <row r="120" spans="1:14" x14ac:dyDescent="0.25">
      <c r="A120">
        <v>113</v>
      </c>
      <c r="B120">
        <v>0.98419141209143346</v>
      </c>
      <c r="C120">
        <v>0.76488540299691765</v>
      </c>
      <c r="D120" s="5">
        <f t="shared" si="13"/>
        <v>3.7057852009659514E-3</v>
      </c>
      <c r="E120" s="5">
        <f t="shared" si="14"/>
        <v>5.583942841266077E-2</v>
      </c>
      <c r="F120" s="5">
        <f t="shared" si="21"/>
        <v>22.922581835388595</v>
      </c>
      <c r="G120" s="5">
        <f>IF(F120&gt;MAX(H$8:H119),F120,MAX(H$8:H119))</f>
        <v>26.689223475415954</v>
      </c>
      <c r="H120" s="5">
        <f t="shared" si="22"/>
        <v>26.745062903828615</v>
      </c>
      <c r="I120" s="5">
        <f t="shared" si="15"/>
        <v>3.766641640027359</v>
      </c>
      <c r="J120" s="5">
        <f t="shared" si="16"/>
        <v>5.5839428412660652E-2</v>
      </c>
      <c r="K120">
        <f t="shared" si="17"/>
        <v>113</v>
      </c>
      <c r="L120">
        <f t="shared" si="18"/>
        <v>0</v>
      </c>
      <c r="M120">
        <f t="shared" si="19"/>
        <v>1</v>
      </c>
      <c r="N120">
        <f t="shared" si="20"/>
        <v>1</v>
      </c>
    </row>
    <row r="121" spans="1:14" x14ac:dyDescent="0.25">
      <c r="A121">
        <v>114</v>
      </c>
      <c r="B121">
        <v>0.63316751609851374</v>
      </c>
      <c r="C121">
        <v>0.79964598529007846</v>
      </c>
      <c r="D121" s="5">
        <f t="shared" si="13"/>
        <v>0.10628377987494055</v>
      </c>
      <c r="E121" s="5">
        <f t="shared" si="14"/>
        <v>4.6580451592034978E-2</v>
      </c>
      <c r="F121" s="5">
        <f t="shared" si="21"/>
        <v>23.028865615263534</v>
      </c>
      <c r="G121" s="5">
        <f>IF(F121&gt;MAX(H$8:H120),F121,MAX(H$8:H120))</f>
        <v>26.745062903828615</v>
      </c>
      <c r="H121" s="5">
        <f t="shared" si="22"/>
        <v>26.79164335542065</v>
      </c>
      <c r="I121" s="5">
        <f t="shared" si="15"/>
        <v>3.7161972885650805</v>
      </c>
      <c r="J121" s="5">
        <f t="shared" si="16"/>
        <v>4.6580451592035388E-2</v>
      </c>
      <c r="K121">
        <f t="shared" si="17"/>
        <v>114</v>
      </c>
      <c r="L121">
        <f t="shared" si="18"/>
        <v>0</v>
      </c>
      <c r="M121">
        <f t="shared" si="19"/>
        <v>1</v>
      </c>
      <c r="N121">
        <f t="shared" si="20"/>
        <v>1</v>
      </c>
    </row>
    <row r="122" spans="1:14" x14ac:dyDescent="0.25">
      <c r="A122">
        <v>115</v>
      </c>
      <c r="B122">
        <v>0.1075472273934141</v>
      </c>
      <c r="C122">
        <v>0.32346568193609426</v>
      </c>
      <c r="D122" s="5">
        <f t="shared" si="13"/>
        <v>0.51856400076728226</v>
      </c>
      <c r="E122" s="5">
        <f t="shared" si="14"/>
        <v>0.23513796965169351</v>
      </c>
      <c r="F122" s="5">
        <f t="shared" si="21"/>
        <v>23.547429616030815</v>
      </c>
      <c r="G122" s="5">
        <f>IF(F122&gt;MAX(H$8:H121),F122,MAX(H$8:H121))</f>
        <v>26.79164335542065</v>
      </c>
      <c r="H122" s="5">
        <f t="shared" si="22"/>
        <v>27.026781325072342</v>
      </c>
      <c r="I122" s="5">
        <f t="shared" si="15"/>
        <v>3.2442137393898349</v>
      </c>
      <c r="J122" s="5">
        <f t="shared" si="16"/>
        <v>0.2351379696516922</v>
      </c>
      <c r="K122">
        <f t="shared" si="17"/>
        <v>115</v>
      </c>
      <c r="L122">
        <f t="shared" si="18"/>
        <v>0</v>
      </c>
      <c r="M122">
        <f t="shared" si="19"/>
        <v>1</v>
      </c>
      <c r="N122">
        <f t="shared" si="20"/>
        <v>1</v>
      </c>
    </row>
    <row r="123" spans="1:14" x14ac:dyDescent="0.25">
      <c r="A123">
        <v>116</v>
      </c>
      <c r="B123">
        <v>0.16403698843348491</v>
      </c>
      <c r="C123">
        <v>0.64650410473952458</v>
      </c>
      <c r="D123" s="5">
        <f t="shared" si="13"/>
        <v>0.42038682264174893</v>
      </c>
      <c r="E123" s="5">
        <f t="shared" si="14"/>
        <v>9.0869944087218546E-2</v>
      </c>
      <c r="F123" s="5">
        <f t="shared" si="21"/>
        <v>23.967816438672564</v>
      </c>
      <c r="G123" s="5">
        <f>IF(F123&gt;MAX(H$8:H122),F123,MAX(H$8:H122))</f>
        <v>27.026781325072342</v>
      </c>
      <c r="H123" s="5">
        <f t="shared" si="22"/>
        <v>27.117651269159559</v>
      </c>
      <c r="I123" s="5">
        <f t="shared" si="15"/>
        <v>3.058964886399778</v>
      </c>
      <c r="J123" s="5">
        <f t="shared" si="16"/>
        <v>9.0869944087216936E-2</v>
      </c>
      <c r="K123">
        <f t="shared" si="17"/>
        <v>116</v>
      </c>
      <c r="L123">
        <f t="shared" si="18"/>
        <v>0</v>
      </c>
      <c r="M123">
        <f t="shared" si="19"/>
        <v>1</v>
      </c>
      <c r="N123">
        <f t="shared" si="20"/>
        <v>1</v>
      </c>
    </row>
    <row r="124" spans="1:14" x14ac:dyDescent="0.25">
      <c r="A124">
        <v>117</v>
      </c>
      <c r="B124">
        <v>0.82464064455092012</v>
      </c>
      <c r="C124">
        <v>0.15738395336771752</v>
      </c>
      <c r="D124" s="5">
        <f t="shared" si="13"/>
        <v>4.4838969745007298E-2</v>
      </c>
      <c r="E124" s="5">
        <f t="shared" si="14"/>
        <v>0.38522227006342191</v>
      </c>
      <c r="F124" s="5">
        <f t="shared" si="21"/>
        <v>24.012655408417572</v>
      </c>
      <c r="G124" s="5">
        <f>IF(F124&gt;MAX(H$8:H123),F124,MAX(H$8:H123))</f>
        <v>27.117651269159559</v>
      </c>
      <c r="H124" s="5">
        <f t="shared" si="22"/>
        <v>27.502873539222982</v>
      </c>
      <c r="I124" s="5">
        <f t="shared" si="15"/>
        <v>3.1049958607419867</v>
      </c>
      <c r="J124" s="5">
        <f t="shared" si="16"/>
        <v>0.38522227006342291</v>
      </c>
      <c r="K124">
        <f t="shared" si="17"/>
        <v>117</v>
      </c>
      <c r="L124">
        <f t="shared" si="18"/>
        <v>0</v>
      </c>
      <c r="M124">
        <f t="shared" si="19"/>
        <v>1</v>
      </c>
      <c r="N124">
        <f t="shared" si="20"/>
        <v>1</v>
      </c>
    </row>
    <row r="125" spans="1:14" x14ac:dyDescent="0.25">
      <c r="A125">
        <v>118</v>
      </c>
      <c r="B125">
        <v>4.5625171666615803E-2</v>
      </c>
      <c r="C125">
        <v>0.19418927579577014</v>
      </c>
      <c r="D125" s="5">
        <f t="shared" si="13"/>
        <v>0.71797574523967378</v>
      </c>
      <c r="E125" s="5">
        <f t="shared" si="14"/>
        <v>0.34144207231720664</v>
      </c>
      <c r="F125" s="5">
        <f t="shared" si="21"/>
        <v>24.730631153657246</v>
      </c>
      <c r="G125" s="5">
        <f>IF(F125&gt;MAX(H$8:H124),F125,MAX(H$8:H124))</f>
        <v>27.502873539222982</v>
      </c>
      <c r="H125" s="5">
        <f t="shared" si="22"/>
        <v>27.844315611540189</v>
      </c>
      <c r="I125" s="5">
        <f t="shared" si="15"/>
        <v>2.7722423855657361</v>
      </c>
      <c r="J125" s="5">
        <f t="shared" si="16"/>
        <v>0.34144207231720713</v>
      </c>
      <c r="K125">
        <f t="shared" si="17"/>
        <v>118</v>
      </c>
      <c r="L125">
        <f t="shared" si="18"/>
        <v>0</v>
      </c>
      <c r="M125">
        <f t="shared" si="19"/>
        <v>1</v>
      </c>
      <c r="N125">
        <f t="shared" si="20"/>
        <v>1</v>
      </c>
    </row>
    <row r="126" spans="1:14" x14ac:dyDescent="0.25">
      <c r="A126">
        <v>119</v>
      </c>
      <c r="B126">
        <v>0.19562364574114199</v>
      </c>
      <c r="C126">
        <v>0.84756004516739403</v>
      </c>
      <c r="D126" s="5">
        <f t="shared" si="13"/>
        <v>0.37943317219550426</v>
      </c>
      <c r="E126" s="5">
        <f t="shared" si="14"/>
        <v>3.4456998433795807E-2</v>
      </c>
      <c r="F126" s="5">
        <f t="shared" si="21"/>
        <v>25.11006432585275</v>
      </c>
      <c r="G126" s="5">
        <f>IF(F126&gt;MAX(H$8:H125),F126,MAX(H$8:H125))</f>
        <v>27.844315611540189</v>
      </c>
      <c r="H126" s="5">
        <f t="shared" si="22"/>
        <v>27.878772609973986</v>
      </c>
      <c r="I126" s="5">
        <f t="shared" si="15"/>
        <v>2.7342512856874386</v>
      </c>
      <c r="J126" s="5">
        <f t="shared" si="16"/>
        <v>3.4456998433796571E-2</v>
      </c>
      <c r="K126">
        <f t="shared" si="17"/>
        <v>119</v>
      </c>
      <c r="L126">
        <f t="shared" si="18"/>
        <v>0</v>
      </c>
      <c r="M126">
        <f t="shared" si="19"/>
        <v>1</v>
      </c>
      <c r="N126">
        <f t="shared" si="20"/>
        <v>1</v>
      </c>
    </row>
    <row r="127" spans="1:14" x14ac:dyDescent="0.25">
      <c r="A127">
        <v>120</v>
      </c>
      <c r="B127">
        <v>0.54237495040742212</v>
      </c>
      <c r="C127">
        <v>0.67967772453993347</v>
      </c>
      <c r="D127" s="5">
        <f t="shared" si="13"/>
        <v>0.14227854099990342</v>
      </c>
      <c r="E127" s="5">
        <f t="shared" si="14"/>
        <v>8.0445109928028016E-2</v>
      </c>
      <c r="F127" s="5">
        <f t="shared" si="21"/>
        <v>25.252342866852654</v>
      </c>
      <c r="G127" s="5">
        <f>IF(F127&gt;MAX(H$8:H126),F127,MAX(H$8:H126))</f>
        <v>27.878772609973986</v>
      </c>
      <c r="H127" s="5">
        <f t="shared" si="22"/>
        <v>27.959217719902014</v>
      </c>
      <c r="I127" s="5">
        <f t="shared" si="15"/>
        <v>2.6264297431213315</v>
      </c>
      <c r="J127" s="5">
        <f t="shared" si="16"/>
        <v>8.0445109928028558E-2</v>
      </c>
      <c r="K127">
        <f t="shared" si="17"/>
        <v>120</v>
      </c>
      <c r="L127">
        <f t="shared" si="18"/>
        <v>0</v>
      </c>
      <c r="M127">
        <f t="shared" si="19"/>
        <v>1</v>
      </c>
      <c r="N127">
        <f t="shared" si="20"/>
        <v>1</v>
      </c>
    </row>
    <row r="128" spans="1:14" x14ac:dyDescent="0.25">
      <c r="A128">
        <v>121</v>
      </c>
      <c r="B128">
        <v>0.90447706534012884</v>
      </c>
      <c r="C128">
        <v>5.6154057435834834E-2</v>
      </c>
      <c r="D128" s="5">
        <f t="shared" si="13"/>
        <v>2.334844898669771E-2</v>
      </c>
      <c r="E128" s="5">
        <f t="shared" si="14"/>
        <v>0.59992840411507353</v>
      </c>
      <c r="F128" s="5">
        <f t="shared" si="21"/>
        <v>25.275691315839353</v>
      </c>
      <c r="G128" s="5">
        <f>IF(F128&gt;MAX(H$8:H127),F128,MAX(H$8:H127))</f>
        <v>27.959217719902014</v>
      </c>
      <c r="H128" s="5">
        <f t="shared" si="22"/>
        <v>28.559146124017087</v>
      </c>
      <c r="I128" s="5">
        <f t="shared" si="15"/>
        <v>2.6835264040626612</v>
      </c>
      <c r="J128" s="5">
        <f t="shared" si="16"/>
        <v>0.59992840411507231</v>
      </c>
      <c r="K128">
        <f t="shared" si="17"/>
        <v>121</v>
      </c>
      <c r="L128">
        <f t="shared" si="18"/>
        <v>0</v>
      </c>
      <c r="M128">
        <f t="shared" si="19"/>
        <v>1</v>
      </c>
      <c r="N128">
        <f t="shared" si="20"/>
        <v>1</v>
      </c>
    </row>
    <row r="129" spans="1:14" x14ac:dyDescent="0.25">
      <c r="A129">
        <v>122</v>
      </c>
      <c r="B129">
        <v>0.73378704184087651</v>
      </c>
      <c r="C129">
        <v>5.9541611987670523E-2</v>
      </c>
      <c r="D129" s="5">
        <f t="shared" si="13"/>
        <v>7.1985215394495636E-2</v>
      </c>
      <c r="E129" s="5">
        <f t="shared" si="14"/>
        <v>0.58772496869422353</v>
      </c>
      <c r="F129" s="5">
        <f t="shared" si="21"/>
        <v>25.347676531233848</v>
      </c>
      <c r="G129" s="5">
        <f>IF(F129&gt;MAX(H$8:H128),F129,MAX(H$8:H128))</f>
        <v>28.559146124017087</v>
      </c>
      <c r="H129" s="5">
        <f t="shared" si="22"/>
        <v>29.146871092711311</v>
      </c>
      <c r="I129" s="5">
        <f t="shared" si="15"/>
        <v>3.2114695927832386</v>
      </c>
      <c r="J129" s="5">
        <f t="shared" si="16"/>
        <v>0.58772496869422497</v>
      </c>
      <c r="K129">
        <f t="shared" si="17"/>
        <v>122</v>
      </c>
      <c r="L129">
        <f t="shared" si="18"/>
        <v>0</v>
      </c>
      <c r="M129">
        <f t="shared" si="19"/>
        <v>1</v>
      </c>
      <c r="N129">
        <f t="shared" si="20"/>
        <v>1</v>
      </c>
    </row>
    <row r="130" spans="1:14" x14ac:dyDescent="0.25">
      <c r="A130">
        <v>123</v>
      </c>
      <c r="B130">
        <v>0.63161107211523793</v>
      </c>
      <c r="C130">
        <v>0.89648121585741747</v>
      </c>
      <c r="D130" s="5">
        <f t="shared" si="13"/>
        <v>0.10685615499756251</v>
      </c>
      <c r="E130" s="5">
        <f t="shared" si="14"/>
        <v>2.2766237272692471E-2</v>
      </c>
      <c r="F130" s="5">
        <f t="shared" si="21"/>
        <v>25.45453268623141</v>
      </c>
      <c r="G130" s="5">
        <f>IF(F130&gt;MAX(H$8:H129),F130,MAX(H$8:H129))</f>
        <v>29.146871092711311</v>
      </c>
      <c r="H130" s="5">
        <f t="shared" si="22"/>
        <v>29.169637329984003</v>
      </c>
      <c r="I130" s="5">
        <f t="shared" si="15"/>
        <v>3.6923384064799016</v>
      </c>
      <c r="J130" s="5">
        <f t="shared" si="16"/>
        <v>2.2766237272691114E-2</v>
      </c>
      <c r="K130">
        <f t="shared" si="17"/>
        <v>123</v>
      </c>
      <c r="L130">
        <f t="shared" si="18"/>
        <v>0</v>
      </c>
      <c r="M130">
        <f t="shared" si="19"/>
        <v>1</v>
      </c>
      <c r="N130">
        <f t="shared" si="20"/>
        <v>1</v>
      </c>
    </row>
    <row r="131" spans="1:14" x14ac:dyDescent="0.25">
      <c r="A131">
        <v>124</v>
      </c>
      <c r="B131">
        <v>0.88375499740592667</v>
      </c>
      <c r="C131">
        <v>0.60771507919553214</v>
      </c>
      <c r="D131" s="5">
        <f t="shared" si="13"/>
        <v>2.8738466747445797E-2</v>
      </c>
      <c r="E131" s="5">
        <f t="shared" si="14"/>
        <v>0.10376023470764764</v>
      </c>
      <c r="F131" s="5">
        <f t="shared" si="21"/>
        <v>25.483271152978855</v>
      </c>
      <c r="G131" s="5">
        <f>IF(F131&gt;MAX(H$8:H130),F131,MAX(H$8:H130))</f>
        <v>29.169637329984003</v>
      </c>
      <c r="H131" s="5">
        <f t="shared" si="22"/>
        <v>29.273397564691649</v>
      </c>
      <c r="I131" s="5">
        <f t="shared" si="15"/>
        <v>3.6863661770051479</v>
      </c>
      <c r="J131" s="5">
        <f t="shared" si="16"/>
        <v>0.1037602347076465</v>
      </c>
      <c r="K131">
        <f t="shared" si="17"/>
        <v>124</v>
      </c>
      <c r="L131">
        <f t="shared" si="18"/>
        <v>0</v>
      </c>
      <c r="M131">
        <f t="shared" si="19"/>
        <v>1</v>
      </c>
      <c r="N131">
        <f t="shared" si="20"/>
        <v>1</v>
      </c>
    </row>
    <row r="132" spans="1:14" x14ac:dyDescent="0.25">
      <c r="A132">
        <v>125</v>
      </c>
      <c r="B132">
        <v>0.48133793145542769</v>
      </c>
      <c r="C132">
        <v>1.8402661214026308E-2</v>
      </c>
      <c r="D132" s="5">
        <f t="shared" si="13"/>
        <v>0.17004318496694562</v>
      </c>
      <c r="E132" s="5">
        <f t="shared" si="14"/>
        <v>0.83234583200587464</v>
      </c>
      <c r="F132" s="5">
        <f t="shared" si="21"/>
        <v>25.653314337945801</v>
      </c>
      <c r="G132" s="5">
        <f>IF(F132&gt;MAX(H$8:H131),F132,MAX(H$8:H131))</f>
        <v>29.273397564691649</v>
      </c>
      <c r="H132" s="5">
        <f t="shared" si="22"/>
        <v>30.105743396697523</v>
      </c>
      <c r="I132" s="5">
        <f t="shared" si="15"/>
        <v>3.620083226745848</v>
      </c>
      <c r="J132" s="5">
        <f t="shared" si="16"/>
        <v>0.83234583200587409</v>
      </c>
      <c r="K132">
        <f t="shared" si="17"/>
        <v>125</v>
      </c>
      <c r="L132">
        <f t="shared" si="18"/>
        <v>0</v>
      </c>
      <c r="M132">
        <f t="shared" si="19"/>
        <v>1</v>
      </c>
      <c r="N132">
        <f t="shared" si="20"/>
        <v>1</v>
      </c>
    </row>
    <row r="133" spans="1:14" x14ac:dyDescent="0.25">
      <c r="A133">
        <v>126</v>
      </c>
      <c r="B133">
        <v>0.55394146549882506</v>
      </c>
      <c r="C133">
        <v>2.1485030671102023E-2</v>
      </c>
      <c r="D133" s="5">
        <f t="shared" si="13"/>
        <v>0.13737122227009446</v>
      </c>
      <c r="E133" s="5">
        <f t="shared" si="14"/>
        <v>0.80008309045777948</v>
      </c>
      <c r="F133" s="5">
        <f t="shared" si="21"/>
        <v>25.790685560215895</v>
      </c>
      <c r="G133" s="5">
        <f>IF(F133&gt;MAX(H$8:H132),F133,MAX(H$8:H132))</f>
        <v>30.105743396697523</v>
      </c>
      <c r="H133" s="5">
        <f t="shared" si="22"/>
        <v>30.905826487155302</v>
      </c>
      <c r="I133" s="5">
        <f t="shared" si="15"/>
        <v>4.3150578364816283</v>
      </c>
      <c r="J133" s="5">
        <f t="shared" si="16"/>
        <v>0.80008309045777892</v>
      </c>
      <c r="K133">
        <f t="shared" si="17"/>
        <v>126</v>
      </c>
      <c r="L133">
        <f t="shared" si="18"/>
        <v>0</v>
      </c>
      <c r="M133">
        <f t="shared" si="19"/>
        <v>1</v>
      </c>
      <c r="N133">
        <f t="shared" si="20"/>
        <v>1</v>
      </c>
    </row>
    <row r="134" spans="1:14" x14ac:dyDescent="0.25">
      <c r="A134">
        <v>127</v>
      </c>
      <c r="B134">
        <v>0.45805230872524189</v>
      </c>
      <c r="C134">
        <v>0.20081179235206154</v>
      </c>
      <c r="D134" s="5">
        <f t="shared" si="13"/>
        <v>0.18157485818583002</v>
      </c>
      <c r="E134" s="5">
        <f t="shared" si="14"/>
        <v>0.33445565959083773</v>
      </c>
      <c r="F134" s="5">
        <f t="shared" si="21"/>
        <v>25.972260418401724</v>
      </c>
      <c r="G134" s="5">
        <f>IF(F134&gt;MAX(H$8:H133),F134,MAX(H$8:H133))</f>
        <v>30.905826487155302</v>
      </c>
      <c r="H134" s="5">
        <f t="shared" si="22"/>
        <v>31.240282146746139</v>
      </c>
      <c r="I134" s="5">
        <f t="shared" si="15"/>
        <v>4.9335660687535778</v>
      </c>
      <c r="J134" s="5">
        <f t="shared" si="16"/>
        <v>0.33445565959083723</v>
      </c>
      <c r="K134">
        <f t="shared" si="17"/>
        <v>127</v>
      </c>
      <c r="L134">
        <f t="shared" si="18"/>
        <v>0</v>
      </c>
      <c r="M134">
        <f t="shared" si="19"/>
        <v>1</v>
      </c>
      <c r="N134">
        <f t="shared" si="20"/>
        <v>1</v>
      </c>
    </row>
    <row r="135" spans="1:14" x14ac:dyDescent="0.25">
      <c r="A135">
        <v>128</v>
      </c>
      <c r="B135">
        <v>0.72499771111178934</v>
      </c>
      <c r="C135">
        <v>0.91509750663777578</v>
      </c>
      <c r="D135" s="5">
        <f t="shared" si="13"/>
        <v>7.4787623539449538E-2</v>
      </c>
      <c r="E135" s="5">
        <f t="shared" si="14"/>
        <v>1.8484303073494541E-2</v>
      </c>
      <c r="F135" s="5">
        <f t="shared" si="21"/>
        <v>26.047048041941174</v>
      </c>
      <c r="G135" s="5">
        <f>IF(F135&gt;MAX(H$8:H134),F135,MAX(H$8:H134))</f>
        <v>31.240282146746139</v>
      </c>
      <c r="H135" s="5">
        <f t="shared" si="22"/>
        <v>31.258766449819635</v>
      </c>
      <c r="I135" s="5">
        <f t="shared" si="15"/>
        <v>5.1932341048049651</v>
      </c>
      <c r="J135" s="5">
        <f t="shared" si="16"/>
        <v>1.8484303073496022E-2</v>
      </c>
      <c r="K135">
        <f t="shared" si="17"/>
        <v>128</v>
      </c>
      <c r="L135">
        <f t="shared" si="18"/>
        <v>0</v>
      </c>
      <c r="M135">
        <f t="shared" si="19"/>
        <v>1</v>
      </c>
      <c r="N135">
        <f t="shared" si="20"/>
        <v>1</v>
      </c>
    </row>
    <row r="136" spans="1:14" x14ac:dyDescent="0.25">
      <c r="A136">
        <v>129</v>
      </c>
      <c r="B136">
        <v>0.45081942197943053</v>
      </c>
      <c r="C136">
        <v>6.1952574236274302E-2</v>
      </c>
      <c r="D136" s="5">
        <f t="shared" si="13"/>
        <v>0.18527637543789072</v>
      </c>
      <c r="E136" s="5">
        <f t="shared" si="14"/>
        <v>0.57945544131657312</v>
      </c>
      <c r="F136" s="5">
        <f t="shared" si="21"/>
        <v>26.232324417379065</v>
      </c>
      <c r="G136" s="5">
        <f>IF(F136&gt;MAX(H$8:H135),F136,MAX(H$8:H135))</f>
        <v>31.258766449819635</v>
      </c>
      <c r="H136" s="5">
        <f t="shared" si="22"/>
        <v>31.838221891136207</v>
      </c>
      <c r="I136" s="5">
        <f t="shared" si="15"/>
        <v>5.0264420324405705</v>
      </c>
      <c r="J136" s="5">
        <f t="shared" si="16"/>
        <v>0.57945544131657201</v>
      </c>
      <c r="K136">
        <f t="shared" si="17"/>
        <v>129</v>
      </c>
      <c r="L136">
        <f t="shared" si="18"/>
        <v>0</v>
      </c>
      <c r="M136">
        <f t="shared" si="19"/>
        <v>1</v>
      </c>
      <c r="N136">
        <f t="shared" si="20"/>
        <v>1</v>
      </c>
    </row>
    <row r="137" spans="1:14" x14ac:dyDescent="0.25">
      <c r="A137">
        <v>130</v>
      </c>
      <c r="B137">
        <v>0.80043946653645437</v>
      </c>
      <c r="C137">
        <v>0.1130100405896176</v>
      </c>
      <c r="D137" s="5">
        <f t="shared" ref="D137:D200" si="23">-LN(B137)/B$3</f>
        <v>5.1766132319040425E-2</v>
      </c>
      <c r="E137" s="5">
        <f t="shared" ref="E137:E200" si="24">-LN(C137)/B$4</f>
        <v>0.45422471030036904</v>
      </c>
      <c r="F137" s="5">
        <f t="shared" si="21"/>
        <v>26.284090549698107</v>
      </c>
      <c r="G137" s="5">
        <f>IF(F137&gt;MAX(H$8:H136),F137,MAX(H$8:H136))</f>
        <v>31.838221891136207</v>
      </c>
      <c r="H137" s="5">
        <f t="shared" si="22"/>
        <v>32.292446601436573</v>
      </c>
      <c r="I137" s="5">
        <f t="shared" ref="I137:I200" si="25">(G137-F137)*N137</f>
        <v>5.5541313414381008</v>
      </c>
      <c r="J137" s="5">
        <f t="shared" ref="J137:J200" si="26">(H137-G137)*N137</f>
        <v>0.45422471030036604</v>
      </c>
      <c r="K137">
        <f t="shared" ref="K137:K200" si="27">_xlfn.RANK.EQ(H137,H$8:H$507,1)</f>
        <v>130</v>
      </c>
      <c r="L137">
        <f t="shared" ref="L137:L200" si="28">IF(K137=A137,0,1)</f>
        <v>0</v>
      </c>
      <c r="M137">
        <f t="shared" ref="M137:M200" si="29">IF(F137&lt;B$2,1,0)</f>
        <v>1</v>
      </c>
      <c r="N137">
        <f t="shared" ref="N137:N200" si="30">IF(H137&lt;B$2,1,0)</f>
        <v>1</v>
      </c>
    </row>
    <row r="138" spans="1:14" x14ac:dyDescent="0.25">
      <c r="A138">
        <v>131</v>
      </c>
      <c r="B138">
        <v>0.34937589648121586</v>
      </c>
      <c r="C138">
        <v>0.90234076967680898</v>
      </c>
      <c r="D138" s="5">
        <f t="shared" si="23"/>
        <v>0.24455973700444117</v>
      </c>
      <c r="E138" s="5">
        <f t="shared" si="24"/>
        <v>2.140896600671132E-2</v>
      </c>
      <c r="F138" s="5">
        <f t="shared" si="21"/>
        <v>26.528650286702547</v>
      </c>
      <c r="G138" s="5">
        <f>IF(F138&gt;MAX(H$8:H137),F138,MAX(H$8:H137))</f>
        <v>32.292446601436573</v>
      </c>
      <c r="H138" s="5">
        <f t="shared" si="22"/>
        <v>32.313855567443284</v>
      </c>
      <c r="I138" s="5">
        <f t="shared" si="25"/>
        <v>5.7637963147340265</v>
      </c>
      <c r="J138" s="5">
        <f t="shared" si="26"/>
        <v>2.1408966006710273E-2</v>
      </c>
      <c r="K138">
        <f t="shared" si="27"/>
        <v>131</v>
      </c>
      <c r="L138">
        <f t="shared" si="28"/>
        <v>0</v>
      </c>
      <c r="M138">
        <f t="shared" si="29"/>
        <v>1</v>
      </c>
      <c r="N138">
        <f t="shared" si="30"/>
        <v>1</v>
      </c>
    </row>
    <row r="139" spans="1:14" x14ac:dyDescent="0.25">
      <c r="A139">
        <v>132</v>
      </c>
      <c r="B139">
        <v>0.8715475936155278</v>
      </c>
      <c r="C139">
        <v>0.95449690237128815</v>
      </c>
      <c r="D139" s="5">
        <f t="shared" si="23"/>
        <v>3.1973210317475201E-2</v>
      </c>
      <c r="E139" s="5">
        <f t="shared" si="24"/>
        <v>9.7022668981206865E-3</v>
      </c>
      <c r="F139" s="5">
        <f t="shared" si="21"/>
        <v>26.560623497020021</v>
      </c>
      <c r="G139" s="5">
        <f>IF(F139&gt;MAX(H$8:H138),F139,MAX(H$8:H138))</f>
        <v>32.313855567443284</v>
      </c>
      <c r="H139" s="5">
        <f t="shared" si="22"/>
        <v>32.323557834341408</v>
      </c>
      <c r="I139" s="5">
        <f t="shared" si="25"/>
        <v>5.7532320704232625</v>
      </c>
      <c r="J139" s="5">
        <f t="shared" si="26"/>
        <v>9.7022668981239235E-3</v>
      </c>
      <c r="K139">
        <f t="shared" si="27"/>
        <v>132</v>
      </c>
      <c r="L139">
        <f t="shared" si="28"/>
        <v>0</v>
      </c>
      <c r="M139">
        <f t="shared" si="29"/>
        <v>1</v>
      </c>
      <c r="N139">
        <f t="shared" si="30"/>
        <v>1</v>
      </c>
    </row>
    <row r="140" spans="1:14" x14ac:dyDescent="0.25">
      <c r="A140">
        <v>133</v>
      </c>
      <c r="B140">
        <v>0.41099276711325416</v>
      </c>
      <c r="C140">
        <v>0.29520554216132083</v>
      </c>
      <c r="D140" s="5">
        <f t="shared" si="23"/>
        <v>0.20678596811752142</v>
      </c>
      <c r="E140" s="5">
        <f t="shared" si="24"/>
        <v>0.25418404420267438</v>
      </c>
      <c r="F140" s="5">
        <f t="shared" si="21"/>
        <v>26.767409465137543</v>
      </c>
      <c r="G140" s="5">
        <f>IF(F140&gt;MAX(H$8:H139),F140,MAX(H$8:H139))</f>
        <v>32.323557834341408</v>
      </c>
      <c r="H140" s="5">
        <f t="shared" si="22"/>
        <v>32.577741878544082</v>
      </c>
      <c r="I140" s="5">
        <f t="shared" si="25"/>
        <v>5.5561483692038642</v>
      </c>
      <c r="J140" s="5">
        <f t="shared" si="26"/>
        <v>0.25418404420267393</v>
      </c>
      <c r="K140">
        <f t="shared" si="27"/>
        <v>133</v>
      </c>
      <c r="L140">
        <f t="shared" si="28"/>
        <v>0</v>
      </c>
      <c r="M140">
        <f t="shared" si="29"/>
        <v>1</v>
      </c>
      <c r="N140">
        <f t="shared" si="30"/>
        <v>1</v>
      </c>
    </row>
    <row r="141" spans="1:14" x14ac:dyDescent="0.25">
      <c r="A141">
        <v>134</v>
      </c>
      <c r="B141">
        <v>0.13653981139561144</v>
      </c>
      <c r="C141">
        <v>9.3691824091311389E-3</v>
      </c>
      <c r="D141" s="5">
        <f t="shared" si="23"/>
        <v>0.46305559262914159</v>
      </c>
      <c r="E141" s="5">
        <f t="shared" si="24"/>
        <v>0.97298530057670551</v>
      </c>
      <c r="F141" s="5">
        <f t="shared" si="21"/>
        <v>27.230465057766686</v>
      </c>
      <c r="G141" s="5">
        <f>IF(F141&gt;MAX(H$8:H140),F141,MAX(H$8:H140))</f>
        <v>32.577741878544082</v>
      </c>
      <c r="H141" s="5">
        <f t="shared" si="22"/>
        <v>33.550727179120784</v>
      </c>
      <c r="I141" s="5">
        <f t="shared" si="25"/>
        <v>5.3472768207773953</v>
      </c>
      <c r="J141" s="5">
        <f t="shared" si="26"/>
        <v>0.97298530057670263</v>
      </c>
      <c r="K141">
        <f t="shared" si="27"/>
        <v>134</v>
      </c>
      <c r="L141">
        <f t="shared" si="28"/>
        <v>0</v>
      </c>
      <c r="M141">
        <f t="shared" si="29"/>
        <v>1</v>
      </c>
      <c r="N141">
        <f t="shared" si="30"/>
        <v>1</v>
      </c>
    </row>
    <row r="142" spans="1:14" x14ac:dyDescent="0.25">
      <c r="A142">
        <v>135</v>
      </c>
      <c r="B142">
        <v>0.44306772057252725</v>
      </c>
      <c r="C142">
        <v>0.47386089663380843</v>
      </c>
      <c r="D142" s="5">
        <f t="shared" si="23"/>
        <v>0.18930991918851114</v>
      </c>
      <c r="E142" s="5">
        <f t="shared" si="24"/>
        <v>0.15559197236962793</v>
      </c>
      <c r="F142" s="5">
        <f t="shared" si="21"/>
        <v>27.419774976955196</v>
      </c>
      <c r="G142" s="5">
        <f>IF(F142&gt;MAX(H$8:H141),F142,MAX(H$8:H141))</f>
        <v>33.550727179120784</v>
      </c>
      <c r="H142" s="5">
        <f t="shared" si="22"/>
        <v>33.706319151490412</v>
      </c>
      <c r="I142" s="5">
        <f t="shared" si="25"/>
        <v>6.130952202165588</v>
      </c>
      <c r="J142" s="5">
        <f t="shared" si="26"/>
        <v>0.15559197236962774</v>
      </c>
      <c r="K142">
        <f t="shared" si="27"/>
        <v>135</v>
      </c>
      <c r="L142">
        <f t="shared" si="28"/>
        <v>0</v>
      </c>
      <c r="M142">
        <f t="shared" si="29"/>
        <v>1</v>
      </c>
      <c r="N142">
        <f t="shared" si="30"/>
        <v>1</v>
      </c>
    </row>
    <row r="143" spans="1:14" x14ac:dyDescent="0.25">
      <c r="A143">
        <v>136</v>
      </c>
      <c r="B143">
        <v>2.8595843379009368E-2</v>
      </c>
      <c r="C143">
        <v>0.31171605578783534</v>
      </c>
      <c r="D143" s="5">
        <f t="shared" si="23"/>
        <v>0.82662649025975854</v>
      </c>
      <c r="E143" s="5">
        <f t="shared" si="24"/>
        <v>0.24284637148912391</v>
      </c>
      <c r="F143" s="5">
        <f t="shared" si="21"/>
        <v>28.246401467214955</v>
      </c>
      <c r="G143" s="5">
        <f>IF(F143&gt;MAX(H$8:H142),F143,MAX(H$8:H142))</f>
        <v>33.706319151490412</v>
      </c>
      <c r="H143" s="5">
        <f t="shared" si="22"/>
        <v>33.949165522979534</v>
      </c>
      <c r="I143" s="5">
        <f t="shared" si="25"/>
        <v>5.4599176842754567</v>
      </c>
      <c r="J143" s="5">
        <f t="shared" si="26"/>
        <v>0.24284637148912225</v>
      </c>
      <c r="K143">
        <f t="shared" si="27"/>
        <v>136</v>
      </c>
      <c r="L143">
        <f t="shared" si="28"/>
        <v>0</v>
      </c>
      <c r="M143">
        <f t="shared" si="29"/>
        <v>1</v>
      </c>
      <c r="N143">
        <f t="shared" si="30"/>
        <v>1</v>
      </c>
    </row>
    <row r="144" spans="1:14" x14ac:dyDescent="0.25">
      <c r="A144">
        <v>137</v>
      </c>
      <c r="B144">
        <v>0.39301736503189183</v>
      </c>
      <c r="C144">
        <v>0.44758445997497481</v>
      </c>
      <c r="D144" s="5">
        <f t="shared" si="23"/>
        <v>0.21718639122261749</v>
      </c>
      <c r="E144" s="5">
        <f t="shared" si="24"/>
        <v>0.16747708785450813</v>
      </c>
      <c r="F144" s="5">
        <f t="shared" si="21"/>
        <v>28.463587858437574</v>
      </c>
      <c r="G144" s="5">
        <f>IF(F144&gt;MAX(H$8:H143),F144,MAX(H$8:H143))</f>
        <v>33.949165522979534</v>
      </c>
      <c r="H144" s="5">
        <f t="shared" si="22"/>
        <v>34.116642610834042</v>
      </c>
      <c r="I144" s="5">
        <f t="shared" si="25"/>
        <v>5.4855776645419603</v>
      </c>
      <c r="J144" s="5">
        <f t="shared" si="26"/>
        <v>0.16747708785450754</v>
      </c>
      <c r="K144">
        <f t="shared" si="27"/>
        <v>137</v>
      </c>
      <c r="L144">
        <f t="shared" si="28"/>
        <v>0</v>
      </c>
      <c r="M144">
        <f t="shared" si="29"/>
        <v>1</v>
      </c>
      <c r="N144">
        <f t="shared" si="30"/>
        <v>1</v>
      </c>
    </row>
    <row r="145" spans="1:14" x14ac:dyDescent="0.25">
      <c r="A145">
        <v>138</v>
      </c>
      <c r="B145">
        <v>0.52793969542527541</v>
      </c>
      <c r="C145">
        <v>0.56178472243415634</v>
      </c>
      <c r="D145" s="5">
        <f t="shared" si="23"/>
        <v>0.14855191046707131</v>
      </c>
      <c r="E145" s="5">
        <f t="shared" si="24"/>
        <v>0.12013261638337126</v>
      </c>
      <c r="F145" s="5">
        <f t="shared" ref="F145:F208" si="31">+F144+D145</f>
        <v>28.612139768904644</v>
      </c>
      <c r="G145" s="5">
        <f>IF(F145&gt;MAX(H$8:H144),F145,MAX(H$8:H144))</f>
        <v>34.116642610834042</v>
      </c>
      <c r="H145" s="5">
        <f t="shared" ref="H145:H208" si="32">+G145+E145</f>
        <v>34.236775227217414</v>
      </c>
      <c r="I145" s="5">
        <f t="shared" si="25"/>
        <v>5.5045028419293978</v>
      </c>
      <c r="J145" s="5">
        <f t="shared" si="26"/>
        <v>0.12013261638337269</v>
      </c>
      <c r="K145">
        <f t="shared" si="27"/>
        <v>138</v>
      </c>
      <c r="L145">
        <f t="shared" si="28"/>
        <v>0</v>
      </c>
      <c r="M145">
        <f t="shared" si="29"/>
        <v>1</v>
      </c>
      <c r="N145">
        <f t="shared" si="30"/>
        <v>1</v>
      </c>
    </row>
    <row r="146" spans="1:14" x14ac:dyDescent="0.25">
      <c r="A146">
        <v>139</v>
      </c>
      <c r="B146">
        <v>0.16489150669881283</v>
      </c>
      <c r="C146">
        <v>0.74300363170262762</v>
      </c>
      <c r="D146" s="5">
        <f t="shared" si="23"/>
        <v>0.41917850151426006</v>
      </c>
      <c r="E146" s="5">
        <f t="shared" si="24"/>
        <v>6.1886322163717145E-2</v>
      </c>
      <c r="F146" s="5">
        <f t="shared" si="31"/>
        <v>29.031318270418904</v>
      </c>
      <c r="G146" s="5">
        <f>IF(F146&gt;MAX(H$8:H145),F146,MAX(H$8:H145))</f>
        <v>34.236775227217414</v>
      </c>
      <c r="H146" s="5">
        <f t="shared" si="32"/>
        <v>34.29866154938113</v>
      </c>
      <c r="I146" s="5">
        <f t="shared" si="25"/>
        <v>5.2054569567985105</v>
      </c>
      <c r="J146" s="5">
        <f t="shared" si="26"/>
        <v>6.188632216371559E-2</v>
      </c>
      <c r="K146">
        <f t="shared" si="27"/>
        <v>139</v>
      </c>
      <c r="L146">
        <f t="shared" si="28"/>
        <v>0</v>
      </c>
      <c r="M146">
        <f t="shared" si="29"/>
        <v>1</v>
      </c>
      <c r="N146">
        <f t="shared" si="30"/>
        <v>1</v>
      </c>
    </row>
    <row r="147" spans="1:14" x14ac:dyDescent="0.25">
      <c r="A147">
        <v>140</v>
      </c>
      <c r="B147">
        <v>0.45048371837519458</v>
      </c>
      <c r="C147">
        <v>0.85995056001464887</v>
      </c>
      <c r="D147" s="5">
        <f t="shared" si="23"/>
        <v>0.18544961484148537</v>
      </c>
      <c r="E147" s="5">
        <f t="shared" si="24"/>
        <v>3.1433412446283733E-2</v>
      </c>
      <c r="F147" s="5">
        <f t="shared" si="31"/>
        <v>29.216767885260388</v>
      </c>
      <c r="G147" s="5">
        <f>IF(F147&gt;MAX(H$8:H146),F147,MAX(H$8:H146))</f>
        <v>34.29866154938113</v>
      </c>
      <c r="H147" s="5">
        <f t="shared" si="32"/>
        <v>34.330094961827413</v>
      </c>
      <c r="I147" s="5">
        <f t="shared" si="25"/>
        <v>5.0818936641207415</v>
      </c>
      <c r="J147" s="5">
        <f t="shared" si="26"/>
        <v>3.1433412446283171E-2</v>
      </c>
      <c r="K147">
        <f t="shared" si="27"/>
        <v>140</v>
      </c>
      <c r="L147">
        <f t="shared" si="28"/>
        <v>0</v>
      </c>
      <c r="M147">
        <f t="shared" si="29"/>
        <v>1</v>
      </c>
      <c r="N147">
        <f t="shared" si="30"/>
        <v>1</v>
      </c>
    </row>
    <row r="148" spans="1:14" x14ac:dyDescent="0.25">
      <c r="A148">
        <v>141</v>
      </c>
      <c r="B148">
        <v>0.53892635883663442</v>
      </c>
      <c r="C148">
        <v>0.33158360545670951</v>
      </c>
      <c r="D148" s="5">
        <f t="shared" si="23"/>
        <v>0.14376194021913014</v>
      </c>
      <c r="E148" s="5">
        <f t="shared" si="24"/>
        <v>0.22997402034684455</v>
      </c>
      <c r="F148" s="5">
        <f t="shared" si="31"/>
        <v>29.360529825479517</v>
      </c>
      <c r="G148" s="5">
        <f>IF(F148&gt;MAX(H$8:H147),F148,MAX(H$8:H147))</f>
        <v>34.330094961827413</v>
      </c>
      <c r="H148" s="5">
        <f t="shared" si="32"/>
        <v>34.560068982174258</v>
      </c>
      <c r="I148" s="5">
        <f t="shared" si="25"/>
        <v>4.9695651363478959</v>
      </c>
      <c r="J148" s="5">
        <f t="shared" si="26"/>
        <v>0.22997402034684455</v>
      </c>
      <c r="K148">
        <f t="shared" si="27"/>
        <v>141</v>
      </c>
      <c r="L148">
        <f t="shared" si="28"/>
        <v>0</v>
      </c>
      <c r="M148">
        <f t="shared" si="29"/>
        <v>1</v>
      </c>
      <c r="N148">
        <f t="shared" si="30"/>
        <v>1</v>
      </c>
    </row>
    <row r="149" spans="1:14" x14ac:dyDescent="0.25">
      <c r="A149">
        <v>142</v>
      </c>
      <c r="B149">
        <v>0.33396404919583728</v>
      </c>
      <c r="C149">
        <v>0.53645435956907861</v>
      </c>
      <c r="D149" s="5">
        <f t="shared" si="23"/>
        <v>0.25505161138068388</v>
      </c>
      <c r="E149" s="5">
        <f t="shared" si="24"/>
        <v>0.12974453983974865</v>
      </c>
      <c r="F149" s="5">
        <f t="shared" si="31"/>
        <v>29.6155814368602</v>
      </c>
      <c r="G149" s="5">
        <f>IF(F149&gt;MAX(H$8:H148),F149,MAX(H$8:H148))</f>
        <v>34.560068982174258</v>
      </c>
      <c r="H149" s="5">
        <f t="shared" si="32"/>
        <v>34.689813522014006</v>
      </c>
      <c r="I149" s="5">
        <f t="shared" si="25"/>
        <v>4.9444875453140575</v>
      </c>
      <c r="J149" s="5">
        <f t="shared" si="26"/>
        <v>0.12974453983974854</v>
      </c>
      <c r="K149">
        <f t="shared" si="27"/>
        <v>142</v>
      </c>
      <c r="L149">
        <f t="shared" si="28"/>
        <v>0</v>
      </c>
      <c r="M149">
        <f t="shared" si="29"/>
        <v>1</v>
      </c>
      <c r="N149">
        <f t="shared" si="30"/>
        <v>1</v>
      </c>
    </row>
    <row r="150" spans="1:14" x14ac:dyDescent="0.25">
      <c r="A150">
        <v>143</v>
      </c>
      <c r="B150">
        <v>0.5798516800439466</v>
      </c>
      <c r="C150">
        <v>0.30033265175328838</v>
      </c>
      <c r="D150" s="5">
        <f t="shared" si="23"/>
        <v>0.12674021679228059</v>
      </c>
      <c r="E150" s="5">
        <f t="shared" si="24"/>
        <v>0.25059678738674968</v>
      </c>
      <c r="F150" s="5">
        <f t="shared" si="31"/>
        <v>29.742321653652482</v>
      </c>
      <c r="G150" s="5">
        <f>IF(F150&gt;MAX(H$8:H149),F150,MAX(H$8:H149))</f>
        <v>34.689813522014006</v>
      </c>
      <c r="H150" s="5">
        <f t="shared" si="32"/>
        <v>34.940410309400754</v>
      </c>
      <c r="I150" s="5">
        <f t="shared" si="25"/>
        <v>4.9474918683615243</v>
      </c>
      <c r="J150" s="5">
        <f t="shared" si="26"/>
        <v>0.25059678738674762</v>
      </c>
      <c r="K150">
        <f t="shared" si="27"/>
        <v>143</v>
      </c>
      <c r="L150">
        <f t="shared" si="28"/>
        <v>0</v>
      </c>
      <c r="M150">
        <f t="shared" si="29"/>
        <v>1</v>
      </c>
      <c r="N150">
        <f t="shared" si="30"/>
        <v>1</v>
      </c>
    </row>
    <row r="151" spans="1:14" x14ac:dyDescent="0.25">
      <c r="A151">
        <v>144</v>
      </c>
      <c r="B151">
        <v>1.3214514603106785E-2</v>
      </c>
      <c r="C151">
        <v>0.6599017303994873</v>
      </c>
      <c r="D151" s="5">
        <f t="shared" si="23"/>
        <v>1.0061487121750918</v>
      </c>
      <c r="E151" s="5">
        <f t="shared" si="24"/>
        <v>8.6596739246143514E-2</v>
      </c>
      <c r="F151" s="5">
        <f t="shared" si="31"/>
        <v>30.748470365827572</v>
      </c>
      <c r="G151" s="5">
        <f>IF(F151&gt;MAX(H$8:H150),F151,MAX(H$8:H150))</f>
        <v>34.940410309400754</v>
      </c>
      <c r="H151" s="5">
        <f t="shared" si="32"/>
        <v>35.027007048646894</v>
      </c>
      <c r="I151" s="5">
        <f t="shared" si="25"/>
        <v>4.1919399435731819</v>
      </c>
      <c r="J151" s="5">
        <f t="shared" si="26"/>
        <v>8.6596739246139975E-2</v>
      </c>
      <c r="K151">
        <f t="shared" si="27"/>
        <v>144</v>
      </c>
      <c r="L151">
        <f t="shared" si="28"/>
        <v>0</v>
      </c>
      <c r="M151">
        <f t="shared" si="29"/>
        <v>1</v>
      </c>
      <c r="N151">
        <f t="shared" si="30"/>
        <v>1</v>
      </c>
    </row>
    <row r="152" spans="1:14" x14ac:dyDescent="0.25">
      <c r="A152">
        <v>145</v>
      </c>
      <c r="B152">
        <v>0.50816370128482924</v>
      </c>
      <c r="C152">
        <v>0.76766258735923343</v>
      </c>
      <c r="D152" s="5">
        <f t="shared" si="23"/>
        <v>0.15743061318378307</v>
      </c>
      <c r="E152" s="5">
        <f t="shared" si="24"/>
        <v>5.5084371197558955E-2</v>
      </c>
      <c r="F152" s="5">
        <f t="shared" si="31"/>
        <v>30.905900979011356</v>
      </c>
      <c r="G152" s="5">
        <f>IF(F152&gt;MAX(H$8:H151),F152,MAX(H$8:H151))</f>
        <v>35.027007048646894</v>
      </c>
      <c r="H152" s="5">
        <f t="shared" si="32"/>
        <v>35.082091419844453</v>
      </c>
      <c r="I152" s="5">
        <f t="shared" si="25"/>
        <v>4.1211060696355375</v>
      </c>
      <c r="J152" s="5">
        <f t="shared" si="26"/>
        <v>5.5084371197558823E-2</v>
      </c>
      <c r="K152">
        <f t="shared" si="27"/>
        <v>145</v>
      </c>
      <c r="L152">
        <f t="shared" si="28"/>
        <v>0</v>
      </c>
      <c r="M152">
        <f t="shared" si="29"/>
        <v>1</v>
      </c>
      <c r="N152">
        <f t="shared" si="30"/>
        <v>1</v>
      </c>
    </row>
    <row r="153" spans="1:14" x14ac:dyDescent="0.25">
      <c r="A153">
        <v>146</v>
      </c>
      <c r="B153">
        <v>0.21366008484145635</v>
      </c>
      <c r="C153">
        <v>0.96469008453627125</v>
      </c>
      <c r="D153" s="5">
        <f t="shared" si="23"/>
        <v>0.3589230035763224</v>
      </c>
      <c r="E153" s="5">
        <f t="shared" si="24"/>
        <v>7.4892469053584303E-3</v>
      </c>
      <c r="F153" s="5">
        <f t="shared" si="31"/>
        <v>31.264823982587679</v>
      </c>
      <c r="G153" s="5">
        <f>IF(F153&gt;MAX(H$8:H152),F153,MAX(H$8:H152))</f>
        <v>35.082091419844453</v>
      </c>
      <c r="H153" s="5">
        <f t="shared" si="32"/>
        <v>35.089580666749811</v>
      </c>
      <c r="I153" s="5">
        <f t="shared" si="25"/>
        <v>3.8172674372567741</v>
      </c>
      <c r="J153" s="5">
        <f t="shared" si="26"/>
        <v>7.4892469053580157E-3</v>
      </c>
      <c r="K153">
        <f t="shared" si="27"/>
        <v>146</v>
      </c>
      <c r="L153">
        <f t="shared" si="28"/>
        <v>0</v>
      </c>
      <c r="M153">
        <f t="shared" si="29"/>
        <v>1</v>
      </c>
      <c r="N153">
        <f t="shared" si="30"/>
        <v>1</v>
      </c>
    </row>
    <row r="154" spans="1:14" x14ac:dyDescent="0.25">
      <c r="A154">
        <v>147</v>
      </c>
      <c r="B154">
        <v>0.29920346690267646</v>
      </c>
      <c r="C154">
        <v>7.3915829950865194E-2</v>
      </c>
      <c r="D154" s="5">
        <f t="shared" si="23"/>
        <v>0.28061196411799555</v>
      </c>
      <c r="E154" s="5">
        <f t="shared" si="24"/>
        <v>0.54267255546715554</v>
      </c>
      <c r="F154" s="5">
        <f t="shared" si="31"/>
        <v>31.545435946705673</v>
      </c>
      <c r="G154" s="5">
        <f>IF(F154&gt;MAX(H$8:H153),F154,MAX(H$8:H153))</f>
        <v>35.089580666749811</v>
      </c>
      <c r="H154" s="5">
        <f t="shared" si="32"/>
        <v>35.632253222216967</v>
      </c>
      <c r="I154" s="5">
        <f t="shared" si="25"/>
        <v>3.5441447200441374</v>
      </c>
      <c r="J154" s="5">
        <f t="shared" si="26"/>
        <v>0.54267255546715631</v>
      </c>
      <c r="K154">
        <f t="shared" si="27"/>
        <v>147</v>
      </c>
      <c r="L154">
        <f t="shared" si="28"/>
        <v>0</v>
      </c>
      <c r="M154">
        <f t="shared" si="29"/>
        <v>1</v>
      </c>
      <c r="N154">
        <f t="shared" si="30"/>
        <v>1</v>
      </c>
    </row>
    <row r="155" spans="1:14" x14ac:dyDescent="0.25">
      <c r="A155">
        <v>148</v>
      </c>
      <c r="B155">
        <v>0.61769463179418316</v>
      </c>
      <c r="C155">
        <v>0.36161381878109072</v>
      </c>
      <c r="D155" s="5">
        <f t="shared" si="23"/>
        <v>0.11203745743115863</v>
      </c>
      <c r="E155" s="5">
        <f t="shared" si="24"/>
        <v>0.21191217407055082</v>
      </c>
      <c r="F155" s="5">
        <f t="shared" si="31"/>
        <v>31.65747340413683</v>
      </c>
      <c r="G155" s="5">
        <f>IF(F155&gt;MAX(H$8:H154),F155,MAX(H$8:H154))</f>
        <v>35.632253222216967</v>
      </c>
      <c r="H155" s="5">
        <f t="shared" si="32"/>
        <v>35.844165396287515</v>
      </c>
      <c r="I155" s="5">
        <f t="shared" si="25"/>
        <v>3.9747798180801368</v>
      </c>
      <c r="J155" s="5">
        <f t="shared" si="26"/>
        <v>0.21191217407054808</v>
      </c>
      <c r="K155">
        <f t="shared" si="27"/>
        <v>148</v>
      </c>
      <c r="L155">
        <f t="shared" si="28"/>
        <v>0</v>
      </c>
      <c r="M155">
        <f t="shared" si="29"/>
        <v>1</v>
      </c>
      <c r="N155">
        <f t="shared" si="30"/>
        <v>1</v>
      </c>
    </row>
    <row r="156" spans="1:14" x14ac:dyDescent="0.25">
      <c r="A156">
        <v>149</v>
      </c>
      <c r="B156">
        <v>0.89358195745719782</v>
      </c>
      <c r="C156">
        <v>3.2654805139316996E-3</v>
      </c>
      <c r="D156" s="5">
        <f t="shared" si="23"/>
        <v>2.6166795879101392E-2</v>
      </c>
      <c r="E156" s="5">
        <f t="shared" si="24"/>
        <v>1.1925725741444746</v>
      </c>
      <c r="F156" s="5">
        <f t="shared" si="31"/>
        <v>31.683640200015933</v>
      </c>
      <c r="G156" s="5">
        <f>IF(F156&gt;MAX(H$8:H155),F156,MAX(H$8:H155))</f>
        <v>35.844165396287515</v>
      </c>
      <c r="H156" s="5">
        <f t="shared" si="32"/>
        <v>37.036737970431993</v>
      </c>
      <c r="I156" s="5">
        <f t="shared" si="25"/>
        <v>4.1605251962715819</v>
      </c>
      <c r="J156" s="5">
        <f t="shared" si="26"/>
        <v>1.1925725741444779</v>
      </c>
      <c r="K156">
        <f t="shared" si="27"/>
        <v>149</v>
      </c>
      <c r="L156">
        <f t="shared" si="28"/>
        <v>0</v>
      </c>
      <c r="M156">
        <f t="shared" si="29"/>
        <v>1</v>
      </c>
      <c r="N156">
        <f t="shared" si="30"/>
        <v>1</v>
      </c>
    </row>
    <row r="157" spans="1:14" x14ac:dyDescent="0.25">
      <c r="A157">
        <v>150</v>
      </c>
      <c r="B157">
        <v>2.2583697012237922E-3</v>
      </c>
      <c r="C157">
        <v>1.0742515335551012E-2</v>
      </c>
      <c r="D157" s="5">
        <f t="shared" si="23"/>
        <v>1.41700281329098</v>
      </c>
      <c r="E157" s="5">
        <f t="shared" si="24"/>
        <v>0.94448875307443469</v>
      </c>
      <c r="F157" s="5">
        <f t="shared" si="31"/>
        <v>33.100643013306914</v>
      </c>
      <c r="G157" s="5">
        <f>IF(F157&gt;MAX(H$8:H156),F157,MAX(H$8:H156))</f>
        <v>37.036737970431993</v>
      </c>
      <c r="H157" s="5">
        <f t="shared" si="32"/>
        <v>37.981226723506431</v>
      </c>
      <c r="I157" s="5">
        <f t="shared" si="25"/>
        <v>3.9360949571250785</v>
      </c>
      <c r="J157" s="5">
        <f t="shared" si="26"/>
        <v>0.94448875307443814</v>
      </c>
      <c r="K157">
        <f t="shared" si="27"/>
        <v>150</v>
      </c>
      <c r="L157">
        <f t="shared" si="28"/>
        <v>0</v>
      </c>
      <c r="M157">
        <f t="shared" si="29"/>
        <v>1</v>
      </c>
      <c r="N157">
        <f t="shared" si="30"/>
        <v>1</v>
      </c>
    </row>
    <row r="158" spans="1:14" x14ac:dyDescent="0.25">
      <c r="A158">
        <v>151</v>
      </c>
      <c r="B158">
        <v>0.47599719229712822</v>
      </c>
      <c r="C158">
        <v>0.35068819238868376</v>
      </c>
      <c r="D158" s="5">
        <f t="shared" si="23"/>
        <v>0.17263798216361823</v>
      </c>
      <c r="E158" s="5">
        <f t="shared" si="24"/>
        <v>0.21830370647869793</v>
      </c>
      <c r="F158" s="5">
        <f t="shared" si="31"/>
        <v>33.273280995470536</v>
      </c>
      <c r="G158" s="5">
        <f>IF(F158&gt;MAX(H$8:H157),F158,MAX(H$8:H157))</f>
        <v>37.981226723506431</v>
      </c>
      <c r="H158" s="5">
        <f t="shared" si="32"/>
        <v>38.199530429985131</v>
      </c>
      <c r="I158" s="5">
        <f t="shared" si="25"/>
        <v>4.7079457280358952</v>
      </c>
      <c r="J158" s="5">
        <f t="shared" si="26"/>
        <v>0.21830370647870012</v>
      </c>
      <c r="K158">
        <f t="shared" si="27"/>
        <v>151</v>
      </c>
      <c r="L158">
        <f t="shared" si="28"/>
        <v>0</v>
      </c>
      <c r="M158">
        <f t="shared" si="29"/>
        <v>1</v>
      </c>
      <c r="N158">
        <f t="shared" si="30"/>
        <v>1</v>
      </c>
    </row>
    <row r="159" spans="1:14" x14ac:dyDescent="0.25">
      <c r="A159">
        <v>152</v>
      </c>
      <c r="B159">
        <v>0.32874538407544174</v>
      </c>
      <c r="C159">
        <v>0.26483962523270366</v>
      </c>
      <c r="D159" s="5">
        <f t="shared" si="23"/>
        <v>0.25871435730788239</v>
      </c>
      <c r="E159" s="5">
        <f t="shared" si="24"/>
        <v>0.27679808833272668</v>
      </c>
      <c r="F159" s="5">
        <f t="shared" si="31"/>
        <v>33.531995352778416</v>
      </c>
      <c r="G159" s="5">
        <f>IF(F159&gt;MAX(H$8:H158),F159,MAX(H$8:H158))</f>
        <v>38.199530429985131</v>
      </c>
      <c r="H159" s="5">
        <f t="shared" si="32"/>
        <v>38.476328518317857</v>
      </c>
      <c r="I159" s="5">
        <f t="shared" si="25"/>
        <v>4.6675350772067148</v>
      </c>
      <c r="J159" s="5">
        <f t="shared" si="26"/>
        <v>0.27679808833272546</v>
      </c>
      <c r="K159">
        <f t="shared" si="27"/>
        <v>152</v>
      </c>
      <c r="L159">
        <f t="shared" si="28"/>
        <v>0</v>
      </c>
      <c r="M159">
        <f t="shared" si="29"/>
        <v>1</v>
      </c>
      <c r="N159">
        <f t="shared" si="30"/>
        <v>1</v>
      </c>
    </row>
    <row r="160" spans="1:14" x14ac:dyDescent="0.25">
      <c r="A160">
        <v>153</v>
      </c>
      <c r="B160">
        <v>0.42857142857142855</v>
      </c>
      <c r="C160">
        <v>0.15744499038666951</v>
      </c>
      <c r="D160" s="5">
        <f t="shared" si="23"/>
        <v>0.19704601404353575</v>
      </c>
      <c r="E160" s="5">
        <f t="shared" si="24"/>
        <v>0.38514148939806958</v>
      </c>
      <c r="F160" s="5">
        <f t="shared" si="31"/>
        <v>33.729041366821953</v>
      </c>
      <c r="G160" s="5">
        <f>IF(F160&gt;MAX(H$8:H159),F160,MAX(H$8:H159))</f>
        <v>38.476328518317857</v>
      </c>
      <c r="H160" s="5">
        <f t="shared" si="32"/>
        <v>38.861470007715923</v>
      </c>
      <c r="I160" s="5">
        <f t="shared" si="25"/>
        <v>4.7472871514959039</v>
      </c>
      <c r="J160" s="5">
        <f t="shared" si="26"/>
        <v>0.38514148939806603</v>
      </c>
      <c r="K160">
        <f t="shared" si="27"/>
        <v>153</v>
      </c>
      <c r="L160">
        <f t="shared" si="28"/>
        <v>0</v>
      </c>
      <c r="M160">
        <f t="shared" si="29"/>
        <v>1</v>
      </c>
      <c r="N160">
        <f t="shared" si="30"/>
        <v>1</v>
      </c>
    </row>
    <row r="161" spans="1:14" x14ac:dyDescent="0.25">
      <c r="A161">
        <v>154</v>
      </c>
      <c r="B161">
        <v>0.21472823267311625</v>
      </c>
      <c r="C161">
        <v>0.76351207007049771</v>
      </c>
      <c r="D161" s="5">
        <f t="shared" si="23"/>
        <v>0.35776327546463604</v>
      </c>
      <c r="E161" s="5">
        <f t="shared" si="24"/>
        <v>5.6213821995978602E-2</v>
      </c>
      <c r="F161" s="5">
        <f t="shared" si="31"/>
        <v>34.086804642286587</v>
      </c>
      <c r="G161" s="5">
        <f>IF(F161&gt;MAX(H$8:H160),F161,MAX(H$8:H160))</f>
        <v>38.861470007715923</v>
      </c>
      <c r="H161" s="5">
        <f t="shared" si="32"/>
        <v>38.917683829711905</v>
      </c>
      <c r="I161" s="5">
        <f t="shared" si="25"/>
        <v>4.7746653654293354</v>
      </c>
      <c r="J161" s="5">
        <f t="shared" si="26"/>
        <v>5.6213821995982016E-2</v>
      </c>
      <c r="K161">
        <f t="shared" si="27"/>
        <v>154</v>
      </c>
      <c r="L161">
        <f t="shared" si="28"/>
        <v>0</v>
      </c>
      <c r="M161">
        <f t="shared" si="29"/>
        <v>1</v>
      </c>
      <c r="N161">
        <f t="shared" si="30"/>
        <v>1</v>
      </c>
    </row>
    <row r="162" spans="1:14" x14ac:dyDescent="0.25">
      <c r="A162">
        <v>155</v>
      </c>
      <c r="B162">
        <v>0.91924802392651139</v>
      </c>
      <c r="C162">
        <v>2.6764732810449537E-2</v>
      </c>
      <c r="D162" s="5">
        <f t="shared" si="23"/>
        <v>1.9581234525923481E-2</v>
      </c>
      <c r="E162" s="5">
        <f t="shared" si="24"/>
        <v>0.75430629124650028</v>
      </c>
      <c r="F162" s="5">
        <f t="shared" si="31"/>
        <v>34.10638587681251</v>
      </c>
      <c r="G162" s="5">
        <f>IF(F162&gt;MAX(H$8:H161),F162,MAX(H$8:H161))</f>
        <v>38.917683829711905</v>
      </c>
      <c r="H162" s="5">
        <f t="shared" si="32"/>
        <v>39.671990120958405</v>
      </c>
      <c r="I162" s="5">
        <f t="shared" si="25"/>
        <v>4.8112979528993947</v>
      </c>
      <c r="J162" s="5">
        <f t="shared" si="26"/>
        <v>0.75430629124650039</v>
      </c>
      <c r="K162">
        <f t="shared" si="27"/>
        <v>155</v>
      </c>
      <c r="L162">
        <f t="shared" si="28"/>
        <v>0</v>
      </c>
      <c r="M162">
        <f t="shared" si="29"/>
        <v>1</v>
      </c>
      <c r="N162">
        <f t="shared" si="30"/>
        <v>1</v>
      </c>
    </row>
    <row r="163" spans="1:14" x14ac:dyDescent="0.25">
      <c r="A163">
        <v>156</v>
      </c>
      <c r="B163">
        <v>0.15732291634876552</v>
      </c>
      <c r="C163">
        <v>0.69347209082308425</v>
      </c>
      <c r="D163" s="5">
        <f t="shared" si="23"/>
        <v>0.43010576602426132</v>
      </c>
      <c r="E163" s="5">
        <f t="shared" si="24"/>
        <v>7.6259225829913763E-2</v>
      </c>
      <c r="F163" s="5">
        <f t="shared" si="31"/>
        <v>34.536491642836772</v>
      </c>
      <c r="G163" s="5">
        <f>IF(F163&gt;MAX(H$8:H162),F163,MAX(H$8:H162))</f>
        <v>39.671990120958405</v>
      </c>
      <c r="H163" s="5">
        <f t="shared" si="32"/>
        <v>39.74824934678832</v>
      </c>
      <c r="I163" s="5">
        <f t="shared" si="25"/>
        <v>5.1354984781216331</v>
      </c>
      <c r="J163" s="5">
        <f t="shared" si="26"/>
        <v>7.6259225829915067E-2</v>
      </c>
      <c r="K163">
        <f t="shared" si="27"/>
        <v>156</v>
      </c>
      <c r="L163">
        <f t="shared" si="28"/>
        <v>0</v>
      </c>
      <c r="M163">
        <f t="shared" si="29"/>
        <v>1</v>
      </c>
      <c r="N163">
        <f t="shared" si="30"/>
        <v>1</v>
      </c>
    </row>
    <row r="164" spans="1:14" x14ac:dyDescent="0.25">
      <c r="A164">
        <v>157</v>
      </c>
      <c r="B164">
        <v>0.26667073580126349</v>
      </c>
      <c r="C164">
        <v>0.72176274910733362</v>
      </c>
      <c r="D164" s="5">
        <f t="shared" si="23"/>
        <v>0.30738153042883781</v>
      </c>
      <c r="E164" s="5">
        <f t="shared" si="24"/>
        <v>6.7928915924021838E-2</v>
      </c>
      <c r="F164" s="5">
        <f t="shared" si="31"/>
        <v>34.843873173265607</v>
      </c>
      <c r="G164" s="5">
        <f>IF(F164&gt;MAX(H$8:H163),F164,MAX(H$8:H163))</f>
        <v>39.74824934678832</v>
      </c>
      <c r="H164" s="5">
        <f t="shared" si="32"/>
        <v>39.816178262712342</v>
      </c>
      <c r="I164" s="5">
        <f t="shared" si="25"/>
        <v>4.9043761735227136</v>
      </c>
      <c r="J164" s="5">
        <f t="shared" si="26"/>
        <v>6.7928915924021283E-2</v>
      </c>
      <c r="K164">
        <f t="shared" si="27"/>
        <v>157</v>
      </c>
      <c r="L164">
        <f t="shared" si="28"/>
        <v>0</v>
      </c>
      <c r="M164">
        <f t="shared" si="29"/>
        <v>1</v>
      </c>
      <c r="N164">
        <f t="shared" si="30"/>
        <v>1</v>
      </c>
    </row>
    <row r="165" spans="1:14" x14ac:dyDescent="0.25">
      <c r="A165">
        <v>158</v>
      </c>
      <c r="B165">
        <v>0.33259071626941739</v>
      </c>
      <c r="C165">
        <v>0.8580278939176611</v>
      </c>
      <c r="D165" s="5">
        <f t="shared" si="23"/>
        <v>0.25600991284007912</v>
      </c>
      <c r="E165" s="5">
        <f t="shared" si="24"/>
        <v>3.1899722839392033E-2</v>
      </c>
      <c r="F165" s="5">
        <f t="shared" si="31"/>
        <v>35.099883086105685</v>
      </c>
      <c r="G165" s="5">
        <f>IF(F165&gt;MAX(H$8:H164),F165,MAX(H$8:H164))</f>
        <v>39.816178262712342</v>
      </c>
      <c r="H165" s="5">
        <f t="shared" si="32"/>
        <v>39.848077985551733</v>
      </c>
      <c r="I165" s="5">
        <f t="shared" si="25"/>
        <v>4.716295176606657</v>
      </c>
      <c r="J165" s="5">
        <f t="shared" si="26"/>
        <v>3.1899722839391131E-2</v>
      </c>
      <c r="K165">
        <f t="shared" si="27"/>
        <v>158</v>
      </c>
      <c r="L165">
        <f t="shared" si="28"/>
        <v>0</v>
      </c>
      <c r="M165">
        <f t="shared" si="29"/>
        <v>1</v>
      </c>
      <c r="N165">
        <f t="shared" si="30"/>
        <v>1</v>
      </c>
    </row>
    <row r="166" spans="1:14" x14ac:dyDescent="0.25">
      <c r="A166">
        <v>159</v>
      </c>
      <c r="B166">
        <v>0.858851893673513</v>
      </c>
      <c r="C166">
        <v>0.36722922452467421</v>
      </c>
      <c r="D166" s="5">
        <f t="shared" si="23"/>
        <v>3.5385764885391364E-2</v>
      </c>
      <c r="E166" s="5">
        <f t="shared" si="24"/>
        <v>0.20870188248275445</v>
      </c>
      <c r="F166" s="5">
        <f t="shared" si="31"/>
        <v>35.135268850991075</v>
      </c>
      <c r="G166" s="5">
        <f>IF(F166&gt;MAX(H$8:H165),F166,MAX(H$8:H165))</f>
        <v>39.848077985551733</v>
      </c>
      <c r="H166" s="5">
        <f t="shared" si="32"/>
        <v>40.056779868034489</v>
      </c>
      <c r="I166" s="5">
        <f t="shared" si="25"/>
        <v>4.7128091345606578</v>
      </c>
      <c r="J166" s="5">
        <f t="shared" si="26"/>
        <v>0.20870188248275667</v>
      </c>
      <c r="K166">
        <f t="shared" si="27"/>
        <v>159</v>
      </c>
      <c r="L166">
        <f t="shared" si="28"/>
        <v>0</v>
      </c>
      <c r="M166">
        <f t="shared" si="29"/>
        <v>1</v>
      </c>
      <c r="N166">
        <f t="shared" si="30"/>
        <v>1</v>
      </c>
    </row>
    <row r="167" spans="1:14" x14ac:dyDescent="0.25">
      <c r="A167">
        <v>160</v>
      </c>
      <c r="B167">
        <v>0.89086581011383403</v>
      </c>
      <c r="C167">
        <v>0.8409985656300546</v>
      </c>
      <c r="D167" s="5">
        <f t="shared" si="23"/>
        <v>2.6874760182880528E-2</v>
      </c>
      <c r="E167" s="5">
        <f t="shared" si="24"/>
        <v>3.6076109284060777E-2</v>
      </c>
      <c r="F167" s="5">
        <f t="shared" si="31"/>
        <v>35.162143611173953</v>
      </c>
      <c r="G167" s="5">
        <f>IF(F167&gt;MAX(H$8:H166),F167,MAX(H$8:H166))</f>
        <v>40.056779868034489</v>
      </c>
      <c r="H167" s="5">
        <f t="shared" si="32"/>
        <v>40.09285597731855</v>
      </c>
      <c r="I167" s="5">
        <f t="shared" si="25"/>
        <v>4.8946362568605366</v>
      </c>
      <c r="J167" s="5">
        <f t="shared" si="26"/>
        <v>3.6076109284060465E-2</v>
      </c>
      <c r="K167">
        <f t="shared" si="27"/>
        <v>160</v>
      </c>
      <c r="L167">
        <f t="shared" si="28"/>
        <v>0</v>
      </c>
      <c r="M167">
        <f t="shared" si="29"/>
        <v>1</v>
      </c>
      <c r="N167">
        <f t="shared" si="30"/>
        <v>1</v>
      </c>
    </row>
    <row r="168" spans="1:14" x14ac:dyDescent="0.25">
      <c r="A168">
        <v>161</v>
      </c>
      <c r="B168">
        <v>0.11426129947813349</v>
      </c>
      <c r="C168">
        <v>0.64937284463026823</v>
      </c>
      <c r="D168" s="5">
        <f t="shared" si="23"/>
        <v>0.5044807797111398</v>
      </c>
      <c r="E168" s="5">
        <f t="shared" si="24"/>
        <v>8.9947549224806786E-2</v>
      </c>
      <c r="F168" s="5">
        <f t="shared" si="31"/>
        <v>35.66662439088509</v>
      </c>
      <c r="G168" s="5">
        <f>IF(F168&gt;MAX(H$8:H167),F168,MAX(H$8:H167))</f>
        <v>40.09285597731855</v>
      </c>
      <c r="H168" s="5">
        <f t="shared" si="32"/>
        <v>40.18280352654336</v>
      </c>
      <c r="I168" s="5">
        <f t="shared" si="25"/>
        <v>4.4262315864334596</v>
      </c>
      <c r="J168" s="5">
        <f t="shared" si="26"/>
        <v>8.9947549224810075E-2</v>
      </c>
      <c r="K168">
        <f t="shared" si="27"/>
        <v>161</v>
      </c>
      <c r="L168">
        <f t="shared" si="28"/>
        <v>0</v>
      </c>
      <c r="M168">
        <f t="shared" si="29"/>
        <v>1</v>
      </c>
      <c r="N168">
        <f t="shared" si="30"/>
        <v>1</v>
      </c>
    </row>
    <row r="169" spans="1:14" x14ac:dyDescent="0.25">
      <c r="A169">
        <v>162</v>
      </c>
      <c r="B169">
        <v>0.52998443556016728</v>
      </c>
      <c r="C169">
        <v>0.33371990112002931</v>
      </c>
      <c r="D169" s="5">
        <f t="shared" si="23"/>
        <v>0.14765293947320776</v>
      </c>
      <c r="E169" s="5">
        <f t="shared" si="24"/>
        <v>0.22863609525927411</v>
      </c>
      <c r="F169" s="5">
        <f t="shared" si="31"/>
        <v>35.814277330358301</v>
      </c>
      <c r="G169" s="5">
        <f>IF(F169&gt;MAX(H$8:H168),F169,MAX(H$8:H168))</f>
        <v>40.18280352654336</v>
      </c>
      <c r="H169" s="5">
        <f t="shared" si="32"/>
        <v>40.411439621802636</v>
      </c>
      <c r="I169" s="5">
        <f t="shared" si="25"/>
        <v>4.3685261961850586</v>
      </c>
      <c r="J169" s="5">
        <f t="shared" si="26"/>
        <v>0.22863609525927586</v>
      </c>
      <c r="K169">
        <f t="shared" si="27"/>
        <v>162</v>
      </c>
      <c r="L169">
        <f t="shared" si="28"/>
        <v>0</v>
      </c>
      <c r="M169">
        <f t="shared" si="29"/>
        <v>1</v>
      </c>
      <c r="N169">
        <f t="shared" si="30"/>
        <v>1</v>
      </c>
    </row>
    <row r="170" spans="1:14" x14ac:dyDescent="0.25">
      <c r="A170">
        <v>163</v>
      </c>
      <c r="B170">
        <v>0.39182714316232797</v>
      </c>
      <c r="C170">
        <v>5.7069612720114751E-2</v>
      </c>
      <c r="D170" s="5">
        <f t="shared" si="23"/>
        <v>0.21789174366611633</v>
      </c>
      <c r="E170" s="5">
        <f t="shared" si="24"/>
        <v>0.59655905843890666</v>
      </c>
      <c r="F170" s="5">
        <f t="shared" si="31"/>
        <v>36.032169074024416</v>
      </c>
      <c r="G170" s="5">
        <f>IF(F170&gt;MAX(H$8:H169),F170,MAX(H$8:H169))</f>
        <v>40.411439621802636</v>
      </c>
      <c r="H170" s="5">
        <f t="shared" si="32"/>
        <v>41.007998680241542</v>
      </c>
      <c r="I170" s="5">
        <f t="shared" si="25"/>
        <v>4.3792705477782192</v>
      </c>
      <c r="J170" s="5">
        <f t="shared" si="26"/>
        <v>0.59655905843890622</v>
      </c>
      <c r="K170">
        <f t="shared" si="27"/>
        <v>163</v>
      </c>
      <c r="L170">
        <f t="shared" si="28"/>
        <v>0</v>
      </c>
      <c r="M170">
        <f t="shared" si="29"/>
        <v>1</v>
      </c>
      <c r="N170">
        <f t="shared" si="30"/>
        <v>1</v>
      </c>
    </row>
    <row r="171" spans="1:14" x14ac:dyDescent="0.25">
      <c r="A171">
        <v>164</v>
      </c>
      <c r="B171">
        <v>0.8792382580034791</v>
      </c>
      <c r="C171">
        <v>0.74282052064577164</v>
      </c>
      <c r="D171" s="5">
        <f t="shared" si="23"/>
        <v>2.9930084250420867E-2</v>
      </c>
      <c r="E171" s="5">
        <f t="shared" si="24"/>
        <v>6.1937671627888699E-2</v>
      </c>
      <c r="F171" s="5">
        <f t="shared" si="31"/>
        <v>36.06209915827484</v>
      </c>
      <c r="G171" s="5">
        <f>IF(F171&gt;MAX(H$8:H170),F171,MAX(H$8:H170))</f>
        <v>41.007998680241542</v>
      </c>
      <c r="H171" s="5">
        <f t="shared" si="32"/>
        <v>41.06993635186943</v>
      </c>
      <c r="I171" s="5">
        <f t="shared" si="25"/>
        <v>4.9458995219667017</v>
      </c>
      <c r="J171" s="5">
        <f t="shared" si="26"/>
        <v>6.193767162788788E-2</v>
      </c>
      <c r="K171">
        <f t="shared" si="27"/>
        <v>164</v>
      </c>
      <c r="L171">
        <f t="shared" si="28"/>
        <v>0</v>
      </c>
      <c r="M171">
        <f t="shared" si="29"/>
        <v>1</v>
      </c>
      <c r="N171">
        <f t="shared" si="30"/>
        <v>1</v>
      </c>
    </row>
    <row r="172" spans="1:14" x14ac:dyDescent="0.25">
      <c r="A172">
        <v>165</v>
      </c>
      <c r="B172">
        <v>0.49845881527146213</v>
      </c>
      <c r="C172">
        <v>6.3142796105838186E-2</v>
      </c>
      <c r="D172" s="5">
        <f t="shared" si="23"/>
        <v>0.16191495588424293</v>
      </c>
      <c r="E172" s="5">
        <f t="shared" si="24"/>
        <v>0.57549094012705015</v>
      </c>
      <c r="F172" s="5">
        <f t="shared" si="31"/>
        <v>36.224014114159083</v>
      </c>
      <c r="G172" s="5">
        <f>IF(F172&gt;MAX(H$8:H171),F172,MAX(H$8:H171))</f>
        <v>41.06993635186943</v>
      </c>
      <c r="H172" s="5">
        <f t="shared" si="32"/>
        <v>41.645427291996477</v>
      </c>
      <c r="I172" s="5">
        <f t="shared" si="25"/>
        <v>4.8459222377103472</v>
      </c>
      <c r="J172" s="5">
        <f t="shared" si="26"/>
        <v>0.57549094012704671</v>
      </c>
      <c r="K172">
        <f t="shared" si="27"/>
        <v>165</v>
      </c>
      <c r="L172">
        <f t="shared" si="28"/>
        <v>0</v>
      </c>
      <c r="M172">
        <f t="shared" si="29"/>
        <v>1</v>
      </c>
      <c r="N172">
        <f t="shared" si="30"/>
        <v>1</v>
      </c>
    </row>
    <row r="173" spans="1:14" x14ac:dyDescent="0.25">
      <c r="A173">
        <v>166</v>
      </c>
      <c r="B173">
        <v>0.99569689016388441</v>
      </c>
      <c r="C173">
        <v>0.63496810815759763</v>
      </c>
      <c r="D173" s="5">
        <f t="shared" si="23"/>
        <v>1.0028825253804467E-3</v>
      </c>
      <c r="E173" s="5">
        <f t="shared" si="24"/>
        <v>9.462093848427984E-2</v>
      </c>
      <c r="F173" s="5">
        <f t="shared" si="31"/>
        <v>36.22501699668446</v>
      </c>
      <c r="G173" s="5">
        <f>IF(F173&gt;MAX(H$8:H172),F173,MAX(H$8:H172))</f>
        <v>41.645427291996477</v>
      </c>
      <c r="H173" s="5">
        <f t="shared" si="32"/>
        <v>41.74004823048076</v>
      </c>
      <c r="I173" s="5">
        <f t="shared" si="25"/>
        <v>5.420410295312017</v>
      </c>
      <c r="J173" s="5">
        <f t="shared" si="26"/>
        <v>9.4620938484283101E-2</v>
      </c>
      <c r="K173">
        <f t="shared" si="27"/>
        <v>166</v>
      </c>
      <c r="L173">
        <f t="shared" si="28"/>
        <v>0</v>
      </c>
      <c r="M173">
        <f t="shared" si="29"/>
        <v>1</v>
      </c>
      <c r="N173">
        <f t="shared" si="30"/>
        <v>1</v>
      </c>
    </row>
    <row r="174" spans="1:14" x14ac:dyDescent="0.25">
      <c r="A174">
        <v>167</v>
      </c>
      <c r="B174">
        <v>0.14185003204443494</v>
      </c>
      <c r="C174">
        <v>0.82433545945616016</v>
      </c>
      <c r="D174" s="5">
        <f t="shared" si="23"/>
        <v>0.45418253298224115</v>
      </c>
      <c r="E174" s="5">
        <f t="shared" si="24"/>
        <v>4.0245358526953011E-2</v>
      </c>
      <c r="F174" s="5">
        <f t="shared" si="31"/>
        <v>36.679199529666704</v>
      </c>
      <c r="G174" s="5">
        <f>IF(F174&gt;MAX(H$8:H173),F174,MAX(H$8:H173))</f>
        <v>41.74004823048076</v>
      </c>
      <c r="H174" s="5">
        <f t="shared" si="32"/>
        <v>41.780293589007712</v>
      </c>
      <c r="I174" s="5">
        <f t="shared" si="25"/>
        <v>5.0608487008140557</v>
      </c>
      <c r="J174" s="5">
        <f t="shared" si="26"/>
        <v>4.0245358526952657E-2</v>
      </c>
      <c r="K174">
        <f t="shared" si="27"/>
        <v>167</v>
      </c>
      <c r="L174">
        <f t="shared" si="28"/>
        <v>0</v>
      </c>
      <c r="M174">
        <f t="shared" si="29"/>
        <v>1</v>
      </c>
      <c r="N174">
        <f t="shared" si="30"/>
        <v>1</v>
      </c>
    </row>
    <row r="175" spans="1:14" x14ac:dyDescent="0.25">
      <c r="A175">
        <v>168</v>
      </c>
      <c r="B175">
        <v>0.18173772392956328</v>
      </c>
      <c r="C175">
        <v>0.53163243507187108</v>
      </c>
      <c r="D175" s="5">
        <f t="shared" si="23"/>
        <v>0.39655597873627524</v>
      </c>
      <c r="E175" s="5">
        <f t="shared" si="24"/>
        <v>0.13162561248935212</v>
      </c>
      <c r="F175" s="5">
        <f t="shared" si="31"/>
        <v>37.075755508402978</v>
      </c>
      <c r="G175" s="5">
        <f>IF(F175&gt;MAX(H$8:H174),F175,MAX(H$8:H174))</f>
        <v>41.780293589007712</v>
      </c>
      <c r="H175" s="5">
        <f t="shared" si="32"/>
        <v>41.911919201497064</v>
      </c>
      <c r="I175" s="5">
        <f t="shared" si="25"/>
        <v>4.7045380806047348</v>
      </c>
      <c r="J175" s="5">
        <f t="shared" si="26"/>
        <v>0.13162561248935134</v>
      </c>
      <c r="K175">
        <f t="shared" si="27"/>
        <v>168</v>
      </c>
      <c r="L175">
        <f t="shared" si="28"/>
        <v>0</v>
      </c>
      <c r="M175">
        <f t="shared" si="29"/>
        <v>1</v>
      </c>
      <c r="N175">
        <f t="shared" si="30"/>
        <v>1</v>
      </c>
    </row>
    <row r="176" spans="1:14" x14ac:dyDescent="0.25">
      <c r="A176">
        <v>169</v>
      </c>
      <c r="B176">
        <v>0.9506820886867885</v>
      </c>
      <c r="C176">
        <v>0.11426129947813349</v>
      </c>
      <c r="D176" s="5">
        <f t="shared" si="23"/>
        <v>1.1761759052635896E-2</v>
      </c>
      <c r="E176" s="5">
        <f t="shared" si="24"/>
        <v>0.45193069849122941</v>
      </c>
      <c r="F176" s="5">
        <f t="shared" si="31"/>
        <v>37.087517267455617</v>
      </c>
      <c r="G176" s="5">
        <f>IF(F176&gt;MAX(H$8:H175),F176,MAX(H$8:H175))</f>
        <v>41.911919201497064</v>
      </c>
      <c r="H176" s="5">
        <f t="shared" si="32"/>
        <v>42.363849899988296</v>
      </c>
      <c r="I176" s="5">
        <f t="shared" si="25"/>
        <v>4.8244019340414468</v>
      </c>
      <c r="J176" s="5">
        <f t="shared" si="26"/>
        <v>0.45193069849123191</v>
      </c>
      <c r="K176">
        <f t="shared" si="27"/>
        <v>169</v>
      </c>
      <c r="L176">
        <f t="shared" si="28"/>
        <v>0</v>
      </c>
      <c r="M176">
        <f t="shared" si="29"/>
        <v>1</v>
      </c>
      <c r="N176">
        <f t="shared" si="30"/>
        <v>1</v>
      </c>
    </row>
    <row r="177" spans="1:14" x14ac:dyDescent="0.25">
      <c r="A177">
        <v>170</v>
      </c>
      <c r="B177">
        <v>0.50697347941526538</v>
      </c>
      <c r="C177">
        <v>0.16040528580584124</v>
      </c>
      <c r="D177" s="5">
        <f t="shared" si="23"/>
        <v>0.15797595014063714</v>
      </c>
      <c r="E177" s="5">
        <f t="shared" si="24"/>
        <v>0.38126075628977868</v>
      </c>
      <c r="F177" s="5">
        <f t="shared" si="31"/>
        <v>37.245493217596255</v>
      </c>
      <c r="G177" s="5">
        <f>IF(F177&gt;MAX(H$8:H176),F177,MAX(H$8:H176))</f>
        <v>42.363849899988296</v>
      </c>
      <c r="H177" s="5">
        <f t="shared" si="32"/>
        <v>42.745110656278072</v>
      </c>
      <c r="I177" s="5">
        <f t="shared" si="25"/>
        <v>5.1183566823920401</v>
      </c>
      <c r="J177" s="5">
        <f t="shared" si="26"/>
        <v>0.38126075628977674</v>
      </c>
      <c r="K177">
        <f t="shared" si="27"/>
        <v>170</v>
      </c>
      <c r="L177">
        <f t="shared" si="28"/>
        <v>0</v>
      </c>
      <c r="M177">
        <f t="shared" si="29"/>
        <v>1</v>
      </c>
      <c r="N177">
        <f t="shared" si="30"/>
        <v>1</v>
      </c>
    </row>
    <row r="178" spans="1:14" x14ac:dyDescent="0.25">
      <c r="A178">
        <v>171</v>
      </c>
      <c r="B178">
        <v>0.16248054445020904</v>
      </c>
      <c r="C178">
        <v>0.41682180242316963</v>
      </c>
      <c r="D178" s="5">
        <f t="shared" si="23"/>
        <v>0.4226039560093911</v>
      </c>
      <c r="E178" s="5">
        <f t="shared" si="24"/>
        <v>0.18231176684048944</v>
      </c>
      <c r="F178" s="5">
        <f t="shared" si="31"/>
        <v>37.668097173605645</v>
      </c>
      <c r="G178" s="5">
        <f>IF(F178&gt;MAX(H$8:H177),F178,MAX(H$8:H177))</f>
        <v>42.745110656278072</v>
      </c>
      <c r="H178" s="5">
        <f t="shared" si="32"/>
        <v>42.927422423118564</v>
      </c>
      <c r="I178" s="5">
        <f t="shared" si="25"/>
        <v>5.0770134826724274</v>
      </c>
      <c r="J178" s="5">
        <f t="shared" si="26"/>
        <v>0.18231176684049188</v>
      </c>
      <c r="K178">
        <f t="shared" si="27"/>
        <v>171</v>
      </c>
      <c r="L178">
        <f t="shared" si="28"/>
        <v>0</v>
      </c>
      <c r="M178">
        <f t="shared" si="29"/>
        <v>1</v>
      </c>
      <c r="N178">
        <f t="shared" si="30"/>
        <v>1</v>
      </c>
    </row>
    <row r="179" spans="1:14" x14ac:dyDescent="0.25">
      <c r="A179">
        <v>172</v>
      </c>
      <c r="B179">
        <v>0.98193304239020962</v>
      </c>
      <c r="C179">
        <v>0.63255714590899381</v>
      </c>
      <c r="D179" s="5">
        <f t="shared" si="23"/>
        <v>4.2400367188503508E-3</v>
      </c>
      <c r="E179" s="5">
        <f t="shared" si="24"/>
        <v>9.5413481916349852E-2</v>
      </c>
      <c r="F179" s="5">
        <f t="shared" si="31"/>
        <v>37.672337210324493</v>
      </c>
      <c r="G179" s="5">
        <f>IF(F179&gt;MAX(H$8:H178),F179,MAX(H$8:H178))</f>
        <v>42.927422423118564</v>
      </c>
      <c r="H179" s="5">
        <f t="shared" si="32"/>
        <v>43.022835905034917</v>
      </c>
      <c r="I179" s="5">
        <f t="shared" si="25"/>
        <v>5.2550852127940715</v>
      </c>
      <c r="J179" s="5">
        <f t="shared" si="26"/>
        <v>9.5413481916352794E-2</v>
      </c>
      <c r="K179">
        <f t="shared" si="27"/>
        <v>172</v>
      </c>
      <c r="L179">
        <f t="shared" si="28"/>
        <v>0</v>
      </c>
      <c r="M179">
        <f t="shared" si="29"/>
        <v>1</v>
      </c>
      <c r="N179">
        <f t="shared" si="30"/>
        <v>1</v>
      </c>
    </row>
    <row r="180" spans="1:14" x14ac:dyDescent="0.25">
      <c r="A180">
        <v>173</v>
      </c>
      <c r="B180">
        <v>0.38773766289254435</v>
      </c>
      <c r="C180">
        <v>2.218695638904996E-2</v>
      </c>
      <c r="D180" s="5">
        <f t="shared" si="23"/>
        <v>0.22033169641886499</v>
      </c>
      <c r="E180" s="5">
        <f t="shared" si="24"/>
        <v>0.79338556517122172</v>
      </c>
      <c r="F180" s="5">
        <f t="shared" si="31"/>
        <v>37.89266890674336</v>
      </c>
      <c r="G180" s="5">
        <f>IF(F180&gt;MAX(H$8:H179),F180,MAX(H$8:H179))</f>
        <v>43.022835905034917</v>
      </c>
      <c r="H180" s="5">
        <f t="shared" si="32"/>
        <v>43.816221470206138</v>
      </c>
      <c r="I180" s="5">
        <f t="shared" si="25"/>
        <v>5.130166998291557</v>
      </c>
      <c r="J180" s="5">
        <f t="shared" si="26"/>
        <v>0.79338556517122072</v>
      </c>
      <c r="K180">
        <f t="shared" si="27"/>
        <v>173</v>
      </c>
      <c r="L180">
        <f t="shared" si="28"/>
        <v>0</v>
      </c>
      <c r="M180">
        <f t="shared" si="29"/>
        <v>1</v>
      </c>
      <c r="N180">
        <f t="shared" si="30"/>
        <v>1</v>
      </c>
    </row>
    <row r="181" spans="1:14" x14ac:dyDescent="0.25">
      <c r="A181">
        <v>174</v>
      </c>
      <c r="B181">
        <v>0.41151158177434616</v>
      </c>
      <c r="C181">
        <v>0.26758629108554338</v>
      </c>
      <c r="D181" s="5">
        <f t="shared" si="23"/>
        <v>0.20649258465149595</v>
      </c>
      <c r="E181" s="5">
        <f t="shared" si="24"/>
        <v>0.274648579409914</v>
      </c>
      <c r="F181" s="5">
        <f t="shared" si="31"/>
        <v>38.099161491394852</v>
      </c>
      <c r="G181" s="5">
        <f>IF(F181&gt;MAX(H$8:H180),F181,MAX(H$8:H180))</f>
        <v>43.816221470206138</v>
      </c>
      <c r="H181" s="5">
        <f t="shared" si="32"/>
        <v>44.090870049616051</v>
      </c>
      <c r="I181" s="5">
        <f t="shared" si="25"/>
        <v>5.7170599788112852</v>
      </c>
      <c r="J181" s="5">
        <f t="shared" si="26"/>
        <v>0.27464857940991294</v>
      </c>
      <c r="K181">
        <f t="shared" si="27"/>
        <v>174</v>
      </c>
      <c r="L181">
        <f t="shared" si="28"/>
        <v>0</v>
      </c>
      <c r="M181">
        <f t="shared" si="29"/>
        <v>1</v>
      </c>
      <c r="N181">
        <f t="shared" si="30"/>
        <v>1</v>
      </c>
    </row>
    <row r="182" spans="1:14" x14ac:dyDescent="0.25">
      <c r="A182">
        <v>175</v>
      </c>
      <c r="B182">
        <v>0.61610766930143135</v>
      </c>
      <c r="C182">
        <v>0.21353801080355236</v>
      </c>
      <c r="D182" s="5">
        <f t="shared" si="23"/>
        <v>0.11263570765005369</v>
      </c>
      <c r="E182" s="5">
        <f t="shared" si="24"/>
        <v>0.32165425533530984</v>
      </c>
      <c r="F182" s="5">
        <f t="shared" si="31"/>
        <v>38.211797199044909</v>
      </c>
      <c r="G182" s="5">
        <f>IF(F182&gt;MAX(H$8:H181),F182,MAX(H$8:H181))</f>
        <v>44.090870049616051</v>
      </c>
      <c r="H182" s="5">
        <f t="shared" si="32"/>
        <v>44.412524304951361</v>
      </c>
      <c r="I182" s="5">
        <f t="shared" si="25"/>
        <v>5.8790728505711414</v>
      </c>
      <c r="J182" s="5">
        <f t="shared" si="26"/>
        <v>0.32165425533531078</v>
      </c>
      <c r="K182">
        <f t="shared" si="27"/>
        <v>175</v>
      </c>
      <c r="L182">
        <f t="shared" si="28"/>
        <v>0</v>
      </c>
      <c r="M182">
        <f t="shared" si="29"/>
        <v>1</v>
      </c>
      <c r="N182">
        <f t="shared" si="30"/>
        <v>1</v>
      </c>
    </row>
    <row r="183" spans="1:14" x14ac:dyDescent="0.25">
      <c r="A183">
        <v>176</v>
      </c>
      <c r="B183">
        <v>0.67592394787438581</v>
      </c>
      <c r="C183">
        <v>5.3468428601947081E-2</v>
      </c>
      <c r="D183" s="5">
        <f t="shared" si="23"/>
        <v>9.1087142421517706E-2</v>
      </c>
      <c r="E183" s="5">
        <f t="shared" si="24"/>
        <v>0.61013831642896821</v>
      </c>
      <c r="F183" s="5">
        <f t="shared" si="31"/>
        <v>38.302884341466424</v>
      </c>
      <c r="G183" s="5">
        <f>IF(F183&gt;MAX(H$8:H182),F183,MAX(H$8:H182))</f>
        <v>44.412524304951361</v>
      </c>
      <c r="H183" s="5">
        <f t="shared" si="32"/>
        <v>45.022662621380327</v>
      </c>
      <c r="I183" s="5">
        <f t="shared" si="25"/>
        <v>6.1096399634849377</v>
      </c>
      <c r="J183" s="5">
        <f t="shared" si="26"/>
        <v>0.61013831642896577</v>
      </c>
      <c r="K183">
        <f t="shared" si="27"/>
        <v>176</v>
      </c>
      <c r="L183">
        <f t="shared" si="28"/>
        <v>0</v>
      </c>
      <c r="M183">
        <f t="shared" si="29"/>
        <v>1</v>
      </c>
      <c r="N183">
        <f t="shared" si="30"/>
        <v>1</v>
      </c>
    </row>
    <row r="184" spans="1:14" x14ac:dyDescent="0.25">
      <c r="A184">
        <v>177</v>
      </c>
      <c r="B184">
        <v>0.47129734183782462</v>
      </c>
      <c r="C184">
        <v>0.82796716208380383</v>
      </c>
      <c r="D184" s="5">
        <f t="shared" si="23"/>
        <v>0.17494560119357744</v>
      </c>
      <c r="E184" s="5">
        <f t="shared" si="24"/>
        <v>3.9329538479668011E-2</v>
      </c>
      <c r="F184" s="5">
        <f t="shared" si="31"/>
        <v>38.477829942660001</v>
      </c>
      <c r="G184" s="5">
        <f>IF(F184&gt;MAX(H$8:H183),F184,MAX(H$8:H183))</f>
        <v>45.022662621380327</v>
      </c>
      <c r="H184" s="5">
        <f t="shared" si="32"/>
        <v>45.061992159859997</v>
      </c>
      <c r="I184" s="5">
        <f t="shared" si="25"/>
        <v>6.5448326787203257</v>
      </c>
      <c r="J184" s="5">
        <f t="shared" si="26"/>
        <v>3.9329538479670134E-2</v>
      </c>
      <c r="K184">
        <f t="shared" si="27"/>
        <v>177</v>
      </c>
      <c r="L184">
        <f t="shared" si="28"/>
        <v>0</v>
      </c>
      <c r="M184">
        <f t="shared" si="29"/>
        <v>1</v>
      </c>
      <c r="N184">
        <f t="shared" si="30"/>
        <v>1</v>
      </c>
    </row>
    <row r="185" spans="1:14" x14ac:dyDescent="0.25">
      <c r="A185">
        <v>178</v>
      </c>
      <c r="B185">
        <v>0.67406231879635004</v>
      </c>
      <c r="C185">
        <v>0.13879818109683523</v>
      </c>
      <c r="D185" s="5">
        <f t="shared" si="23"/>
        <v>9.1728537493468612E-2</v>
      </c>
      <c r="E185" s="5">
        <f t="shared" si="24"/>
        <v>0.41140298655936608</v>
      </c>
      <c r="F185" s="5">
        <f t="shared" si="31"/>
        <v>38.569558480153468</v>
      </c>
      <c r="G185" s="5">
        <f>IF(F185&gt;MAX(H$8:H184),F185,MAX(H$8:H184))</f>
        <v>45.061992159859997</v>
      </c>
      <c r="H185" s="5">
        <f t="shared" si="32"/>
        <v>45.473395146419364</v>
      </c>
      <c r="I185" s="5">
        <f t="shared" si="25"/>
        <v>6.4924336797065294</v>
      </c>
      <c r="J185" s="5">
        <f t="shared" si="26"/>
        <v>0.41140298655936647</v>
      </c>
      <c r="K185">
        <f t="shared" si="27"/>
        <v>178</v>
      </c>
      <c r="L185">
        <f t="shared" si="28"/>
        <v>0</v>
      </c>
      <c r="M185">
        <f t="shared" si="29"/>
        <v>1</v>
      </c>
      <c r="N185">
        <f t="shared" si="30"/>
        <v>1</v>
      </c>
    </row>
    <row r="186" spans="1:14" x14ac:dyDescent="0.25">
      <c r="A186">
        <v>179</v>
      </c>
      <c r="B186">
        <v>0.25937681203650015</v>
      </c>
      <c r="C186">
        <v>0.25217444380016479</v>
      </c>
      <c r="D186" s="5">
        <f t="shared" si="23"/>
        <v>0.31383102368761806</v>
      </c>
      <c r="E186" s="5">
        <f t="shared" si="24"/>
        <v>0.28700712367795828</v>
      </c>
      <c r="F186" s="5">
        <f t="shared" si="31"/>
        <v>38.883389503841087</v>
      </c>
      <c r="G186" s="5">
        <f>IF(F186&gt;MAX(H$8:H185),F186,MAX(H$8:H185))</f>
        <v>45.473395146419364</v>
      </c>
      <c r="H186" s="5">
        <f t="shared" si="32"/>
        <v>45.760402270097323</v>
      </c>
      <c r="I186" s="5">
        <f t="shared" si="25"/>
        <v>6.5900056425782765</v>
      </c>
      <c r="J186" s="5">
        <f t="shared" si="26"/>
        <v>0.28700712367795944</v>
      </c>
      <c r="K186">
        <f t="shared" si="27"/>
        <v>179</v>
      </c>
      <c r="L186">
        <f t="shared" si="28"/>
        <v>0</v>
      </c>
      <c r="M186">
        <f t="shared" si="29"/>
        <v>1</v>
      </c>
      <c r="N186">
        <f t="shared" si="30"/>
        <v>1</v>
      </c>
    </row>
    <row r="187" spans="1:14" x14ac:dyDescent="0.25">
      <c r="A187">
        <v>180</v>
      </c>
      <c r="B187">
        <v>0.54106265449995428</v>
      </c>
      <c r="C187">
        <v>0.42802209540086061</v>
      </c>
      <c r="D187" s="5">
        <f t="shared" si="23"/>
        <v>0.14284190568767519</v>
      </c>
      <c r="E187" s="5">
        <f t="shared" si="24"/>
        <v>0.17678759582593476</v>
      </c>
      <c r="F187" s="5">
        <f t="shared" si="31"/>
        <v>39.026231409528762</v>
      </c>
      <c r="G187" s="5">
        <f>IF(F187&gt;MAX(H$8:H186),F187,MAX(H$8:H186))</f>
        <v>45.760402270097323</v>
      </c>
      <c r="H187" s="5">
        <f t="shared" si="32"/>
        <v>45.937189865923258</v>
      </c>
      <c r="I187" s="5">
        <f t="shared" si="25"/>
        <v>6.7341708605685611</v>
      </c>
      <c r="J187" s="5">
        <f t="shared" si="26"/>
        <v>0.17678759582593528</v>
      </c>
      <c r="K187">
        <f t="shared" si="27"/>
        <v>180</v>
      </c>
      <c r="L187">
        <f t="shared" si="28"/>
        <v>0</v>
      </c>
      <c r="M187">
        <f t="shared" si="29"/>
        <v>1</v>
      </c>
      <c r="N187">
        <f t="shared" si="30"/>
        <v>1</v>
      </c>
    </row>
    <row r="188" spans="1:14" x14ac:dyDescent="0.25">
      <c r="A188">
        <v>181</v>
      </c>
      <c r="B188">
        <v>0.22711874752037112</v>
      </c>
      <c r="C188">
        <v>0.891140476699118</v>
      </c>
      <c r="D188" s="5">
        <f t="shared" si="23"/>
        <v>0.3447168096392596</v>
      </c>
      <c r="E188" s="5">
        <f t="shared" si="24"/>
        <v>2.4011083770627249E-2</v>
      </c>
      <c r="F188" s="5">
        <f t="shared" si="31"/>
        <v>39.370948219168021</v>
      </c>
      <c r="G188" s="5">
        <f>IF(F188&gt;MAX(H$8:H187),F188,MAX(H$8:H187))</f>
        <v>45.937189865923258</v>
      </c>
      <c r="H188" s="5">
        <f t="shared" si="32"/>
        <v>45.961200949693882</v>
      </c>
      <c r="I188" s="5">
        <f t="shared" si="25"/>
        <v>6.5662416467552376</v>
      </c>
      <c r="J188" s="5">
        <f t="shared" si="26"/>
        <v>2.4011083770623998E-2</v>
      </c>
      <c r="K188">
        <f t="shared" si="27"/>
        <v>181</v>
      </c>
      <c r="L188">
        <f t="shared" si="28"/>
        <v>0</v>
      </c>
      <c r="M188">
        <f t="shared" si="29"/>
        <v>1</v>
      </c>
      <c r="N188">
        <f t="shared" si="30"/>
        <v>1</v>
      </c>
    </row>
    <row r="189" spans="1:14" x14ac:dyDescent="0.25">
      <c r="A189">
        <v>182</v>
      </c>
      <c r="B189">
        <v>0.14358958708456679</v>
      </c>
      <c r="C189">
        <v>0.41441084017456586</v>
      </c>
      <c r="D189" s="5">
        <f t="shared" si="23"/>
        <v>0.45134793914788462</v>
      </c>
      <c r="E189" s="5">
        <f t="shared" si="24"/>
        <v>0.18352029784512278</v>
      </c>
      <c r="F189" s="5">
        <f t="shared" si="31"/>
        <v>39.822296158315908</v>
      </c>
      <c r="G189" s="5">
        <f>IF(F189&gt;MAX(H$8:H188),F189,MAX(H$8:H188))</f>
        <v>45.961200949693882</v>
      </c>
      <c r="H189" s="5">
        <f t="shared" si="32"/>
        <v>46.144721247539003</v>
      </c>
      <c r="I189" s="5">
        <f t="shared" si="25"/>
        <v>6.1389047913779748</v>
      </c>
      <c r="J189" s="5">
        <f t="shared" si="26"/>
        <v>0.18352029784512069</v>
      </c>
      <c r="K189">
        <f t="shared" si="27"/>
        <v>182</v>
      </c>
      <c r="L189">
        <f t="shared" si="28"/>
        <v>0</v>
      </c>
      <c r="M189">
        <f t="shared" si="29"/>
        <v>1</v>
      </c>
      <c r="N189">
        <f t="shared" si="30"/>
        <v>1</v>
      </c>
    </row>
    <row r="190" spans="1:14" x14ac:dyDescent="0.25">
      <c r="A190">
        <v>183</v>
      </c>
      <c r="B190">
        <v>0.2666096987823115</v>
      </c>
      <c r="C190">
        <v>0.95385601367229222</v>
      </c>
      <c r="D190" s="5">
        <f t="shared" si="23"/>
        <v>0.30743476566760408</v>
      </c>
      <c r="E190" s="5">
        <f t="shared" si="24"/>
        <v>9.8421974978064944E-3</v>
      </c>
      <c r="F190" s="5">
        <f t="shared" si="31"/>
        <v>40.129730923983509</v>
      </c>
      <c r="G190" s="5">
        <f>IF(F190&gt;MAX(H$8:H189),F190,MAX(H$8:H189))</f>
        <v>46.144721247539003</v>
      </c>
      <c r="H190" s="5">
        <f t="shared" si="32"/>
        <v>46.154563445036807</v>
      </c>
      <c r="I190" s="5">
        <f t="shared" si="25"/>
        <v>6.0149903235554945</v>
      </c>
      <c r="J190" s="5">
        <f t="shared" si="26"/>
        <v>9.8421974978037952E-3</v>
      </c>
      <c r="K190">
        <f t="shared" si="27"/>
        <v>183</v>
      </c>
      <c r="L190">
        <f t="shared" si="28"/>
        <v>0</v>
      </c>
      <c r="M190">
        <f t="shared" si="29"/>
        <v>1</v>
      </c>
      <c r="N190">
        <f t="shared" si="30"/>
        <v>1</v>
      </c>
    </row>
    <row r="191" spans="1:14" x14ac:dyDescent="0.25">
      <c r="A191">
        <v>184</v>
      </c>
      <c r="B191">
        <v>0.39094210638752402</v>
      </c>
      <c r="C191">
        <v>0.96606341746269109</v>
      </c>
      <c r="D191" s="5">
        <f t="shared" si="23"/>
        <v>0.21841762685223348</v>
      </c>
      <c r="E191" s="5">
        <f t="shared" si="24"/>
        <v>7.1928744535743779E-3</v>
      </c>
      <c r="F191" s="5">
        <f t="shared" si="31"/>
        <v>40.348148550835745</v>
      </c>
      <c r="G191" s="5">
        <f>IF(F191&gt;MAX(H$8:H190),F191,MAX(H$8:H190))</f>
        <v>46.154563445036807</v>
      </c>
      <c r="H191" s="5">
        <f t="shared" si="32"/>
        <v>46.161756319490379</v>
      </c>
      <c r="I191" s="5">
        <f t="shared" si="25"/>
        <v>5.8064148942010618</v>
      </c>
      <c r="J191" s="5">
        <f t="shared" si="26"/>
        <v>7.1928744535725286E-3</v>
      </c>
      <c r="K191">
        <f t="shared" si="27"/>
        <v>184</v>
      </c>
      <c r="L191">
        <f t="shared" si="28"/>
        <v>0</v>
      </c>
      <c r="M191">
        <f t="shared" si="29"/>
        <v>1</v>
      </c>
      <c r="N191">
        <f t="shared" si="30"/>
        <v>1</v>
      </c>
    </row>
    <row r="192" spans="1:14" x14ac:dyDescent="0.25">
      <c r="A192">
        <v>185</v>
      </c>
      <c r="B192">
        <v>0.70537430951872315</v>
      </c>
      <c r="C192">
        <v>0.66252632221442309</v>
      </c>
      <c r="D192" s="5">
        <f t="shared" si="23"/>
        <v>8.1168995715975537E-2</v>
      </c>
      <c r="E192" s="5">
        <f t="shared" si="24"/>
        <v>8.5769789638880919E-2</v>
      </c>
      <c r="F192" s="5">
        <f t="shared" si="31"/>
        <v>40.429317546551722</v>
      </c>
      <c r="G192" s="5">
        <f>IF(F192&gt;MAX(H$8:H191),F192,MAX(H$8:H191))</f>
        <v>46.161756319490379</v>
      </c>
      <c r="H192" s="5">
        <f t="shared" si="32"/>
        <v>46.247526109129261</v>
      </c>
      <c r="I192" s="5">
        <f t="shared" si="25"/>
        <v>5.7324387729386572</v>
      </c>
      <c r="J192" s="5">
        <f t="shared" si="26"/>
        <v>8.5769789638881377E-2</v>
      </c>
      <c r="K192">
        <f t="shared" si="27"/>
        <v>185</v>
      </c>
      <c r="L192">
        <f t="shared" si="28"/>
        <v>0</v>
      </c>
      <c r="M192">
        <f t="shared" si="29"/>
        <v>1</v>
      </c>
      <c r="N192">
        <f t="shared" si="30"/>
        <v>1</v>
      </c>
    </row>
    <row r="193" spans="1:14" x14ac:dyDescent="0.25">
      <c r="A193">
        <v>186</v>
      </c>
      <c r="B193">
        <v>0.69750053407391588</v>
      </c>
      <c r="C193">
        <v>2.4414807580797754E-4</v>
      </c>
      <c r="D193" s="5">
        <f t="shared" si="23"/>
        <v>8.3779534788264901E-2</v>
      </c>
      <c r="E193" s="5">
        <f t="shared" si="24"/>
        <v>1.7328615934740725</v>
      </c>
      <c r="F193" s="5">
        <f t="shared" si="31"/>
        <v>40.513097081339986</v>
      </c>
      <c r="G193" s="5">
        <f>IF(F193&gt;MAX(H$8:H192),F193,MAX(H$8:H192))</f>
        <v>46.247526109129261</v>
      </c>
      <c r="H193" s="5">
        <f t="shared" si="32"/>
        <v>47.980387702603331</v>
      </c>
      <c r="I193" s="5">
        <f t="shared" si="25"/>
        <v>5.7344290277892753</v>
      </c>
      <c r="J193" s="5">
        <f t="shared" si="26"/>
        <v>1.7328615934740697</v>
      </c>
      <c r="K193">
        <f t="shared" si="27"/>
        <v>186</v>
      </c>
      <c r="L193">
        <f t="shared" si="28"/>
        <v>0</v>
      </c>
      <c r="M193">
        <f t="shared" si="29"/>
        <v>1</v>
      </c>
      <c r="N193">
        <f t="shared" si="30"/>
        <v>1</v>
      </c>
    </row>
    <row r="194" spans="1:14" x14ac:dyDescent="0.25">
      <c r="A194">
        <v>187</v>
      </c>
      <c r="B194">
        <v>0.42225409710989714</v>
      </c>
      <c r="C194">
        <v>0.32621234778893399</v>
      </c>
      <c r="D194" s="5">
        <f t="shared" si="23"/>
        <v>0.20049953960426153</v>
      </c>
      <c r="E194" s="5">
        <f t="shared" si="24"/>
        <v>0.2333764033502996</v>
      </c>
      <c r="F194" s="5">
        <f t="shared" si="31"/>
        <v>40.713596620944244</v>
      </c>
      <c r="G194" s="5">
        <f>IF(F194&gt;MAX(H$8:H193),F194,MAX(H$8:H193))</f>
        <v>47.980387702603331</v>
      </c>
      <c r="H194" s="5">
        <f t="shared" si="32"/>
        <v>48.213764105953629</v>
      </c>
      <c r="I194" s="5">
        <f t="shared" si="25"/>
        <v>7.2667910816590862</v>
      </c>
      <c r="J194" s="5">
        <f t="shared" si="26"/>
        <v>0.23337640335029874</v>
      </c>
      <c r="K194">
        <f t="shared" si="27"/>
        <v>187</v>
      </c>
      <c r="L194">
        <f t="shared" si="28"/>
        <v>0</v>
      </c>
      <c r="M194">
        <f t="shared" si="29"/>
        <v>1</v>
      </c>
      <c r="N194">
        <f t="shared" si="30"/>
        <v>1</v>
      </c>
    </row>
    <row r="195" spans="1:14" x14ac:dyDescent="0.25">
      <c r="A195">
        <v>188</v>
      </c>
      <c r="B195">
        <v>0.12265388958403271</v>
      </c>
      <c r="C195">
        <v>0.96914578691976683</v>
      </c>
      <c r="D195" s="5">
        <f t="shared" si="23"/>
        <v>0.48799739439678669</v>
      </c>
      <c r="E195" s="5">
        <f t="shared" si="24"/>
        <v>6.5292140646624761E-3</v>
      </c>
      <c r="F195" s="5">
        <f t="shared" si="31"/>
        <v>41.20159401534103</v>
      </c>
      <c r="G195" s="5">
        <f>IF(F195&gt;MAX(H$8:H194),F195,MAX(H$8:H194))</f>
        <v>48.213764105953629</v>
      </c>
      <c r="H195" s="5">
        <f t="shared" si="32"/>
        <v>48.220293320018293</v>
      </c>
      <c r="I195" s="5">
        <f t="shared" si="25"/>
        <v>7.0121700906125994</v>
      </c>
      <c r="J195" s="5">
        <f t="shared" si="26"/>
        <v>6.5292140646633356E-3</v>
      </c>
      <c r="K195">
        <f t="shared" si="27"/>
        <v>188</v>
      </c>
      <c r="L195">
        <f t="shared" si="28"/>
        <v>0</v>
      </c>
      <c r="M195">
        <f t="shared" si="29"/>
        <v>1</v>
      </c>
      <c r="N195">
        <f t="shared" si="30"/>
        <v>1</v>
      </c>
    </row>
    <row r="196" spans="1:14" x14ac:dyDescent="0.25">
      <c r="A196">
        <v>189</v>
      </c>
      <c r="B196">
        <v>0.96316415906247144</v>
      </c>
      <c r="C196">
        <v>0.76348155156102171</v>
      </c>
      <c r="D196" s="5">
        <f t="shared" si="23"/>
        <v>8.7282361385054158E-3</v>
      </c>
      <c r="E196" s="5">
        <f t="shared" si="24"/>
        <v>5.6222149500060187E-2</v>
      </c>
      <c r="F196" s="5">
        <f t="shared" si="31"/>
        <v>41.210322251479532</v>
      </c>
      <c r="G196" s="5">
        <f>IF(F196&gt;MAX(H$8:H195),F196,MAX(H$8:H195))</f>
        <v>48.220293320018293</v>
      </c>
      <c r="H196" s="5">
        <f t="shared" si="32"/>
        <v>48.276515469518351</v>
      </c>
      <c r="I196" s="5">
        <f t="shared" si="25"/>
        <v>7.0099710685387606</v>
      </c>
      <c r="J196" s="5">
        <f t="shared" si="26"/>
        <v>5.6222149500058549E-2</v>
      </c>
      <c r="K196">
        <f t="shared" si="27"/>
        <v>189</v>
      </c>
      <c r="L196">
        <f t="shared" si="28"/>
        <v>0</v>
      </c>
      <c r="M196">
        <f t="shared" si="29"/>
        <v>1</v>
      </c>
      <c r="N196">
        <f t="shared" si="30"/>
        <v>1</v>
      </c>
    </row>
    <row r="197" spans="1:14" x14ac:dyDescent="0.25">
      <c r="A197">
        <v>190</v>
      </c>
      <c r="B197">
        <v>0.41880550553910945</v>
      </c>
      <c r="C197">
        <v>0.95480208746604811</v>
      </c>
      <c r="D197" s="5">
        <f t="shared" si="23"/>
        <v>0.20240666374087229</v>
      </c>
      <c r="E197" s="5">
        <f t="shared" si="24"/>
        <v>9.635666298680904E-3</v>
      </c>
      <c r="F197" s="5">
        <f t="shared" si="31"/>
        <v>41.412728915220406</v>
      </c>
      <c r="G197" s="5">
        <f>IF(F197&gt;MAX(H$8:H196),F197,MAX(H$8:H196))</f>
        <v>48.276515469518351</v>
      </c>
      <c r="H197" s="5">
        <f t="shared" si="32"/>
        <v>48.286151135817029</v>
      </c>
      <c r="I197" s="5">
        <f t="shared" si="25"/>
        <v>6.8637865542979455</v>
      </c>
      <c r="J197" s="5">
        <f t="shared" si="26"/>
        <v>9.6356662986778474E-3</v>
      </c>
      <c r="K197">
        <f t="shared" si="27"/>
        <v>190</v>
      </c>
      <c r="L197">
        <f t="shared" si="28"/>
        <v>0</v>
      </c>
      <c r="M197">
        <f t="shared" si="29"/>
        <v>1</v>
      </c>
      <c r="N197">
        <f t="shared" si="30"/>
        <v>1</v>
      </c>
    </row>
    <row r="198" spans="1:14" x14ac:dyDescent="0.25">
      <c r="A198">
        <v>191</v>
      </c>
      <c r="B198">
        <v>0.21378215887936033</v>
      </c>
      <c r="C198">
        <v>0.92669454023865472</v>
      </c>
      <c r="D198" s="5">
        <f t="shared" si="23"/>
        <v>0.35879017013587827</v>
      </c>
      <c r="E198" s="5">
        <f t="shared" si="24"/>
        <v>1.5860683754939209E-2</v>
      </c>
      <c r="F198" s="5">
        <f t="shared" si="31"/>
        <v>41.771519085356282</v>
      </c>
      <c r="G198" s="5">
        <f>IF(F198&gt;MAX(H$8:H197),F198,MAX(H$8:H197))</f>
        <v>48.286151135817029</v>
      </c>
      <c r="H198" s="5">
        <f t="shared" si="32"/>
        <v>48.302011819571966</v>
      </c>
      <c r="I198" s="5">
        <f t="shared" si="25"/>
        <v>6.5146320504607473</v>
      </c>
      <c r="J198" s="5">
        <f t="shared" si="26"/>
        <v>1.5860683754937099E-2</v>
      </c>
      <c r="K198">
        <f t="shared" si="27"/>
        <v>191</v>
      </c>
      <c r="L198">
        <f t="shared" si="28"/>
        <v>0</v>
      </c>
      <c r="M198">
        <f t="shared" si="29"/>
        <v>1</v>
      </c>
      <c r="N198">
        <f t="shared" si="30"/>
        <v>1</v>
      </c>
    </row>
    <row r="199" spans="1:14" x14ac:dyDescent="0.25">
      <c r="A199">
        <v>192</v>
      </c>
      <c r="B199">
        <v>0.56334116641743215</v>
      </c>
      <c r="C199">
        <v>6.6316721091341901E-2</v>
      </c>
      <c r="D199" s="5">
        <f t="shared" si="23"/>
        <v>0.13345810580157766</v>
      </c>
      <c r="E199" s="5">
        <f t="shared" si="24"/>
        <v>0.56527358543728212</v>
      </c>
      <c r="F199" s="5">
        <f t="shared" si="31"/>
        <v>41.904977191157862</v>
      </c>
      <c r="G199" s="5">
        <f>IF(F199&gt;MAX(H$8:H198),F199,MAX(H$8:H198))</f>
        <v>48.302011819571966</v>
      </c>
      <c r="H199" s="5">
        <f t="shared" si="32"/>
        <v>48.867285405009248</v>
      </c>
      <c r="I199" s="5">
        <f t="shared" si="25"/>
        <v>6.3970346284141044</v>
      </c>
      <c r="J199" s="5">
        <f t="shared" si="26"/>
        <v>0.56527358543728212</v>
      </c>
      <c r="K199">
        <f t="shared" si="27"/>
        <v>192</v>
      </c>
      <c r="L199">
        <f t="shared" si="28"/>
        <v>0</v>
      </c>
      <c r="M199">
        <f t="shared" si="29"/>
        <v>1</v>
      </c>
      <c r="N199">
        <f t="shared" si="30"/>
        <v>1</v>
      </c>
    </row>
    <row r="200" spans="1:14" x14ac:dyDescent="0.25">
      <c r="A200">
        <v>193</v>
      </c>
      <c r="B200">
        <v>0.15054780724509415</v>
      </c>
      <c r="C200">
        <v>0.90282906582842493</v>
      </c>
      <c r="D200" s="5">
        <f t="shared" si="23"/>
        <v>0.44034292770270828</v>
      </c>
      <c r="E200" s="5">
        <f t="shared" si="24"/>
        <v>2.1296258198946896E-2</v>
      </c>
      <c r="F200" s="5">
        <f t="shared" si="31"/>
        <v>42.34532011886057</v>
      </c>
      <c r="G200" s="5">
        <f>IF(F200&gt;MAX(H$8:H199),F200,MAX(H$8:H199))</f>
        <v>48.867285405009248</v>
      </c>
      <c r="H200" s="5">
        <f t="shared" si="32"/>
        <v>48.888581663208193</v>
      </c>
      <c r="I200" s="5">
        <f t="shared" si="25"/>
        <v>6.5219652861486779</v>
      </c>
      <c r="J200" s="5">
        <f t="shared" si="26"/>
        <v>2.1296258198944429E-2</v>
      </c>
      <c r="K200">
        <f t="shared" si="27"/>
        <v>193</v>
      </c>
      <c r="L200">
        <f t="shared" si="28"/>
        <v>0</v>
      </c>
      <c r="M200">
        <f t="shared" si="29"/>
        <v>1</v>
      </c>
      <c r="N200">
        <f t="shared" si="30"/>
        <v>1</v>
      </c>
    </row>
    <row r="201" spans="1:14" x14ac:dyDescent="0.25">
      <c r="A201">
        <v>194</v>
      </c>
      <c r="B201">
        <v>0.46324045533616137</v>
      </c>
      <c r="C201">
        <v>0.86297189245277262</v>
      </c>
      <c r="D201" s="5">
        <f t="shared" ref="D201:D264" si="33">-LN(B201)/B$3</f>
        <v>0.17895558551826157</v>
      </c>
      <c r="E201" s="5">
        <f t="shared" ref="E201:E264" si="34">-LN(C201)/B$4</f>
        <v>3.0702741251822322E-2</v>
      </c>
      <c r="F201" s="5">
        <f t="shared" si="31"/>
        <v>42.52427570437883</v>
      </c>
      <c r="G201" s="5">
        <f>IF(F201&gt;MAX(H$8:H200),F201,MAX(H$8:H200))</f>
        <v>48.888581663208193</v>
      </c>
      <c r="H201" s="5">
        <f t="shared" si="32"/>
        <v>48.919284404460015</v>
      </c>
      <c r="I201" s="5">
        <f t="shared" ref="I201:I264" si="35">(G201-F201)*N201</f>
        <v>6.3643059588293625</v>
      </c>
      <c r="J201" s="5">
        <f t="shared" ref="J201:J264" si="36">(H201-G201)*N201</f>
        <v>3.0702741251822374E-2</v>
      </c>
      <c r="K201">
        <f t="shared" ref="K201:K264" si="37">_xlfn.RANK.EQ(H201,H$8:H$507,1)</f>
        <v>194</v>
      </c>
      <c r="L201">
        <f t="shared" ref="L201:L264" si="38">IF(K201=A201,0,1)</f>
        <v>0</v>
      </c>
      <c r="M201">
        <f t="shared" ref="M201:M264" si="39">IF(F201&lt;B$2,1,0)</f>
        <v>1</v>
      </c>
      <c r="N201">
        <f t="shared" ref="N201:N264" si="40">IF(H201&lt;B$2,1,0)</f>
        <v>1</v>
      </c>
    </row>
    <row r="202" spans="1:14" x14ac:dyDescent="0.25">
      <c r="A202">
        <v>195</v>
      </c>
      <c r="B202">
        <v>0.8562883388775292</v>
      </c>
      <c r="C202">
        <v>0.36634418774987032</v>
      </c>
      <c r="D202" s="5">
        <f t="shared" si="33"/>
        <v>3.608095699457356E-2</v>
      </c>
      <c r="E202" s="5">
        <f t="shared" si="34"/>
        <v>0.20920457995731792</v>
      </c>
      <c r="F202" s="5">
        <f t="shared" si="31"/>
        <v>42.560356661373405</v>
      </c>
      <c r="G202" s="5">
        <f>IF(F202&gt;MAX(H$8:H201),F202,MAX(H$8:H201))</f>
        <v>48.919284404460015</v>
      </c>
      <c r="H202" s="5">
        <f t="shared" si="32"/>
        <v>49.128488984417331</v>
      </c>
      <c r="I202" s="5">
        <f t="shared" si="35"/>
        <v>6.3589277430866105</v>
      </c>
      <c r="J202" s="5">
        <f t="shared" si="36"/>
        <v>0.20920457995731567</v>
      </c>
      <c r="K202">
        <f t="shared" si="37"/>
        <v>195</v>
      </c>
      <c r="L202">
        <f t="shared" si="38"/>
        <v>0</v>
      </c>
      <c r="M202">
        <f t="shared" si="39"/>
        <v>1</v>
      </c>
      <c r="N202">
        <f t="shared" si="40"/>
        <v>1</v>
      </c>
    </row>
    <row r="203" spans="1:14" x14ac:dyDescent="0.25">
      <c r="A203">
        <v>196</v>
      </c>
      <c r="B203">
        <v>0.52134769737845998</v>
      </c>
      <c r="C203">
        <v>0.82732627338480791</v>
      </c>
      <c r="D203" s="5">
        <f t="shared" si="33"/>
        <v>0.15147397544379684</v>
      </c>
      <c r="E203" s="5">
        <f t="shared" si="34"/>
        <v>3.9490861520970796E-2</v>
      </c>
      <c r="F203" s="5">
        <f t="shared" si="31"/>
        <v>42.711830636817204</v>
      </c>
      <c r="G203" s="5">
        <f>IF(F203&gt;MAX(H$8:H202),F203,MAX(H$8:H202))</f>
        <v>49.128488984417331</v>
      </c>
      <c r="H203" s="5">
        <f t="shared" si="32"/>
        <v>49.167979845938298</v>
      </c>
      <c r="I203" s="5">
        <f t="shared" si="35"/>
        <v>6.4166583476001264</v>
      </c>
      <c r="J203" s="5">
        <f t="shared" si="36"/>
        <v>3.9490861520967258E-2</v>
      </c>
      <c r="K203">
        <f t="shared" si="37"/>
        <v>196</v>
      </c>
      <c r="L203">
        <f t="shared" si="38"/>
        <v>0</v>
      </c>
      <c r="M203">
        <f t="shared" si="39"/>
        <v>1</v>
      </c>
      <c r="N203">
        <f t="shared" si="40"/>
        <v>1</v>
      </c>
    </row>
    <row r="204" spans="1:14" x14ac:dyDescent="0.25">
      <c r="A204">
        <v>197</v>
      </c>
      <c r="B204">
        <v>0.98147526474806968</v>
      </c>
      <c r="C204">
        <v>0.66319772942289501</v>
      </c>
      <c r="D204" s="5">
        <f t="shared" si="33"/>
        <v>4.3484807122049383E-3</v>
      </c>
      <c r="E204" s="5">
        <f t="shared" si="34"/>
        <v>8.5558770590759892E-2</v>
      </c>
      <c r="F204" s="5">
        <f t="shared" si="31"/>
        <v>42.716179117529407</v>
      </c>
      <c r="G204" s="5">
        <f>IF(F204&gt;MAX(H$8:H203),F204,MAX(H$8:H203))</f>
        <v>49.167979845938298</v>
      </c>
      <c r="H204" s="5">
        <f t="shared" si="32"/>
        <v>49.253538616529056</v>
      </c>
      <c r="I204" s="5">
        <f t="shared" si="35"/>
        <v>6.451800728408891</v>
      </c>
      <c r="J204" s="5">
        <f t="shared" si="36"/>
        <v>8.5558770590758115E-2</v>
      </c>
      <c r="K204">
        <f t="shared" si="37"/>
        <v>197</v>
      </c>
      <c r="L204">
        <f t="shared" si="38"/>
        <v>0</v>
      </c>
      <c r="M204">
        <f t="shared" si="39"/>
        <v>1</v>
      </c>
      <c r="N204">
        <f t="shared" si="40"/>
        <v>1</v>
      </c>
    </row>
    <row r="205" spans="1:14" x14ac:dyDescent="0.25">
      <c r="A205">
        <v>198</v>
      </c>
      <c r="B205">
        <v>0.77159947508163707</v>
      </c>
      <c r="C205">
        <v>0.60219122898037658</v>
      </c>
      <c r="D205" s="5">
        <f t="shared" si="33"/>
        <v>6.0299925174266682E-2</v>
      </c>
      <c r="E205" s="5">
        <f t="shared" si="34"/>
        <v>0.10566254750036563</v>
      </c>
      <c r="F205" s="5">
        <f t="shared" si="31"/>
        <v>42.776479042703677</v>
      </c>
      <c r="G205" s="5">
        <f>IF(F205&gt;MAX(H$8:H204),F205,MAX(H$8:H204))</f>
        <v>49.253538616529056</v>
      </c>
      <c r="H205" s="5">
        <f t="shared" si="32"/>
        <v>49.359201164029422</v>
      </c>
      <c r="I205" s="5">
        <f t="shared" si="35"/>
        <v>6.4770595738253789</v>
      </c>
      <c r="J205" s="5">
        <f t="shared" si="36"/>
        <v>0.10566254750036563</v>
      </c>
      <c r="K205">
        <f t="shared" si="37"/>
        <v>198</v>
      </c>
      <c r="L205">
        <f t="shared" si="38"/>
        <v>0</v>
      </c>
      <c r="M205">
        <f t="shared" si="39"/>
        <v>1</v>
      </c>
      <c r="N205">
        <f t="shared" si="40"/>
        <v>1</v>
      </c>
    </row>
    <row r="206" spans="1:14" x14ac:dyDescent="0.25">
      <c r="A206">
        <v>199</v>
      </c>
      <c r="B206">
        <v>0.7797784356212043</v>
      </c>
      <c r="C206">
        <v>0.63624988555558948</v>
      </c>
      <c r="D206" s="5">
        <f t="shared" si="33"/>
        <v>5.7847780592137972E-2</v>
      </c>
      <c r="E206" s="5">
        <f t="shared" si="34"/>
        <v>9.4200810623074477E-2</v>
      </c>
      <c r="F206" s="5">
        <f t="shared" si="31"/>
        <v>42.834326823295818</v>
      </c>
      <c r="G206" s="5">
        <f>IF(F206&gt;MAX(H$8:H205),F206,MAX(H$8:H205))</f>
        <v>49.359201164029422</v>
      </c>
      <c r="H206" s="5">
        <f t="shared" si="32"/>
        <v>49.453401974652493</v>
      </c>
      <c r="I206" s="5">
        <f t="shared" si="35"/>
        <v>6.5248743407336036</v>
      </c>
      <c r="J206" s="5">
        <f t="shared" si="36"/>
        <v>9.4200810623071618E-2</v>
      </c>
      <c r="K206">
        <f t="shared" si="37"/>
        <v>199</v>
      </c>
      <c r="L206">
        <f t="shared" si="38"/>
        <v>0</v>
      </c>
      <c r="M206">
        <f t="shared" si="39"/>
        <v>1</v>
      </c>
      <c r="N206">
        <f t="shared" si="40"/>
        <v>1</v>
      </c>
    </row>
    <row r="207" spans="1:14" x14ac:dyDescent="0.25">
      <c r="A207">
        <v>200</v>
      </c>
      <c r="B207">
        <v>0.44917142246772668</v>
      </c>
      <c r="C207">
        <v>0.90829187902462849</v>
      </c>
      <c r="D207" s="5">
        <f t="shared" si="33"/>
        <v>0.18612806438810223</v>
      </c>
      <c r="E207" s="5">
        <f t="shared" si="34"/>
        <v>2.0039479034455888E-2</v>
      </c>
      <c r="F207" s="5">
        <f t="shared" si="31"/>
        <v>43.020454887683918</v>
      </c>
      <c r="G207" s="5">
        <f>IF(F207&gt;MAX(H$8:H206),F207,MAX(H$8:H206))</f>
        <v>49.453401974652493</v>
      </c>
      <c r="H207" s="5">
        <f t="shared" si="32"/>
        <v>49.473441453686952</v>
      </c>
      <c r="I207" s="5">
        <f t="shared" si="35"/>
        <v>6.432947086968575</v>
      </c>
      <c r="J207" s="5">
        <f t="shared" si="36"/>
        <v>2.0039479034458907E-2</v>
      </c>
      <c r="K207">
        <f t="shared" si="37"/>
        <v>200</v>
      </c>
      <c r="L207">
        <f t="shared" si="38"/>
        <v>0</v>
      </c>
      <c r="M207">
        <f t="shared" si="39"/>
        <v>1</v>
      </c>
      <c r="N207">
        <f t="shared" si="40"/>
        <v>1</v>
      </c>
    </row>
    <row r="208" spans="1:14" x14ac:dyDescent="0.25">
      <c r="A208">
        <v>201</v>
      </c>
      <c r="B208">
        <v>0.37049470503860593</v>
      </c>
      <c r="C208">
        <v>0.68776512955107272</v>
      </c>
      <c r="D208" s="5">
        <f t="shared" si="33"/>
        <v>0.23091072691671968</v>
      </c>
      <c r="E208" s="5">
        <f t="shared" si="34"/>
        <v>7.7980808499828205E-2</v>
      </c>
      <c r="F208" s="5">
        <f t="shared" si="31"/>
        <v>43.251365614600637</v>
      </c>
      <c r="G208" s="5">
        <f>IF(F208&gt;MAX(H$8:H207),F208,MAX(H$8:H207))</f>
        <v>49.473441453686952</v>
      </c>
      <c r="H208" s="5">
        <f t="shared" si="32"/>
        <v>49.551422262186783</v>
      </c>
      <c r="I208" s="5">
        <f t="shared" si="35"/>
        <v>6.2220758390863153</v>
      </c>
      <c r="J208" s="5">
        <f t="shared" si="36"/>
        <v>7.79808084998308E-2</v>
      </c>
      <c r="K208">
        <f t="shared" si="37"/>
        <v>201</v>
      </c>
      <c r="L208">
        <f t="shared" si="38"/>
        <v>0</v>
      </c>
      <c r="M208">
        <f t="shared" si="39"/>
        <v>1</v>
      </c>
      <c r="N208">
        <f t="shared" si="40"/>
        <v>1</v>
      </c>
    </row>
    <row r="209" spans="1:14" x14ac:dyDescent="0.25">
      <c r="A209">
        <v>202</v>
      </c>
      <c r="B209">
        <v>0.28424939725943787</v>
      </c>
      <c r="C209">
        <v>0.90771202734458445</v>
      </c>
      <c r="D209" s="5">
        <f t="shared" si="33"/>
        <v>0.29253564344489796</v>
      </c>
      <c r="E209" s="5">
        <f t="shared" si="34"/>
        <v>2.0172521080262306E-2</v>
      </c>
      <c r="F209" s="5">
        <f t="shared" ref="F209:F272" si="41">+F208+D209</f>
        <v>43.543901258045537</v>
      </c>
      <c r="G209" s="5">
        <f>IF(F209&gt;MAX(H$8:H208),F209,MAX(H$8:H208))</f>
        <v>49.551422262186783</v>
      </c>
      <c r="H209" s="5">
        <f t="shared" ref="H209:H272" si="42">+G209+E209</f>
        <v>49.571594783267045</v>
      </c>
      <c r="I209" s="5">
        <f t="shared" si="35"/>
        <v>6.0075210041412461</v>
      </c>
      <c r="J209" s="5">
        <f t="shared" si="36"/>
        <v>2.0172521080262129E-2</v>
      </c>
      <c r="K209">
        <f t="shared" si="37"/>
        <v>202</v>
      </c>
      <c r="L209">
        <f t="shared" si="38"/>
        <v>0</v>
      </c>
      <c r="M209">
        <f t="shared" si="39"/>
        <v>1</v>
      </c>
      <c r="N209">
        <f t="shared" si="40"/>
        <v>1</v>
      </c>
    </row>
    <row r="210" spans="1:14" x14ac:dyDescent="0.25">
      <c r="A210">
        <v>203</v>
      </c>
      <c r="B210">
        <v>0.61095004119998775</v>
      </c>
      <c r="C210">
        <v>3.7202063051240575E-2</v>
      </c>
      <c r="D210" s="5">
        <f t="shared" si="33"/>
        <v>0.11459071832178319</v>
      </c>
      <c r="E210" s="5">
        <f t="shared" si="34"/>
        <v>0.68570647101544013</v>
      </c>
      <c r="F210" s="5">
        <f t="shared" si="41"/>
        <v>43.658491976367323</v>
      </c>
      <c r="G210" s="5">
        <f>IF(F210&gt;MAX(H$8:H209),F210,MAX(H$8:H209))</f>
        <v>49.571594783267045</v>
      </c>
      <c r="H210" s="5">
        <f t="shared" si="42"/>
        <v>50.257301254282488</v>
      </c>
      <c r="I210" s="5">
        <f t="shared" si="35"/>
        <v>5.9131028068997225</v>
      </c>
      <c r="J210" s="5">
        <f t="shared" si="36"/>
        <v>0.68570647101544324</v>
      </c>
      <c r="K210">
        <f t="shared" si="37"/>
        <v>203</v>
      </c>
      <c r="L210">
        <f t="shared" si="38"/>
        <v>0</v>
      </c>
      <c r="M210">
        <f t="shared" si="39"/>
        <v>1</v>
      </c>
      <c r="N210">
        <f t="shared" si="40"/>
        <v>1</v>
      </c>
    </row>
    <row r="211" spans="1:14" x14ac:dyDescent="0.25">
      <c r="A211">
        <v>204</v>
      </c>
      <c r="B211">
        <v>0.62364574114200266</v>
      </c>
      <c r="C211">
        <v>0.38767662587359231</v>
      </c>
      <c r="D211" s="5">
        <f t="shared" si="33"/>
        <v>0.1098076265946526</v>
      </c>
      <c r="E211" s="5">
        <f t="shared" si="34"/>
        <v>0.19741327611081735</v>
      </c>
      <c r="F211" s="5">
        <f t="shared" si="41"/>
        <v>43.768299602961974</v>
      </c>
      <c r="G211" s="5">
        <f>IF(F211&gt;MAX(H$8:H210),F211,MAX(H$8:H210))</f>
        <v>50.257301254282488</v>
      </c>
      <c r="H211" s="5">
        <f t="shared" si="42"/>
        <v>50.454714530393304</v>
      </c>
      <c r="I211" s="5">
        <f t="shared" si="35"/>
        <v>6.489001651320514</v>
      </c>
      <c r="J211" s="5">
        <f t="shared" si="36"/>
        <v>0.19741327611081516</v>
      </c>
      <c r="K211">
        <f t="shared" si="37"/>
        <v>204</v>
      </c>
      <c r="L211">
        <f t="shared" si="38"/>
        <v>0</v>
      </c>
      <c r="M211">
        <f t="shared" si="39"/>
        <v>1</v>
      </c>
      <c r="N211">
        <f t="shared" si="40"/>
        <v>1</v>
      </c>
    </row>
    <row r="212" spans="1:14" x14ac:dyDescent="0.25">
      <c r="A212">
        <v>205</v>
      </c>
      <c r="B212">
        <v>0.51692251350444041</v>
      </c>
      <c r="C212">
        <v>0.29837946714682456</v>
      </c>
      <c r="D212" s="5">
        <f t="shared" si="33"/>
        <v>0.1534563471799627</v>
      </c>
      <c r="E212" s="5">
        <f t="shared" si="34"/>
        <v>0.25195608809369013</v>
      </c>
      <c r="F212" s="5">
        <f t="shared" si="41"/>
        <v>43.921755950141936</v>
      </c>
      <c r="G212" s="5">
        <f>IF(F212&gt;MAX(H$8:H211),F212,MAX(H$8:H211))</f>
        <v>50.454714530393304</v>
      </c>
      <c r="H212" s="5">
        <f t="shared" si="42"/>
        <v>50.706670618486996</v>
      </c>
      <c r="I212" s="5">
        <f t="shared" si="35"/>
        <v>6.5329585802513677</v>
      </c>
      <c r="J212" s="5">
        <f t="shared" si="36"/>
        <v>0.25195608809369219</v>
      </c>
      <c r="K212">
        <f t="shared" si="37"/>
        <v>205</v>
      </c>
      <c r="L212">
        <f t="shared" si="38"/>
        <v>0</v>
      </c>
      <c r="M212">
        <f t="shared" si="39"/>
        <v>1</v>
      </c>
      <c r="N212">
        <f t="shared" si="40"/>
        <v>1</v>
      </c>
    </row>
    <row r="213" spans="1:14" x14ac:dyDescent="0.25">
      <c r="A213">
        <v>206</v>
      </c>
      <c r="B213">
        <v>0.81383709219641709</v>
      </c>
      <c r="C213">
        <v>0.64244514297921684</v>
      </c>
      <c r="D213" s="5">
        <f t="shared" si="33"/>
        <v>4.7905829173395191E-2</v>
      </c>
      <c r="E213" s="5">
        <f t="shared" si="34"/>
        <v>9.218205134062199E-2</v>
      </c>
      <c r="F213" s="5">
        <f t="shared" si="41"/>
        <v>43.969661779315331</v>
      </c>
      <c r="G213" s="5">
        <f>IF(F213&gt;MAX(H$8:H212),F213,MAX(H$8:H212))</f>
        <v>50.706670618486996</v>
      </c>
      <c r="H213" s="5">
        <f t="shared" si="42"/>
        <v>50.798852669827617</v>
      </c>
      <c r="I213" s="5">
        <f t="shared" si="35"/>
        <v>6.7370088391716649</v>
      </c>
      <c r="J213" s="5">
        <f t="shared" si="36"/>
        <v>9.218205134062174E-2</v>
      </c>
      <c r="K213">
        <f t="shared" si="37"/>
        <v>206</v>
      </c>
      <c r="L213">
        <f t="shared" si="38"/>
        <v>0</v>
      </c>
      <c r="M213">
        <f t="shared" si="39"/>
        <v>1</v>
      </c>
      <c r="N213">
        <f t="shared" si="40"/>
        <v>1</v>
      </c>
    </row>
    <row r="214" spans="1:14" x14ac:dyDescent="0.25">
      <c r="A214">
        <v>207</v>
      </c>
      <c r="B214">
        <v>0.17993713187047944</v>
      </c>
      <c r="C214">
        <v>0.99450666829432055</v>
      </c>
      <c r="D214" s="5">
        <f t="shared" si="33"/>
        <v>0.39887157127586315</v>
      </c>
      <c r="E214" s="5">
        <f t="shared" si="34"/>
        <v>1.1475990703789464E-3</v>
      </c>
      <c r="F214" s="5">
        <f t="shared" si="41"/>
        <v>44.368533350591193</v>
      </c>
      <c r="G214" s="5">
        <f>IF(F214&gt;MAX(H$8:H213),F214,MAX(H$8:H213))</f>
        <v>50.798852669827617</v>
      </c>
      <c r="H214" s="5">
        <f t="shared" si="42"/>
        <v>50.800000268897996</v>
      </c>
      <c r="I214" s="5">
        <f t="shared" si="35"/>
        <v>6.4303193192364247</v>
      </c>
      <c r="J214" s="5">
        <f t="shared" si="36"/>
        <v>1.1475990703786465E-3</v>
      </c>
      <c r="K214">
        <f t="shared" si="37"/>
        <v>207</v>
      </c>
      <c r="L214">
        <f t="shared" si="38"/>
        <v>0</v>
      </c>
      <c r="M214">
        <f t="shared" si="39"/>
        <v>1</v>
      </c>
      <c r="N214">
        <f t="shared" si="40"/>
        <v>1</v>
      </c>
    </row>
    <row r="215" spans="1:14" x14ac:dyDescent="0.25">
      <c r="A215">
        <v>208</v>
      </c>
      <c r="B215">
        <v>0.250038148136845</v>
      </c>
      <c r="C215">
        <v>0.44734031189916684</v>
      </c>
      <c r="D215" s="5">
        <f t="shared" si="33"/>
        <v>0.32235855353803933</v>
      </c>
      <c r="E215" s="5">
        <f t="shared" si="34"/>
        <v>0.16759076038949758</v>
      </c>
      <c r="F215" s="5">
        <f t="shared" si="41"/>
        <v>44.690891904129231</v>
      </c>
      <c r="G215" s="5">
        <f>IF(F215&gt;MAX(H$8:H214),F215,MAX(H$8:H214))</f>
        <v>50.800000268897996</v>
      </c>
      <c r="H215" s="5">
        <f t="shared" si="42"/>
        <v>50.96759102928749</v>
      </c>
      <c r="I215" s="5">
        <f t="shared" si="35"/>
        <v>6.1091083647687654</v>
      </c>
      <c r="J215" s="5">
        <f t="shared" si="36"/>
        <v>0.16759076038949416</v>
      </c>
      <c r="K215">
        <f t="shared" si="37"/>
        <v>208</v>
      </c>
      <c r="L215">
        <f t="shared" si="38"/>
        <v>0</v>
      </c>
      <c r="M215">
        <f t="shared" si="39"/>
        <v>1</v>
      </c>
      <c r="N215">
        <f t="shared" si="40"/>
        <v>1</v>
      </c>
    </row>
    <row r="216" spans="1:14" x14ac:dyDescent="0.25">
      <c r="A216">
        <v>209</v>
      </c>
      <c r="B216">
        <v>0.217505417035432</v>
      </c>
      <c r="C216">
        <v>7.6845606860560925E-2</v>
      </c>
      <c r="D216" s="5">
        <f t="shared" si="33"/>
        <v>0.354774772756631</v>
      </c>
      <c r="E216" s="5">
        <f t="shared" si="34"/>
        <v>0.53457436994814411</v>
      </c>
      <c r="F216" s="5">
        <f t="shared" si="41"/>
        <v>45.045666676885858</v>
      </c>
      <c r="G216" s="5">
        <f>IF(F216&gt;MAX(H$8:H215),F216,MAX(H$8:H215))</f>
        <v>50.96759102928749</v>
      </c>
      <c r="H216" s="5">
        <f t="shared" si="42"/>
        <v>51.502165399235636</v>
      </c>
      <c r="I216" s="5">
        <f t="shared" si="35"/>
        <v>5.9219243524016321</v>
      </c>
      <c r="J216" s="5">
        <f t="shared" si="36"/>
        <v>0.534574369948146</v>
      </c>
      <c r="K216">
        <f t="shared" si="37"/>
        <v>209</v>
      </c>
      <c r="L216">
        <f t="shared" si="38"/>
        <v>0</v>
      </c>
      <c r="M216">
        <f t="shared" si="39"/>
        <v>1</v>
      </c>
      <c r="N216">
        <f t="shared" si="40"/>
        <v>1</v>
      </c>
    </row>
    <row r="217" spans="1:14" x14ac:dyDescent="0.25">
      <c r="A217">
        <v>210</v>
      </c>
      <c r="B217">
        <v>0.23236793115024262</v>
      </c>
      <c r="C217">
        <v>0.17868587298196356</v>
      </c>
      <c r="D217" s="5">
        <f t="shared" si="33"/>
        <v>0.33940308218905613</v>
      </c>
      <c r="E217" s="5">
        <f t="shared" si="34"/>
        <v>0.35877623215074295</v>
      </c>
      <c r="F217" s="5">
        <f t="shared" si="41"/>
        <v>45.385069759074916</v>
      </c>
      <c r="G217" s="5">
        <f>IF(F217&gt;MAX(H$8:H216),F217,MAX(H$8:H216))</f>
        <v>51.502165399235636</v>
      </c>
      <c r="H217" s="5">
        <f t="shared" si="42"/>
        <v>51.860941631386382</v>
      </c>
      <c r="I217" s="5">
        <f t="shared" si="35"/>
        <v>6.1170956401607199</v>
      </c>
      <c r="J217" s="5">
        <f t="shared" si="36"/>
        <v>0.3587762321507455</v>
      </c>
      <c r="K217">
        <f t="shared" si="37"/>
        <v>210</v>
      </c>
      <c r="L217">
        <f t="shared" si="38"/>
        <v>0</v>
      </c>
      <c r="M217">
        <f t="shared" si="39"/>
        <v>1</v>
      </c>
      <c r="N217">
        <f t="shared" si="40"/>
        <v>1</v>
      </c>
    </row>
    <row r="218" spans="1:14" x14ac:dyDescent="0.25">
      <c r="A218">
        <v>211</v>
      </c>
      <c r="B218">
        <v>0.58409375286111032</v>
      </c>
      <c r="C218">
        <v>0.5382549516281625</v>
      </c>
      <c r="D218" s="5">
        <f t="shared" si="33"/>
        <v>0.12504506356216527</v>
      </c>
      <c r="E218" s="5">
        <f t="shared" si="34"/>
        <v>0.12904644651771235</v>
      </c>
      <c r="F218" s="5">
        <f t="shared" si="41"/>
        <v>45.510114822637078</v>
      </c>
      <c r="G218" s="5">
        <f>IF(F218&gt;MAX(H$8:H217),F218,MAX(H$8:H217))</f>
        <v>51.860941631386382</v>
      </c>
      <c r="H218" s="5">
        <f t="shared" si="42"/>
        <v>51.989988077904094</v>
      </c>
      <c r="I218" s="5">
        <f t="shared" si="35"/>
        <v>6.3508268087493036</v>
      </c>
      <c r="J218" s="5">
        <f t="shared" si="36"/>
        <v>0.12904644651771235</v>
      </c>
      <c r="K218">
        <f t="shared" si="37"/>
        <v>211</v>
      </c>
      <c r="L218">
        <f t="shared" si="38"/>
        <v>0</v>
      </c>
      <c r="M218">
        <f t="shared" si="39"/>
        <v>1</v>
      </c>
      <c r="N218">
        <f t="shared" si="40"/>
        <v>1</v>
      </c>
    </row>
    <row r="219" spans="1:14" x14ac:dyDescent="0.25">
      <c r="A219">
        <v>212</v>
      </c>
      <c r="B219">
        <v>0.39637440107425154</v>
      </c>
      <c r="C219">
        <v>5.5848872341074864E-2</v>
      </c>
      <c r="D219" s="5">
        <f t="shared" si="33"/>
        <v>0.21520838537968542</v>
      </c>
      <c r="E219" s="5">
        <f t="shared" si="34"/>
        <v>0.6010637384416494</v>
      </c>
      <c r="F219" s="5">
        <f t="shared" si="41"/>
        <v>45.725323208016761</v>
      </c>
      <c r="G219" s="5">
        <f>IF(F219&gt;MAX(H$8:H218),F219,MAX(H$8:H218))</f>
        <v>51.989988077904094</v>
      </c>
      <c r="H219" s="5">
        <f t="shared" si="42"/>
        <v>52.591051816345747</v>
      </c>
      <c r="I219" s="5">
        <f t="shared" si="35"/>
        <v>6.2646648698873335</v>
      </c>
      <c r="J219" s="5">
        <f t="shared" si="36"/>
        <v>0.60106373844165262</v>
      </c>
      <c r="K219">
        <f t="shared" si="37"/>
        <v>212</v>
      </c>
      <c r="L219">
        <f t="shared" si="38"/>
        <v>0</v>
      </c>
      <c r="M219">
        <f t="shared" si="39"/>
        <v>1</v>
      </c>
      <c r="N219">
        <f t="shared" si="40"/>
        <v>1</v>
      </c>
    </row>
    <row r="220" spans="1:14" x14ac:dyDescent="0.25">
      <c r="A220">
        <v>213</v>
      </c>
      <c r="B220">
        <v>0.68880275887325659</v>
      </c>
      <c r="C220">
        <v>0.44026001770073547</v>
      </c>
      <c r="D220" s="5">
        <f t="shared" si="33"/>
        <v>8.669774896367502E-2</v>
      </c>
      <c r="E220" s="5">
        <f t="shared" si="34"/>
        <v>0.17091453693578459</v>
      </c>
      <c r="F220" s="5">
        <f t="shared" si="41"/>
        <v>45.812020956980433</v>
      </c>
      <c r="G220" s="5">
        <f>IF(F220&gt;MAX(H$8:H219),F220,MAX(H$8:H219))</f>
        <v>52.591051816345747</v>
      </c>
      <c r="H220" s="5">
        <f t="shared" si="42"/>
        <v>52.76196635328153</v>
      </c>
      <c r="I220" s="5">
        <f t="shared" si="35"/>
        <v>6.7790308593653137</v>
      </c>
      <c r="J220" s="5">
        <f t="shared" si="36"/>
        <v>0.17091453693578273</v>
      </c>
      <c r="K220">
        <f t="shared" si="37"/>
        <v>213</v>
      </c>
      <c r="L220">
        <f t="shared" si="38"/>
        <v>0</v>
      </c>
      <c r="M220">
        <f t="shared" si="39"/>
        <v>1</v>
      </c>
      <c r="N220">
        <f t="shared" si="40"/>
        <v>1</v>
      </c>
    </row>
    <row r="221" spans="1:14" x14ac:dyDescent="0.25">
      <c r="A221">
        <v>214</v>
      </c>
      <c r="B221">
        <v>0.12909329508346812</v>
      </c>
      <c r="C221">
        <v>0.79705191198461867</v>
      </c>
      <c r="D221" s="5">
        <f t="shared" si="33"/>
        <v>0.47609765542210702</v>
      </c>
      <c r="E221" s="5">
        <f t="shared" si="34"/>
        <v>4.7257389183106825E-2</v>
      </c>
      <c r="F221" s="5">
        <f t="shared" si="41"/>
        <v>46.288118612402542</v>
      </c>
      <c r="G221" s="5">
        <f>IF(F221&gt;MAX(H$8:H220),F221,MAX(H$8:H220))</f>
        <v>52.76196635328153</v>
      </c>
      <c r="H221" s="5">
        <f t="shared" si="42"/>
        <v>52.809223742464638</v>
      </c>
      <c r="I221" s="5">
        <f t="shared" si="35"/>
        <v>6.4738477408789876</v>
      </c>
      <c r="J221" s="5">
        <f t="shared" si="36"/>
        <v>4.7257389183108955E-2</v>
      </c>
      <c r="K221">
        <f t="shared" si="37"/>
        <v>214</v>
      </c>
      <c r="L221">
        <f t="shared" si="38"/>
        <v>0</v>
      </c>
      <c r="M221">
        <f t="shared" si="39"/>
        <v>1</v>
      </c>
      <c r="N221">
        <f t="shared" si="40"/>
        <v>1</v>
      </c>
    </row>
    <row r="222" spans="1:14" x14ac:dyDescent="0.25">
      <c r="A222">
        <v>215</v>
      </c>
      <c r="B222">
        <v>0.8392895290993988</v>
      </c>
      <c r="C222">
        <v>0.73143711661122468</v>
      </c>
      <c r="D222" s="5">
        <f t="shared" si="33"/>
        <v>4.0744079936162456E-2</v>
      </c>
      <c r="E222" s="5">
        <f t="shared" si="34"/>
        <v>6.5155005667756741E-2</v>
      </c>
      <c r="F222" s="5">
        <f t="shared" si="41"/>
        <v>46.328862692338703</v>
      </c>
      <c r="G222" s="5">
        <f>IF(F222&gt;MAX(H$8:H221),F222,MAX(H$8:H221))</f>
        <v>52.809223742464638</v>
      </c>
      <c r="H222" s="5">
        <f t="shared" si="42"/>
        <v>52.874378748132393</v>
      </c>
      <c r="I222" s="5">
        <f t="shared" si="35"/>
        <v>6.4803610501259357</v>
      </c>
      <c r="J222" s="5">
        <f t="shared" si="36"/>
        <v>6.5155005667755006E-2</v>
      </c>
      <c r="K222">
        <f t="shared" si="37"/>
        <v>215</v>
      </c>
      <c r="L222">
        <f t="shared" si="38"/>
        <v>0</v>
      </c>
      <c r="M222">
        <f t="shared" si="39"/>
        <v>1</v>
      </c>
      <c r="N222">
        <f t="shared" si="40"/>
        <v>1</v>
      </c>
    </row>
    <row r="223" spans="1:14" x14ac:dyDescent="0.25">
      <c r="A223">
        <v>216</v>
      </c>
      <c r="B223">
        <v>0.16373180333872495</v>
      </c>
      <c r="C223">
        <v>0.80996124149296544</v>
      </c>
      <c r="D223" s="5">
        <f t="shared" si="33"/>
        <v>0.42081989192804303</v>
      </c>
      <c r="E223" s="5">
        <f t="shared" si="34"/>
        <v>4.3910183847746968E-2</v>
      </c>
      <c r="F223" s="5">
        <f t="shared" si="41"/>
        <v>46.749682584266743</v>
      </c>
      <c r="G223" s="5">
        <f>IF(F223&gt;MAX(H$8:H222),F223,MAX(H$8:H222))</f>
        <v>52.874378748132393</v>
      </c>
      <c r="H223" s="5">
        <f t="shared" si="42"/>
        <v>52.918288931980143</v>
      </c>
      <c r="I223" s="5">
        <f t="shared" si="35"/>
        <v>6.1246961638656501</v>
      </c>
      <c r="J223" s="5">
        <f t="shared" si="36"/>
        <v>4.3910183847749806E-2</v>
      </c>
      <c r="K223">
        <f t="shared" si="37"/>
        <v>216</v>
      </c>
      <c r="L223">
        <f t="shared" si="38"/>
        <v>0</v>
      </c>
      <c r="M223">
        <f t="shared" si="39"/>
        <v>1</v>
      </c>
      <c r="N223">
        <f t="shared" si="40"/>
        <v>1</v>
      </c>
    </row>
    <row r="224" spans="1:14" x14ac:dyDescent="0.25">
      <c r="A224">
        <v>217</v>
      </c>
      <c r="B224">
        <v>0.68041016876735738</v>
      </c>
      <c r="C224">
        <v>0.7415387432477798</v>
      </c>
      <c r="D224" s="5">
        <f t="shared" si="33"/>
        <v>8.9548714719489983E-2</v>
      </c>
      <c r="E224" s="5">
        <f t="shared" si="34"/>
        <v>6.2297472695978427E-2</v>
      </c>
      <c r="F224" s="5">
        <f t="shared" si="41"/>
        <v>46.839231298986235</v>
      </c>
      <c r="G224" s="5">
        <f>IF(F224&gt;MAX(H$8:H223),F224,MAX(H$8:H223))</f>
        <v>52.918288931980143</v>
      </c>
      <c r="H224" s="5">
        <f t="shared" si="42"/>
        <v>52.980586404676124</v>
      </c>
      <c r="I224" s="5">
        <f t="shared" si="35"/>
        <v>6.0790576329939086</v>
      </c>
      <c r="J224" s="5">
        <f t="shared" si="36"/>
        <v>6.2297472695981071E-2</v>
      </c>
      <c r="K224">
        <f t="shared" si="37"/>
        <v>217</v>
      </c>
      <c r="L224">
        <f t="shared" si="38"/>
        <v>0</v>
      </c>
      <c r="M224">
        <f t="shared" si="39"/>
        <v>1</v>
      </c>
      <c r="N224">
        <f t="shared" si="40"/>
        <v>1</v>
      </c>
    </row>
    <row r="225" spans="1:14" x14ac:dyDescent="0.25">
      <c r="A225">
        <v>218</v>
      </c>
      <c r="B225">
        <v>0.59532456434827719</v>
      </c>
      <c r="C225">
        <v>0.5093539231543931</v>
      </c>
      <c r="D225" s="5">
        <f t="shared" si="33"/>
        <v>0.12061593857219799</v>
      </c>
      <c r="E225" s="5">
        <f t="shared" si="34"/>
        <v>0.14054420285406319</v>
      </c>
      <c r="F225" s="5">
        <f t="shared" si="41"/>
        <v>46.959847237558435</v>
      </c>
      <c r="G225" s="5">
        <f>IF(F225&gt;MAX(H$8:H224),F225,MAX(H$8:H224))</f>
        <v>52.980586404676124</v>
      </c>
      <c r="H225" s="5">
        <f t="shared" si="42"/>
        <v>53.121130607530191</v>
      </c>
      <c r="I225" s="5">
        <f t="shared" si="35"/>
        <v>6.0207391671176893</v>
      </c>
      <c r="J225" s="5">
        <f t="shared" si="36"/>
        <v>0.14054420285406621</v>
      </c>
      <c r="K225">
        <f t="shared" si="37"/>
        <v>218</v>
      </c>
      <c r="L225">
        <f t="shared" si="38"/>
        <v>0</v>
      </c>
      <c r="M225">
        <f t="shared" si="39"/>
        <v>1</v>
      </c>
      <c r="N225">
        <f t="shared" si="40"/>
        <v>1</v>
      </c>
    </row>
    <row r="226" spans="1:14" x14ac:dyDescent="0.25">
      <c r="A226">
        <v>219</v>
      </c>
      <c r="B226">
        <v>0.15066988128299813</v>
      </c>
      <c r="C226">
        <v>0.82625812555314804</v>
      </c>
      <c r="D226" s="5">
        <f t="shared" si="33"/>
        <v>0.44015443072012117</v>
      </c>
      <c r="E226" s="5">
        <f t="shared" si="34"/>
        <v>3.9760011168677563E-2</v>
      </c>
      <c r="F226" s="5">
        <f t="shared" si="41"/>
        <v>47.400001668278556</v>
      </c>
      <c r="G226" s="5">
        <f>IF(F226&gt;MAX(H$8:H225),F226,MAX(H$8:H225))</f>
        <v>53.121130607530191</v>
      </c>
      <c r="H226" s="5">
        <f t="shared" si="42"/>
        <v>53.160890618698865</v>
      </c>
      <c r="I226" s="5">
        <f t="shared" si="35"/>
        <v>5.7211289392516349</v>
      </c>
      <c r="J226" s="5">
        <f t="shared" si="36"/>
        <v>3.9760011168674225E-2</v>
      </c>
      <c r="K226">
        <f t="shared" si="37"/>
        <v>219</v>
      </c>
      <c r="L226">
        <f t="shared" si="38"/>
        <v>0</v>
      </c>
      <c r="M226">
        <f t="shared" si="39"/>
        <v>1</v>
      </c>
      <c r="N226">
        <f t="shared" si="40"/>
        <v>1</v>
      </c>
    </row>
    <row r="227" spans="1:14" x14ac:dyDescent="0.25">
      <c r="A227">
        <v>220</v>
      </c>
      <c r="B227">
        <v>0.99972533341471603</v>
      </c>
      <c r="C227">
        <v>0.59025849177526168</v>
      </c>
      <c r="D227" s="5">
        <f t="shared" si="33"/>
        <v>6.3884723967217122E-5</v>
      </c>
      <c r="E227" s="5">
        <f t="shared" si="34"/>
        <v>0.10983223257846959</v>
      </c>
      <c r="F227" s="5">
        <f t="shared" si="41"/>
        <v>47.40006555300252</v>
      </c>
      <c r="G227" s="5">
        <f>IF(F227&gt;MAX(H$8:H226),F227,MAX(H$8:H226))</f>
        <v>53.160890618698865</v>
      </c>
      <c r="H227" s="5">
        <f t="shared" si="42"/>
        <v>53.270722851277334</v>
      </c>
      <c r="I227" s="5">
        <f t="shared" si="35"/>
        <v>5.7608250656963449</v>
      </c>
      <c r="J227" s="5">
        <f t="shared" si="36"/>
        <v>0.1098322325784693</v>
      </c>
      <c r="K227">
        <f t="shared" si="37"/>
        <v>220</v>
      </c>
      <c r="L227">
        <f t="shared" si="38"/>
        <v>0</v>
      </c>
      <c r="M227">
        <f t="shared" si="39"/>
        <v>1</v>
      </c>
      <c r="N227">
        <f t="shared" si="40"/>
        <v>1</v>
      </c>
    </row>
    <row r="228" spans="1:14" x14ac:dyDescent="0.25">
      <c r="A228">
        <v>221</v>
      </c>
      <c r="B228">
        <v>0.16086306344798121</v>
      </c>
      <c r="C228">
        <v>0.92703024384289068</v>
      </c>
      <c r="D228" s="5">
        <f t="shared" si="33"/>
        <v>0.42493065430236671</v>
      </c>
      <c r="E228" s="5">
        <f t="shared" si="34"/>
        <v>1.5785226759113681E-2</v>
      </c>
      <c r="F228" s="5">
        <f t="shared" si="41"/>
        <v>47.824996207304885</v>
      </c>
      <c r="G228" s="5">
        <f>IF(F228&gt;MAX(H$8:H227),F228,MAX(H$8:H227))</f>
        <v>53.270722851277334</v>
      </c>
      <c r="H228" s="5">
        <f t="shared" si="42"/>
        <v>53.286508078036448</v>
      </c>
      <c r="I228" s="5">
        <f t="shared" si="35"/>
        <v>5.4457266439724492</v>
      </c>
      <c r="J228" s="5">
        <f t="shared" si="36"/>
        <v>1.5785226759113868E-2</v>
      </c>
      <c r="K228">
        <f t="shared" si="37"/>
        <v>221</v>
      </c>
      <c r="L228">
        <f t="shared" si="38"/>
        <v>0</v>
      </c>
      <c r="M228">
        <f t="shared" si="39"/>
        <v>1</v>
      </c>
      <c r="N228">
        <f t="shared" si="40"/>
        <v>1</v>
      </c>
    </row>
    <row r="229" spans="1:14" x14ac:dyDescent="0.25">
      <c r="A229">
        <v>222</v>
      </c>
      <c r="B229">
        <v>0.29233680227057712</v>
      </c>
      <c r="C229">
        <v>0.21149327066866055</v>
      </c>
      <c r="D229" s="5">
        <f t="shared" si="33"/>
        <v>0.28601132766802145</v>
      </c>
      <c r="E229" s="5">
        <f t="shared" si="34"/>
        <v>0.32365877045238228</v>
      </c>
      <c r="F229" s="5">
        <f t="shared" si="41"/>
        <v>48.111007534972906</v>
      </c>
      <c r="G229" s="5">
        <f>IF(F229&gt;MAX(H$8:H228),F229,MAX(H$8:H228))</f>
        <v>53.286508078036448</v>
      </c>
      <c r="H229" s="5">
        <f t="shared" si="42"/>
        <v>53.610166848488831</v>
      </c>
      <c r="I229" s="5">
        <f t="shared" si="35"/>
        <v>5.1755005430635421</v>
      </c>
      <c r="J229" s="5">
        <f t="shared" si="36"/>
        <v>0.32365877045238278</v>
      </c>
      <c r="K229">
        <f t="shared" si="37"/>
        <v>222</v>
      </c>
      <c r="L229">
        <f t="shared" si="38"/>
        <v>0</v>
      </c>
      <c r="M229">
        <f t="shared" si="39"/>
        <v>1</v>
      </c>
      <c r="N229">
        <f t="shared" si="40"/>
        <v>1</v>
      </c>
    </row>
    <row r="230" spans="1:14" x14ac:dyDescent="0.25">
      <c r="A230">
        <v>223</v>
      </c>
      <c r="B230">
        <v>0.33371990112002931</v>
      </c>
      <c r="C230">
        <v>0.43018890957365641</v>
      </c>
      <c r="D230" s="5">
        <f t="shared" si="33"/>
        <v>0.25522168773128273</v>
      </c>
      <c r="E230" s="5">
        <f t="shared" si="34"/>
        <v>0.17573559212071319</v>
      </c>
      <c r="F230" s="5">
        <f t="shared" si="41"/>
        <v>48.366229222704192</v>
      </c>
      <c r="G230" s="5">
        <f>IF(F230&gt;MAX(H$8:H229),F230,MAX(H$8:H229))</f>
        <v>53.610166848488831</v>
      </c>
      <c r="H230" s="5">
        <f t="shared" si="42"/>
        <v>53.785902440609547</v>
      </c>
      <c r="I230" s="5">
        <f t="shared" si="35"/>
        <v>5.2439376257846391</v>
      </c>
      <c r="J230" s="5">
        <f t="shared" si="36"/>
        <v>0.17573559212071643</v>
      </c>
      <c r="K230">
        <f t="shared" si="37"/>
        <v>223</v>
      </c>
      <c r="L230">
        <f t="shared" si="38"/>
        <v>0</v>
      </c>
      <c r="M230">
        <f t="shared" si="39"/>
        <v>1</v>
      </c>
      <c r="N230">
        <f t="shared" si="40"/>
        <v>1</v>
      </c>
    </row>
    <row r="231" spans="1:14" x14ac:dyDescent="0.25">
      <c r="A231">
        <v>224</v>
      </c>
      <c r="B231">
        <v>0.55998413037507244</v>
      </c>
      <c r="C231">
        <v>0.18808557390057071</v>
      </c>
      <c r="D231" s="5">
        <f t="shared" si="33"/>
        <v>0.13484810099312336</v>
      </c>
      <c r="E231" s="5">
        <f t="shared" si="34"/>
        <v>0.34809546654023765</v>
      </c>
      <c r="F231" s="5">
        <f t="shared" si="41"/>
        <v>48.501077323697317</v>
      </c>
      <c r="G231" s="5">
        <f>IF(F231&gt;MAX(H$8:H230),F231,MAX(H$8:H230))</f>
        <v>53.785902440609547</v>
      </c>
      <c r="H231" s="5">
        <f t="shared" si="42"/>
        <v>54.133997907149784</v>
      </c>
      <c r="I231" s="5">
        <f t="shared" si="35"/>
        <v>5.2848251169122307</v>
      </c>
      <c r="J231" s="5">
        <f t="shared" si="36"/>
        <v>0.34809546654023649</v>
      </c>
      <c r="K231">
        <f t="shared" si="37"/>
        <v>224</v>
      </c>
      <c r="L231">
        <f t="shared" si="38"/>
        <v>0</v>
      </c>
      <c r="M231">
        <f t="shared" si="39"/>
        <v>1</v>
      </c>
      <c r="N231">
        <f t="shared" si="40"/>
        <v>1</v>
      </c>
    </row>
    <row r="232" spans="1:14" x14ac:dyDescent="0.25">
      <c r="A232">
        <v>225</v>
      </c>
      <c r="B232">
        <v>0.35679189428388319</v>
      </c>
      <c r="C232">
        <v>0.28153324991607409</v>
      </c>
      <c r="D232" s="5">
        <f t="shared" si="33"/>
        <v>0.23967502240664304</v>
      </c>
      <c r="E232" s="5">
        <f t="shared" si="34"/>
        <v>0.26406348363471999</v>
      </c>
      <c r="F232" s="5">
        <f t="shared" si="41"/>
        <v>48.74075234610396</v>
      </c>
      <c r="G232" s="5">
        <f>IF(F232&gt;MAX(H$8:H231),F232,MAX(H$8:H231))</f>
        <v>54.133997907149784</v>
      </c>
      <c r="H232" s="5">
        <f t="shared" si="42"/>
        <v>54.398061390784505</v>
      </c>
      <c r="I232" s="5">
        <f t="shared" si="35"/>
        <v>5.3932455610458234</v>
      </c>
      <c r="J232" s="5">
        <f t="shared" si="36"/>
        <v>0.26406348363472176</v>
      </c>
      <c r="K232">
        <f t="shared" si="37"/>
        <v>225</v>
      </c>
      <c r="L232">
        <f t="shared" si="38"/>
        <v>0</v>
      </c>
      <c r="M232">
        <f t="shared" si="39"/>
        <v>1</v>
      </c>
      <c r="N232">
        <f t="shared" si="40"/>
        <v>1</v>
      </c>
    </row>
    <row r="233" spans="1:14" x14ac:dyDescent="0.25">
      <c r="A233">
        <v>226</v>
      </c>
      <c r="B233">
        <v>0.45887630848109379</v>
      </c>
      <c r="C233">
        <v>0.57301553392132332</v>
      </c>
      <c r="D233" s="5">
        <f t="shared" si="33"/>
        <v>0.18115688038867797</v>
      </c>
      <c r="E233" s="5">
        <f t="shared" si="34"/>
        <v>0.11600884433844258</v>
      </c>
      <c r="F233" s="5">
        <f t="shared" si="41"/>
        <v>48.921909226492637</v>
      </c>
      <c r="G233" s="5">
        <f>IF(F233&gt;MAX(H$8:H232),F233,MAX(H$8:H232))</f>
        <v>54.398061390784505</v>
      </c>
      <c r="H233" s="5">
        <f t="shared" si="42"/>
        <v>54.514070235122951</v>
      </c>
      <c r="I233" s="5">
        <f t="shared" si="35"/>
        <v>5.476152164291868</v>
      </c>
      <c r="J233" s="5">
        <f t="shared" si="36"/>
        <v>0.11600884433844527</v>
      </c>
      <c r="K233">
        <f t="shared" si="37"/>
        <v>226</v>
      </c>
      <c r="L233">
        <f t="shared" si="38"/>
        <v>0</v>
      </c>
      <c r="M233">
        <f t="shared" si="39"/>
        <v>1</v>
      </c>
      <c r="N233">
        <f t="shared" si="40"/>
        <v>1</v>
      </c>
    </row>
    <row r="234" spans="1:14" x14ac:dyDescent="0.25">
      <c r="A234">
        <v>227</v>
      </c>
      <c r="B234">
        <v>0.41676076540421764</v>
      </c>
      <c r="C234">
        <v>0.46320993682668538</v>
      </c>
      <c r="D234" s="5">
        <f t="shared" si="33"/>
        <v>0.20354486648397849</v>
      </c>
      <c r="E234" s="5">
        <f t="shared" si="34"/>
        <v>0.16032810424823454</v>
      </c>
      <c r="F234" s="5">
        <f t="shared" si="41"/>
        <v>49.125454092976618</v>
      </c>
      <c r="G234" s="5">
        <f>IF(F234&gt;MAX(H$8:H233),F234,MAX(H$8:H233))</f>
        <v>54.514070235122951</v>
      </c>
      <c r="H234" s="5">
        <f t="shared" si="42"/>
        <v>54.674398339371187</v>
      </c>
      <c r="I234" s="5">
        <f t="shared" si="35"/>
        <v>5.3886161421463328</v>
      </c>
      <c r="J234" s="5">
        <f t="shared" si="36"/>
        <v>0.16032810424823651</v>
      </c>
      <c r="K234">
        <f t="shared" si="37"/>
        <v>227</v>
      </c>
      <c r="L234">
        <f t="shared" si="38"/>
        <v>0</v>
      </c>
      <c r="M234">
        <f t="shared" si="39"/>
        <v>1</v>
      </c>
      <c r="N234">
        <f t="shared" si="40"/>
        <v>1</v>
      </c>
    </row>
    <row r="235" spans="1:14" x14ac:dyDescent="0.25">
      <c r="A235">
        <v>228</v>
      </c>
      <c r="B235">
        <v>2.5635547959837642E-2</v>
      </c>
      <c r="C235">
        <v>0.55888546403393657</v>
      </c>
      <c r="D235" s="5">
        <f t="shared" si="33"/>
        <v>0.8520407670972151</v>
      </c>
      <c r="E235" s="5">
        <f t="shared" si="34"/>
        <v>0.12121056691967401</v>
      </c>
      <c r="F235" s="5">
        <f t="shared" si="41"/>
        <v>49.977494860073833</v>
      </c>
      <c r="G235" s="5">
        <f>IF(F235&gt;MAX(H$8:H234),F235,MAX(H$8:H234))</f>
        <v>54.674398339371187</v>
      </c>
      <c r="H235" s="5">
        <f t="shared" si="42"/>
        <v>54.795608906290859</v>
      </c>
      <c r="I235" s="5">
        <f t="shared" si="35"/>
        <v>4.6969034792973545</v>
      </c>
      <c r="J235" s="5">
        <f t="shared" si="36"/>
        <v>0.12121056691967169</v>
      </c>
      <c r="K235">
        <f t="shared" si="37"/>
        <v>228</v>
      </c>
      <c r="L235">
        <f t="shared" si="38"/>
        <v>0</v>
      </c>
      <c r="M235">
        <f t="shared" si="39"/>
        <v>1</v>
      </c>
      <c r="N235">
        <f t="shared" si="40"/>
        <v>1</v>
      </c>
    </row>
    <row r="236" spans="1:14" x14ac:dyDescent="0.25">
      <c r="A236">
        <v>229</v>
      </c>
      <c r="B236">
        <v>0.42670979949339272</v>
      </c>
      <c r="C236">
        <v>0.29282509842219306</v>
      </c>
      <c r="D236" s="5">
        <f t="shared" si="33"/>
        <v>0.19805840076359385</v>
      </c>
      <c r="E236" s="5">
        <f t="shared" si="34"/>
        <v>0.25587078789866324</v>
      </c>
      <c r="F236" s="5">
        <f t="shared" si="41"/>
        <v>50.175553260837425</v>
      </c>
      <c r="G236" s="5">
        <f>IF(F236&gt;MAX(H$8:H235),F236,MAX(H$8:H235))</f>
        <v>54.795608906290859</v>
      </c>
      <c r="H236" s="5">
        <f t="shared" si="42"/>
        <v>55.051479694189524</v>
      </c>
      <c r="I236" s="5">
        <f t="shared" si="35"/>
        <v>4.6200556454534336</v>
      </c>
      <c r="J236" s="5">
        <f t="shared" si="36"/>
        <v>0.25587078789866524</v>
      </c>
      <c r="K236">
        <f t="shared" si="37"/>
        <v>229</v>
      </c>
      <c r="L236">
        <f t="shared" si="38"/>
        <v>0</v>
      </c>
      <c r="M236">
        <f t="shared" si="39"/>
        <v>1</v>
      </c>
      <c r="N236">
        <f t="shared" si="40"/>
        <v>1</v>
      </c>
    </row>
    <row r="237" spans="1:14" x14ac:dyDescent="0.25">
      <c r="A237">
        <v>230</v>
      </c>
      <c r="B237">
        <v>1.434369945371868E-2</v>
      </c>
      <c r="C237">
        <v>0.56852931302835175</v>
      </c>
      <c r="D237" s="5">
        <f t="shared" si="33"/>
        <v>0.98708011526773953</v>
      </c>
      <c r="E237" s="5">
        <f t="shared" si="34"/>
        <v>0.11764633438868233</v>
      </c>
      <c r="F237" s="5">
        <f t="shared" si="41"/>
        <v>51.162633376105163</v>
      </c>
      <c r="G237" s="5">
        <f>IF(F237&gt;MAX(H$8:H236),F237,MAX(H$8:H236))</f>
        <v>55.051479694189524</v>
      </c>
      <c r="H237" s="5">
        <f t="shared" si="42"/>
        <v>55.169126028578205</v>
      </c>
      <c r="I237" s="5">
        <f t="shared" si="35"/>
        <v>3.8888463180843615</v>
      </c>
      <c r="J237" s="5">
        <f t="shared" si="36"/>
        <v>0.11764633438868088</v>
      </c>
      <c r="K237">
        <f t="shared" si="37"/>
        <v>230</v>
      </c>
      <c r="L237">
        <f t="shared" si="38"/>
        <v>0</v>
      </c>
      <c r="M237">
        <f t="shared" si="39"/>
        <v>1</v>
      </c>
      <c r="N237">
        <f t="shared" si="40"/>
        <v>1</v>
      </c>
    </row>
    <row r="238" spans="1:14" x14ac:dyDescent="0.25">
      <c r="A238">
        <v>231</v>
      </c>
      <c r="B238">
        <v>0.956663716544084</v>
      </c>
      <c r="C238">
        <v>0.18717001861629079</v>
      </c>
      <c r="D238" s="5">
        <f t="shared" si="33"/>
        <v>1.0303102942596115E-2</v>
      </c>
      <c r="E238" s="5">
        <f t="shared" si="34"/>
        <v>0.34911205931862499</v>
      </c>
      <c r="F238" s="5">
        <f t="shared" si="41"/>
        <v>51.172936479047756</v>
      </c>
      <c r="G238" s="5">
        <f>IF(F238&gt;MAX(H$8:H237),F238,MAX(H$8:H237))</f>
        <v>55.169126028578205</v>
      </c>
      <c r="H238" s="5">
        <f t="shared" si="42"/>
        <v>55.518238087896833</v>
      </c>
      <c r="I238" s="5">
        <f t="shared" si="35"/>
        <v>3.9961895495304489</v>
      </c>
      <c r="J238" s="5">
        <f t="shared" si="36"/>
        <v>0.3491120593186281</v>
      </c>
      <c r="K238">
        <f t="shared" si="37"/>
        <v>231</v>
      </c>
      <c r="L238">
        <f t="shared" si="38"/>
        <v>0</v>
      </c>
      <c r="M238">
        <f t="shared" si="39"/>
        <v>1</v>
      </c>
      <c r="N238">
        <f t="shared" si="40"/>
        <v>1</v>
      </c>
    </row>
    <row r="239" spans="1:14" x14ac:dyDescent="0.25">
      <c r="A239">
        <v>232</v>
      </c>
      <c r="B239">
        <v>0.28135013885921811</v>
      </c>
      <c r="C239">
        <v>0.85891293069246499</v>
      </c>
      <c r="D239" s="5">
        <f t="shared" si="33"/>
        <v>0.29491984640855573</v>
      </c>
      <c r="E239" s="5">
        <f t="shared" si="34"/>
        <v>3.1684942370425934E-2</v>
      </c>
      <c r="F239" s="5">
        <f t="shared" si="41"/>
        <v>51.46785632545631</v>
      </c>
      <c r="G239" s="5">
        <f>IF(F239&gt;MAX(H$8:H238),F239,MAX(H$8:H238))</f>
        <v>55.518238087896833</v>
      </c>
      <c r="H239" s="5">
        <f t="shared" si="42"/>
        <v>55.549923030267259</v>
      </c>
      <c r="I239" s="5">
        <f t="shared" si="35"/>
        <v>4.0503817624405229</v>
      </c>
      <c r="J239" s="5">
        <f t="shared" si="36"/>
        <v>3.1684942370425517E-2</v>
      </c>
      <c r="K239">
        <f t="shared" si="37"/>
        <v>232</v>
      </c>
      <c r="L239">
        <f t="shared" si="38"/>
        <v>0</v>
      </c>
      <c r="M239">
        <f t="shared" si="39"/>
        <v>1</v>
      </c>
      <c r="N239">
        <f t="shared" si="40"/>
        <v>1</v>
      </c>
    </row>
    <row r="240" spans="1:14" x14ac:dyDescent="0.25">
      <c r="A240">
        <v>233</v>
      </c>
      <c r="B240">
        <v>0.55113376262703329</v>
      </c>
      <c r="C240">
        <v>0.16638691366313668</v>
      </c>
      <c r="D240" s="5">
        <f t="shared" si="33"/>
        <v>0.13855296183791643</v>
      </c>
      <c r="E240" s="5">
        <f t="shared" si="34"/>
        <v>0.37363320782061682</v>
      </c>
      <c r="F240" s="5">
        <f t="shared" si="41"/>
        <v>51.606409287294227</v>
      </c>
      <c r="G240" s="5">
        <f>IF(F240&gt;MAX(H$8:H239),F240,MAX(H$8:H239))</f>
        <v>55.549923030267259</v>
      </c>
      <c r="H240" s="5">
        <f t="shared" si="42"/>
        <v>55.923556238087876</v>
      </c>
      <c r="I240" s="5">
        <f t="shared" si="35"/>
        <v>3.9435137429730318</v>
      </c>
      <c r="J240" s="5">
        <f t="shared" si="36"/>
        <v>0.37363320782061749</v>
      </c>
      <c r="K240">
        <f t="shared" si="37"/>
        <v>233</v>
      </c>
      <c r="L240">
        <f t="shared" si="38"/>
        <v>0</v>
      </c>
      <c r="M240">
        <f t="shared" si="39"/>
        <v>1</v>
      </c>
      <c r="N240">
        <f t="shared" si="40"/>
        <v>1</v>
      </c>
    </row>
    <row r="241" spans="1:14" x14ac:dyDescent="0.25">
      <c r="A241">
        <v>234</v>
      </c>
      <c r="B241">
        <v>0.41380046998504594</v>
      </c>
      <c r="C241">
        <v>5.8748130741294598E-2</v>
      </c>
      <c r="D241" s="5">
        <f t="shared" si="33"/>
        <v>0.20520264602164526</v>
      </c>
      <c r="E241" s="5">
        <f t="shared" si="34"/>
        <v>0.59051998825697904</v>
      </c>
      <c r="F241" s="5">
        <f t="shared" si="41"/>
        <v>51.811611933315874</v>
      </c>
      <c r="G241" s="5">
        <f>IF(F241&gt;MAX(H$8:H240),F241,MAX(H$8:H240))</f>
        <v>55.923556238087876</v>
      </c>
      <c r="H241" s="5">
        <f t="shared" si="42"/>
        <v>56.514076226344855</v>
      </c>
      <c r="I241" s="5">
        <f t="shared" si="35"/>
        <v>4.1119443047720026</v>
      </c>
      <c r="J241" s="5">
        <f t="shared" si="36"/>
        <v>0.59051998825697893</v>
      </c>
      <c r="K241">
        <f t="shared" si="37"/>
        <v>234</v>
      </c>
      <c r="L241">
        <f t="shared" si="38"/>
        <v>0</v>
      </c>
      <c r="M241">
        <f t="shared" si="39"/>
        <v>1</v>
      </c>
      <c r="N241">
        <f t="shared" si="40"/>
        <v>1</v>
      </c>
    </row>
    <row r="242" spans="1:14" x14ac:dyDescent="0.25">
      <c r="A242">
        <v>235</v>
      </c>
      <c r="B242">
        <v>9.8361156041138945E-2</v>
      </c>
      <c r="C242">
        <v>8.8808862575151831E-2</v>
      </c>
      <c r="D242" s="5">
        <f t="shared" si="33"/>
        <v>0.53932774617208057</v>
      </c>
      <c r="E242" s="5">
        <f t="shared" si="34"/>
        <v>0.50443100628955118</v>
      </c>
      <c r="F242" s="5">
        <f t="shared" si="41"/>
        <v>52.350939679487951</v>
      </c>
      <c r="G242" s="5">
        <f>IF(F242&gt;MAX(H$8:H241),F242,MAX(H$8:H241))</f>
        <v>56.514076226344855</v>
      </c>
      <c r="H242" s="5">
        <f t="shared" si="42"/>
        <v>57.018507232634406</v>
      </c>
      <c r="I242" s="5">
        <f t="shared" si="35"/>
        <v>4.1631365468569044</v>
      </c>
      <c r="J242" s="5">
        <f t="shared" si="36"/>
        <v>0.50443100628955051</v>
      </c>
      <c r="K242">
        <f t="shared" si="37"/>
        <v>235</v>
      </c>
      <c r="L242">
        <f t="shared" si="38"/>
        <v>0</v>
      </c>
      <c r="M242">
        <f t="shared" si="39"/>
        <v>1</v>
      </c>
      <c r="N242">
        <f t="shared" si="40"/>
        <v>1</v>
      </c>
    </row>
    <row r="243" spans="1:14" x14ac:dyDescent="0.25">
      <c r="A243">
        <v>236</v>
      </c>
      <c r="B243">
        <v>0.86129337443159271</v>
      </c>
      <c r="C243">
        <v>0.92150639362773523</v>
      </c>
      <c r="D243" s="5">
        <f t="shared" si="33"/>
        <v>3.4725603659925108E-2</v>
      </c>
      <c r="E243" s="5">
        <f t="shared" si="34"/>
        <v>1.7030325752787984E-2</v>
      </c>
      <c r="F243" s="5">
        <f t="shared" si="41"/>
        <v>52.385665283147873</v>
      </c>
      <c r="G243" s="5">
        <f>IF(F243&gt;MAX(H$8:H242),F243,MAX(H$8:H242))</f>
        <v>57.018507232634406</v>
      </c>
      <c r="H243" s="5">
        <f t="shared" si="42"/>
        <v>57.03553755838719</v>
      </c>
      <c r="I243" s="5">
        <f t="shared" si="35"/>
        <v>4.6328419494865329</v>
      </c>
      <c r="J243" s="5">
        <f t="shared" si="36"/>
        <v>1.7030325752784847E-2</v>
      </c>
      <c r="K243">
        <f t="shared" si="37"/>
        <v>236</v>
      </c>
      <c r="L243">
        <f t="shared" si="38"/>
        <v>0</v>
      </c>
      <c r="M243">
        <f t="shared" si="39"/>
        <v>1</v>
      </c>
      <c r="N243">
        <f t="shared" si="40"/>
        <v>1</v>
      </c>
    </row>
    <row r="244" spans="1:14" x14ac:dyDescent="0.25">
      <c r="A244">
        <v>237</v>
      </c>
      <c r="B244">
        <v>0.71974852748191775</v>
      </c>
      <c r="C244">
        <v>2.1698660237434005E-2</v>
      </c>
      <c r="D244" s="5">
        <f t="shared" si="33"/>
        <v>7.6477533806121101E-2</v>
      </c>
      <c r="E244" s="5">
        <f t="shared" si="34"/>
        <v>0.79802182511502984</v>
      </c>
      <c r="F244" s="5">
        <f t="shared" si="41"/>
        <v>52.462142816953993</v>
      </c>
      <c r="G244" s="5">
        <f>IF(F244&gt;MAX(H$8:H243),F244,MAX(H$8:H243))</f>
        <v>57.03553755838719</v>
      </c>
      <c r="H244" s="5">
        <f t="shared" si="42"/>
        <v>57.833559383502219</v>
      </c>
      <c r="I244" s="5">
        <f t="shared" si="35"/>
        <v>4.5733947414331979</v>
      </c>
      <c r="J244" s="5">
        <f t="shared" si="36"/>
        <v>0.79802182511502906</v>
      </c>
      <c r="K244">
        <f t="shared" si="37"/>
        <v>237</v>
      </c>
      <c r="L244">
        <f t="shared" si="38"/>
        <v>0</v>
      </c>
      <c r="M244">
        <f t="shared" si="39"/>
        <v>1</v>
      </c>
      <c r="N244">
        <f t="shared" si="40"/>
        <v>1</v>
      </c>
    </row>
    <row r="245" spans="1:14" x14ac:dyDescent="0.25">
      <c r="A245">
        <v>238</v>
      </c>
      <c r="B245">
        <v>0.41132847071749018</v>
      </c>
      <c r="C245">
        <v>0.32624286629840998</v>
      </c>
      <c r="D245" s="5">
        <f t="shared" si="33"/>
        <v>0.20659608949981897</v>
      </c>
      <c r="E245" s="5">
        <f t="shared" si="34"/>
        <v>0.23335691382006105</v>
      </c>
      <c r="F245" s="5">
        <f t="shared" si="41"/>
        <v>52.668738906453811</v>
      </c>
      <c r="G245" s="5">
        <f>IF(F245&gt;MAX(H$8:H244),F245,MAX(H$8:H244))</f>
        <v>57.833559383502219</v>
      </c>
      <c r="H245" s="5">
        <f t="shared" si="42"/>
        <v>58.06691629732228</v>
      </c>
      <c r="I245" s="5">
        <f t="shared" si="35"/>
        <v>5.1648204770484085</v>
      </c>
      <c r="J245" s="5">
        <f t="shared" si="36"/>
        <v>0.23335691382006019</v>
      </c>
      <c r="K245">
        <f t="shared" si="37"/>
        <v>238</v>
      </c>
      <c r="L245">
        <f t="shared" si="38"/>
        <v>0</v>
      </c>
      <c r="M245">
        <f t="shared" si="39"/>
        <v>1</v>
      </c>
      <c r="N245">
        <f t="shared" si="40"/>
        <v>1</v>
      </c>
    </row>
    <row r="246" spans="1:14" x14ac:dyDescent="0.25">
      <c r="A246">
        <v>239</v>
      </c>
      <c r="B246">
        <v>0.91024506363109225</v>
      </c>
      <c r="C246">
        <v>0.89736625263222147</v>
      </c>
      <c r="D246" s="5">
        <f t="shared" si="33"/>
        <v>2.1870096519222393E-2</v>
      </c>
      <c r="E246" s="5">
        <f t="shared" si="34"/>
        <v>2.2560664971126167E-2</v>
      </c>
      <c r="F246" s="5">
        <f t="shared" si="41"/>
        <v>52.690609002973034</v>
      </c>
      <c r="G246" s="5">
        <f>IF(F246&gt;MAX(H$8:H245),F246,MAX(H$8:H245))</f>
        <v>58.06691629732228</v>
      </c>
      <c r="H246" s="5">
        <f t="shared" si="42"/>
        <v>58.089476962293404</v>
      </c>
      <c r="I246" s="5">
        <f t="shared" si="35"/>
        <v>5.376307294349246</v>
      </c>
      <c r="J246" s="5">
        <f t="shared" si="36"/>
        <v>2.2560664971123856E-2</v>
      </c>
      <c r="K246">
        <f t="shared" si="37"/>
        <v>239</v>
      </c>
      <c r="L246">
        <f t="shared" si="38"/>
        <v>0</v>
      </c>
      <c r="M246">
        <f t="shared" si="39"/>
        <v>1</v>
      </c>
      <c r="N246">
        <f t="shared" si="40"/>
        <v>1</v>
      </c>
    </row>
    <row r="247" spans="1:14" x14ac:dyDescent="0.25">
      <c r="A247">
        <v>240</v>
      </c>
      <c r="B247">
        <v>6.8941312906277655E-2</v>
      </c>
      <c r="C247">
        <v>0.3290200506607257</v>
      </c>
      <c r="D247" s="5">
        <f t="shared" si="33"/>
        <v>0.62197666834590248</v>
      </c>
      <c r="E247" s="5">
        <f t="shared" si="34"/>
        <v>0.23159095537838875</v>
      </c>
      <c r="F247" s="5">
        <f t="shared" si="41"/>
        <v>53.312585671318935</v>
      </c>
      <c r="G247" s="5">
        <f>IF(F247&gt;MAX(H$8:H246),F247,MAX(H$8:H246))</f>
        <v>58.089476962293404</v>
      </c>
      <c r="H247" s="5">
        <f t="shared" si="42"/>
        <v>58.32106791767179</v>
      </c>
      <c r="I247" s="5">
        <f t="shared" si="35"/>
        <v>4.7768912909744685</v>
      </c>
      <c r="J247" s="5">
        <f t="shared" si="36"/>
        <v>0.23159095537838681</v>
      </c>
      <c r="K247">
        <f t="shared" si="37"/>
        <v>240</v>
      </c>
      <c r="L247">
        <f t="shared" si="38"/>
        <v>0</v>
      </c>
      <c r="M247">
        <f t="shared" si="39"/>
        <v>1</v>
      </c>
      <c r="N247">
        <f t="shared" si="40"/>
        <v>1</v>
      </c>
    </row>
    <row r="248" spans="1:14" x14ac:dyDescent="0.25">
      <c r="A248">
        <v>241</v>
      </c>
      <c r="B248">
        <v>0.99713126010925623</v>
      </c>
      <c r="C248">
        <v>0.30176702169866026</v>
      </c>
      <c r="D248" s="5">
        <f t="shared" si="33"/>
        <v>6.6810758409018142E-4</v>
      </c>
      <c r="E248" s="5">
        <f t="shared" si="34"/>
        <v>0.24960416888706496</v>
      </c>
      <c r="F248" s="5">
        <f t="shared" si="41"/>
        <v>53.313253778903025</v>
      </c>
      <c r="G248" s="5">
        <f>IF(F248&gt;MAX(H$8:H247),F248,MAX(H$8:H247))</f>
        <v>58.32106791767179</v>
      </c>
      <c r="H248" s="5">
        <f t="shared" si="42"/>
        <v>58.570672086558858</v>
      </c>
      <c r="I248" s="5">
        <f t="shared" si="35"/>
        <v>5.0078141387687651</v>
      </c>
      <c r="J248" s="5">
        <f t="shared" si="36"/>
        <v>0.2496041688870676</v>
      </c>
      <c r="K248">
        <f t="shared" si="37"/>
        <v>241</v>
      </c>
      <c r="L248">
        <f t="shared" si="38"/>
        <v>0</v>
      </c>
      <c r="M248">
        <f t="shared" si="39"/>
        <v>1</v>
      </c>
      <c r="N248">
        <f t="shared" si="40"/>
        <v>1</v>
      </c>
    </row>
    <row r="249" spans="1:14" x14ac:dyDescent="0.25">
      <c r="A249">
        <v>242</v>
      </c>
      <c r="B249">
        <v>0.38782921842097234</v>
      </c>
      <c r="C249">
        <v>0.97231971190527056</v>
      </c>
      <c r="D249" s="5">
        <f t="shared" si="33"/>
        <v>0.22027678952697141</v>
      </c>
      <c r="E249" s="5">
        <f t="shared" si="34"/>
        <v>5.8480431023634066E-3</v>
      </c>
      <c r="F249" s="5">
        <f t="shared" si="41"/>
        <v>53.533530568429995</v>
      </c>
      <c r="G249" s="5">
        <f>IF(F249&gt;MAX(H$8:H248),F249,MAX(H$8:H248))</f>
        <v>58.570672086558858</v>
      </c>
      <c r="H249" s="5">
        <f t="shared" si="42"/>
        <v>58.576520129661219</v>
      </c>
      <c r="I249" s="5">
        <f t="shared" si="35"/>
        <v>5.0371415181288626</v>
      </c>
      <c r="J249" s="5">
        <f t="shared" si="36"/>
        <v>5.848043102361089E-3</v>
      </c>
      <c r="K249">
        <f t="shared" si="37"/>
        <v>242</v>
      </c>
      <c r="L249">
        <f t="shared" si="38"/>
        <v>0</v>
      </c>
      <c r="M249">
        <f t="shared" si="39"/>
        <v>1</v>
      </c>
      <c r="N249">
        <f t="shared" si="40"/>
        <v>1</v>
      </c>
    </row>
    <row r="250" spans="1:14" x14ac:dyDescent="0.25">
      <c r="A250">
        <v>243</v>
      </c>
      <c r="B250">
        <v>2.545243690298166E-2</v>
      </c>
      <c r="C250">
        <v>0.51823480941190836</v>
      </c>
      <c r="D250" s="5">
        <f t="shared" si="33"/>
        <v>0.85370785767363655</v>
      </c>
      <c r="E250" s="5">
        <f t="shared" si="34"/>
        <v>0.13694309154355888</v>
      </c>
      <c r="F250" s="5">
        <f t="shared" si="41"/>
        <v>54.387238426103629</v>
      </c>
      <c r="G250" s="5">
        <f>IF(F250&gt;MAX(H$8:H249),F250,MAX(H$8:H249))</f>
        <v>58.576520129661219</v>
      </c>
      <c r="H250" s="5">
        <f t="shared" si="42"/>
        <v>58.713463221204776</v>
      </c>
      <c r="I250" s="5">
        <f t="shared" si="35"/>
        <v>4.1892817035575902</v>
      </c>
      <c r="J250" s="5">
        <f t="shared" si="36"/>
        <v>0.13694309154355722</v>
      </c>
      <c r="K250">
        <f t="shared" si="37"/>
        <v>243</v>
      </c>
      <c r="L250">
        <f t="shared" si="38"/>
        <v>0</v>
      </c>
      <c r="M250">
        <f t="shared" si="39"/>
        <v>1</v>
      </c>
      <c r="N250">
        <f t="shared" si="40"/>
        <v>1</v>
      </c>
    </row>
    <row r="251" spans="1:14" x14ac:dyDescent="0.25">
      <c r="A251">
        <v>244</v>
      </c>
      <c r="B251">
        <v>0.17694631794183172</v>
      </c>
      <c r="C251">
        <v>0.73665578173162027</v>
      </c>
      <c r="D251" s="5">
        <f t="shared" si="33"/>
        <v>0.40276950717994958</v>
      </c>
      <c r="E251" s="5">
        <f t="shared" si="34"/>
        <v>6.3673864411987635E-2</v>
      </c>
      <c r="F251" s="5">
        <f t="shared" si="41"/>
        <v>54.790007933283576</v>
      </c>
      <c r="G251" s="5">
        <f>IF(F251&gt;MAX(H$8:H250),F251,MAX(H$8:H250))</f>
        <v>58.713463221204776</v>
      </c>
      <c r="H251" s="5">
        <f t="shared" si="42"/>
        <v>58.777137085616765</v>
      </c>
      <c r="I251" s="5">
        <f t="shared" si="35"/>
        <v>3.9234552879212004</v>
      </c>
      <c r="J251" s="5">
        <f t="shared" si="36"/>
        <v>6.3673864411988745E-2</v>
      </c>
      <c r="K251">
        <f t="shared" si="37"/>
        <v>244</v>
      </c>
      <c r="L251">
        <f t="shared" si="38"/>
        <v>0</v>
      </c>
      <c r="M251">
        <f t="shared" si="39"/>
        <v>1</v>
      </c>
      <c r="N251">
        <f t="shared" si="40"/>
        <v>1</v>
      </c>
    </row>
    <row r="252" spans="1:14" x14ac:dyDescent="0.25">
      <c r="A252">
        <v>245</v>
      </c>
      <c r="B252">
        <v>0.54835657826471751</v>
      </c>
      <c r="C252">
        <v>0.42634357737968076</v>
      </c>
      <c r="D252" s="5">
        <f t="shared" si="33"/>
        <v>0.13972779380864175</v>
      </c>
      <c r="E252" s="5">
        <f t="shared" si="34"/>
        <v>0.17760619543841177</v>
      </c>
      <c r="F252" s="5">
        <f t="shared" si="41"/>
        <v>54.929735727092215</v>
      </c>
      <c r="G252" s="5">
        <f>IF(F252&gt;MAX(H$8:H251),F252,MAX(H$8:H251))</f>
        <v>58.777137085616765</v>
      </c>
      <c r="H252" s="5">
        <f t="shared" si="42"/>
        <v>58.95474328105518</v>
      </c>
      <c r="I252" s="5">
        <f t="shared" si="35"/>
        <v>3.8474013585245501</v>
      </c>
      <c r="J252" s="5">
        <f t="shared" si="36"/>
        <v>0.17760619543841472</v>
      </c>
      <c r="K252">
        <f t="shared" si="37"/>
        <v>245</v>
      </c>
      <c r="L252">
        <f t="shared" si="38"/>
        <v>0</v>
      </c>
      <c r="M252">
        <f t="shared" si="39"/>
        <v>1</v>
      </c>
      <c r="N252">
        <f t="shared" si="40"/>
        <v>1</v>
      </c>
    </row>
    <row r="253" spans="1:14" x14ac:dyDescent="0.25">
      <c r="A253">
        <v>246</v>
      </c>
      <c r="B253">
        <v>0.39942625202185128</v>
      </c>
      <c r="C253">
        <v>8.1728568376720476E-2</v>
      </c>
      <c r="D253" s="5">
        <f t="shared" si="33"/>
        <v>0.21342468174717572</v>
      </c>
      <c r="E253" s="5">
        <f t="shared" si="34"/>
        <v>0.52173993002172214</v>
      </c>
      <c r="F253" s="5">
        <f t="shared" si="41"/>
        <v>55.143160408839393</v>
      </c>
      <c r="G253" s="5">
        <f>IF(F253&gt;MAX(H$8:H252),F253,MAX(H$8:H252))</f>
        <v>58.95474328105518</v>
      </c>
      <c r="H253" s="5">
        <f t="shared" si="42"/>
        <v>59.476483211076904</v>
      </c>
      <c r="I253" s="5">
        <f t="shared" si="35"/>
        <v>3.8115828722157872</v>
      </c>
      <c r="J253" s="5">
        <f t="shared" si="36"/>
        <v>0.52173993002172381</v>
      </c>
      <c r="K253">
        <f t="shared" si="37"/>
        <v>246</v>
      </c>
      <c r="L253">
        <f t="shared" si="38"/>
        <v>0</v>
      </c>
      <c r="M253">
        <f t="shared" si="39"/>
        <v>1</v>
      </c>
      <c r="N253">
        <f t="shared" si="40"/>
        <v>1</v>
      </c>
    </row>
    <row r="254" spans="1:14" x14ac:dyDescent="0.25">
      <c r="A254">
        <v>247</v>
      </c>
      <c r="B254">
        <v>0.12189092684713279</v>
      </c>
      <c r="C254">
        <v>0.16415906247138889</v>
      </c>
      <c r="D254" s="5">
        <f t="shared" si="33"/>
        <v>0.48944852939061012</v>
      </c>
      <c r="E254" s="5">
        <f t="shared" si="34"/>
        <v>0.37644154751711278</v>
      </c>
      <c r="F254" s="5">
        <f t="shared" si="41"/>
        <v>55.63260893823</v>
      </c>
      <c r="G254" s="5">
        <f>IF(F254&gt;MAX(H$8:H253),F254,MAX(H$8:H253))</f>
        <v>59.476483211076904</v>
      </c>
      <c r="H254" s="5">
        <f t="shared" si="42"/>
        <v>59.852924758594014</v>
      </c>
      <c r="I254" s="5">
        <f t="shared" si="35"/>
        <v>3.8438742728469038</v>
      </c>
      <c r="J254" s="5">
        <f t="shared" si="36"/>
        <v>0.37644154751711056</v>
      </c>
      <c r="K254">
        <f t="shared" si="37"/>
        <v>247</v>
      </c>
      <c r="L254">
        <f t="shared" si="38"/>
        <v>0</v>
      </c>
      <c r="M254">
        <f t="shared" si="39"/>
        <v>1</v>
      </c>
      <c r="N254">
        <f t="shared" si="40"/>
        <v>1</v>
      </c>
    </row>
    <row r="255" spans="1:14" x14ac:dyDescent="0.25">
      <c r="A255">
        <v>248</v>
      </c>
      <c r="B255">
        <v>0.11322367015594959</v>
      </c>
      <c r="C255">
        <v>0.60435804315317243</v>
      </c>
      <c r="D255" s="5">
        <f t="shared" si="33"/>
        <v>0.50660233366369845</v>
      </c>
      <c r="E255" s="5">
        <f t="shared" si="34"/>
        <v>0.10491426458302154</v>
      </c>
      <c r="F255" s="5">
        <f t="shared" si="41"/>
        <v>56.1392112718937</v>
      </c>
      <c r="G255" s="5">
        <f>IF(F255&gt;MAX(H$8:H254),F255,MAX(H$8:H254))</f>
        <v>59.852924758594014</v>
      </c>
      <c r="H255" s="5">
        <f t="shared" si="42"/>
        <v>59.957839023177037</v>
      </c>
      <c r="I255" s="5">
        <f t="shared" si="35"/>
        <v>3.7137134867003141</v>
      </c>
      <c r="J255" s="5">
        <f t="shared" si="36"/>
        <v>0.104914264583023</v>
      </c>
      <c r="K255">
        <f t="shared" si="37"/>
        <v>248</v>
      </c>
      <c r="L255">
        <f t="shared" si="38"/>
        <v>0</v>
      </c>
      <c r="M255">
        <f t="shared" si="39"/>
        <v>1</v>
      </c>
      <c r="N255">
        <f t="shared" si="40"/>
        <v>1</v>
      </c>
    </row>
    <row r="256" spans="1:14" x14ac:dyDescent="0.25">
      <c r="A256">
        <v>249</v>
      </c>
      <c r="B256">
        <v>0.20542008728293709</v>
      </c>
      <c r="C256">
        <v>0.22089297158726767</v>
      </c>
      <c r="D256" s="5">
        <f t="shared" si="33"/>
        <v>0.36806934659178392</v>
      </c>
      <c r="E256" s="5">
        <f t="shared" si="34"/>
        <v>0.31459937213160338</v>
      </c>
      <c r="F256" s="5">
        <f t="shared" si="41"/>
        <v>56.507280618485481</v>
      </c>
      <c r="G256" s="5">
        <f>IF(F256&gt;MAX(H$8:H255),F256,MAX(H$8:H255))</f>
        <v>59.957839023177037</v>
      </c>
      <c r="H256" s="5">
        <f t="shared" si="42"/>
        <v>60.27243839530864</v>
      </c>
      <c r="I256" s="5">
        <f t="shared" si="35"/>
        <v>3.4505584046915558</v>
      </c>
      <c r="J256" s="5">
        <f t="shared" si="36"/>
        <v>0.31459937213160316</v>
      </c>
      <c r="K256">
        <f t="shared" si="37"/>
        <v>249</v>
      </c>
      <c r="L256">
        <f t="shared" si="38"/>
        <v>0</v>
      </c>
      <c r="M256">
        <f t="shared" si="39"/>
        <v>1</v>
      </c>
      <c r="N256">
        <f t="shared" si="40"/>
        <v>1</v>
      </c>
    </row>
    <row r="257" spans="1:14" x14ac:dyDescent="0.25">
      <c r="A257">
        <v>250</v>
      </c>
      <c r="B257">
        <v>0.6028626361888485</v>
      </c>
      <c r="C257">
        <v>6.1494796594134343E-2</v>
      </c>
      <c r="D257" s="5">
        <f t="shared" si="33"/>
        <v>0.11768974625286309</v>
      </c>
      <c r="E257" s="5">
        <f t="shared" si="34"/>
        <v>0.58100056582804183</v>
      </c>
      <c r="F257" s="5">
        <f t="shared" si="41"/>
        <v>56.624970364738346</v>
      </c>
      <c r="G257" s="5">
        <f>IF(F257&gt;MAX(H$8:H256),F257,MAX(H$8:H256))</f>
        <v>60.27243839530864</v>
      </c>
      <c r="H257" s="5">
        <f t="shared" si="42"/>
        <v>60.853438961136682</v>
      </c>
      <c r="I257" s="5">
        <f t="shared" si="35"/>
        <v>3.6474680305702947</v>
      </c>
      <c r="J257" s="5">
        <f t="shared" si="36"/>
        <v>0.58100056582804172</v>
      </c>
      <c r="K257">
        <f t="shared" si="37"/>
        <v>250</v>
      </c>
      <c r="L257">
        <f t="shared" si="38"/>
        <v>0</v>
      </c>
      <c r="M257">
        <f t="shared" si="39"/>
        <v>1</v>
      </c>
      <c r="N257">
        <f t="shared" si="40"/>
        <v>1</v>
      </c>
    </row>
    <row r="258" spans="1:14" x14ac:dyDescent="0.25">
      <c r="A258">
        <v>251</v>
      </c>
      <c r="B258">
        <v>0.27072969756157111</v>
      </c>
      <c r="C258">
        <v>0.46461378826258126</v>
      </c>
      <c r="D258" s="5">
        <f t="shared" si="33"/>
        <v>0.30386846089181324</v>
      </c>
      <c r="E258" s="5">
        <f t="shared" si="34"/>
        <v>0.15969766278737468</v>
      </c>
      <c r="F258" s="5">
        <f t="shared" si="41"/>
        <v>56.928838825630159</v>
      </c>
      <c r="G258" s="5">
        <f>IF(F258&gt;MAX(H$8:H257),F258,MAX(H$8:H257))</f>
        <v>60.853438961136682</v>
      </c>
      <c r="H258" s="5">
        <f t="shared" si="42"/>
        <v>61.013136623924055</v>
      </c>
      <c r="I258" s="5">
        <f t="shared" si="35"/>
        <v>3.9246001355065232</v>
      </c>
      <c r="J258" s="5">
        <f t="shared" si="36"/>
        <v>0.15969766278737296</v>
      </c>
      <c r="K258">
        <f t="shared" si="37"/>
        <v>251</v>
      </c>
      <c r="L258">
        <f t="shared" si="38"/>
        <v>0</v>
      </c>
      <c r="M258">
        <f t="shared" si="39"/>
        <v>1</v>
      </c>
      <c r="N258">
        <f t="shared" si="40"/>
        <v>1</v>
      </c>
    </row>
    <row r="259" spans="1:14" x14ac:dyDescent="0.25">
      <c r="A259">
        <v>252</v>
      </c>
      <c r="B259">
        <v>0.53965880306405833</v>
      </c>
      <c r="C259">
        <v>0.99362163151951655</v>
      </c>
      <c r="D259" s="5">
        <f t="shared" si="33"/>
        <v>0.14344608960474575</v>
      </c>
      <c r="E259" s="5">
        <f t="shared" si="34"/>
        <v>1.3330827472768174E-3</v>
      </c>
      <c r="F259" s="5">
        <f t="shared" si="41"/>
        <v>57.072284915234903</v>
      </c>
      <c r="G259" s="5">
        <f>IF(F259&gt;MAX(H$8:H258),F259,MAX(H$8:H258))</f>
        <v>61.013136623924055</v>
      </c>
      <c r="H259" s="5">
        <f t="shared" si="42"/>
        <v>61.014469706671335</v>
      </c>
      <c r="I259" s="5">
        <f t="shared" si="35"/>
        <v>3.9408517086891521</v>
      </c>
      <c r="J259" s="5">
        <f t="shared" si="36"/>
        <v>1.3330827472799456E-3</v>
      </c>
      <c r="K259">
        <f t="shared" si="37"/>
        <v>252</v>
      </c>
      <c r="L259">
        <f t="shared" si="38"/>
        <v>0</v>
      </c>
      <c r="M259">
        <f t="shared" si="39"/>
        <v>1</v>
      </c>
      <c r="N259">
        <f t="shared" si="40"/>
        <v>1</v>
      </c>
    </row>
    <row r="260" spans="1:14" x14ac:dyDescent="0.25">
      <c r="A260">
        <v>253</v>
      </c>
      <c r="B260">
        <v>0.85616626483962521</v>
      </c>
      <c r="C260">
        <v>0.15207373271889402</v>
      </c>
      <c r="D260" s="5">
        <f t="shared" si="33"/>
        <v>3.6114113273434237E-2</v>
      </c>
      <c r="E260" s="5">
        <f t="shared" si="34"/>
        <v>0.39237287334874571</v>
      </c>
      <c r="F260" s="5">
        <f t="shared" si="41"/>
        <v>57.108399028508337</v>
      </c>
      <c r="G260" s="5">
        <f>IF(F260&gt;MAX(H$8:H259),F260,MAX(H$8:H259))</f>
        <v>61.014469706671335</v>
      </c>
      <c r="H260" s="5">
        <f t="shared" si="42"/>
        <v>61.406842580020083</v>
      </c>
      <c r="I260" s="5">
        <f t="shared" si="35"/>
        <v>3.9060706781629975</v>
      </c>
      <c r="J260" s="5">
        <f t="shared" si="36"/>
        <v>0.39237287334874793</v>
      </c>
      <c r="K260">
        <f t="shared" si="37"/>
        <v>253</v>
      </c>
      <c r="L260">
        <f t="shared" si="38"/>
        <v>0</v>
      </c>
      <c r="M260">
        <f t="shared" si="39"/>
        <v>1</v>
      </c>
      <c r="N260">
        <f t="shared" si="40"/>
        <v>1</v>
      </c>
    </row>
    <row r="261" spans="1:14" x14ac:dyDescent="0.25">
      <c r="A261">
        <v>254</v>
      </c>
      <c r="B261">
        <v>0.21417889950254829</v>
      </c>
      <c r="C261">
        <v>5.9053315836054568E-2</v>
      </c>
      <c r="D261" s="5">
        <f t="shared" si="33"/>
        <v>0.35835898470051714</v>
      </c>
      <c r="E261" s="5">
        <f t="shared" si="34"/>
        <v>0.58944053851906286</v>
      </c>
      <c r="F261" s="5">
        <f t="shared" si="41"/>
        <v>57.466758013208853</v>
      </c>
      <c r="G261" s="5">
        <f>IF(F261&gt;MAX(H$8:H260),F261,MAX(H$8:H260))</f>
        <v>61.406842580020083</v>
      </c>
      <c r="H261" s="5">
        <f t="shared" si="42"/>
        <v>61.996283118539147</v>
      </c>
      <c r="I261" s="5">
        <f t="shared" si="35"/>
        <v>3.9400845668112296</v>
      </c>
      <c r="J261" s="5">
        <f t="shared" si="36"/>
        <v>0.58944053851906375</v>
      </c>
      <c r="K261">
        <f t="shared" si="37"/>
        <v>254</v>
      </c>
      <c r="L261">
        <f t="shared" si="38"/>
        <v>0</v>
      </c>
      <c r="M261">
        <f t="shared" si="39"/>
        <v>1</v>
      </c>
      <c r="N261">
        <f t="shared" si="40"/>
        <v>1</v>
      </c>
    </row>
    <row r="262" spans="1:14" x14ac:dyDescent="0.25">
      <c r="A262">
        <v>255</v>
      </c>
      <c r="B262">
        <v>0.68565935239722897</v>
      </c>
      <c r="C262">
        <v>0.83498641926328321</v>
      </c>
      <c r="D262" s="5">
        <f t="shared" si="33"/>
        <v>8.7761475683234197E-2</v>
      </c>
      <c r="E262" s="5">
        <f t="shared" si="34"/>
        <v>3.7570795545603559E-2</v>
      </c>
      <c r="F262" s="5">
        <f t="shared" si="41"/>
        <v>57.55451948889209</v>
      </c>
      <c r="G262" s="5">
        <f>IF(F262&gt;MAX(H$8:H261),F262,MAX(H$8:H261))</f>
        <v>61.996283118539147</v>
      </c>
      <c r="H262" s="5">
        <f t="shared" si="42"/>
        <v>62.033853914084752</v>
      </c>
      <c r="I262" s="5">
        <f t="shared" si="35"/>
        <v>4.4417636296470562</v>
      </c>
      <c r="J262" s="5">
        <f t="shared" si="36"/>
        <v>3.7570795545605051E-2</v>
      </c>
      <c r="K262">
        <f t="shared" si="37"/>
        <v>255</v>
      </c>
      <c r="L262">
        <f t="shared" si="38"/>
        <v>0</v>
      </c>
      <c r="M262">
        <f t="shared" si="39"/>
        <v>1</v>
      </c>
      <c r="N262">
        <f t="shared" si="40"/>
        <v>1</v>
      </c>
    </row>
    <row r="263" spans="1:14" x14ac:dyDescent="0.25">
      <c r="A263">
        <v>256</v>
      </c>
      <c r="B263">
        <v>0.72975859859004488</v>
      </c>
      <c r="C263">
        <v>0.58442945646534628</v>
      </c>
      <c r="D263" s="5">
        <f t="shared" si="33"/>
        <v>7.3265461951537228E-2</v>
      </c>
      <c r="E263" s="5">
        <f t="shared" si="34"/>
        <v>0.11189983244720661</v>
      </c>
      <c r="F263" s="5">
        <f t="shared" si="41"/>
        <v>57.627784950843626</v>
      </c>
      <c r="G263" s="5">
        <f>IF(F263&gt;MAX(H$8:H262),F263,MAX(H$8:H262))</f>
        <v>62.033853914084752</v>
      </c>
      <c r="H263" s="5">
        <f t="shared" si="42"/>
        <v>62.145753746531959</v>
      </c>
      <c r="I263" s="5">
        <f t="shared" si="35"/>
        <v>4.4060689632411254</v>
      </c>
      <c r="J263" s="5">
        <f t="shared" si="36"/>
        <v>0.11189983244720736</v>
      </c>
      <c r="K263">
        <f t="shared" si="37"/>
        <v>256</v>
      </c>
      <c r="L263">
        <f t="shared" si="38"/>
        <v>0</v>
      </c>
      <c r="M263">
        <f t="shared" si="39"/>
        <v>1</v>
      </c>
      <c r="N263">
        <f t="shared" si="40"/>
        <v>1</v>
      </c>
    </row>
    <row r="264" spans="1:14" x14ac:dyDescent="0.25">
      <c r="A264">
        <v>257</v>
      </c>
      <c r="B264">
        <v>0.43638416699728383</v>
      </c>
      <c r="C264">
        <v>0.90102847376934114</v>
      </c>
      <c r="D264" s="5">
        <f t="shared" si="33"/>
        <v>0.19284472247035736</v>
      </c>
      <c r="E264" s="5">
        <f t="shared" si="34"/>
        <v>2.1712170721966854E-2</v>
      </c>
      <c r="F264" s="5">
        <f t="shared" si="41"/>
        <v>57.820629673313981</v>
      </c>
      <c r="G264" s="5">
        <f>IF(F264&gt;MAX(H$8:H263),F264,MAX(H$8:H263))</f>
        <v>62.145753746531959</v>
      </c>
      <c r="H264" s="5">
        <f t="shared" si="42"/>
        <v>62.167465917253928</v>
      </c>
      <c r="I264" s="5">
        <f t="shared" si="35"/>
        <v>4.3251240732179781</v>
      </c>
      <c r="J264" s="5">
        <f t="shared" si="36"/>
        <v>2.171217072196896E-2</v>
      </c>
      <c r="K264">
        <f t="shared" si="37"/>
        <v>257</v>
      </c>
      <c r="L264">
        <f t="shared" si="38"/>
        <v>0</v>
      </c>
      <c r="M264">
        <f t="shared" si="39"/>
        <v>1</v>
      </c>
      <c r="N264">
        <f t="shared" si="40"/>
        <v>1</v>
      </c>
    </row>
    <row r="265" spans="1:14" x14ac:dyDescent="0.25">
      <c r="A265">
        <v>258</v>
      </c>
      <c r="B265">
        <v>0.65681936094241156</v>
      </c>
      <c r="C265">
        <v>0.36744285409100619</v>
      </c>
      <c r="D265" s="5">
        <f t="shared" ref="D265:D328" si="43">-LN(B265)/B$3</f>
        <v>9.7754940370941013E-2</v>
      </c>
      <c r="E265" s="5">
        <f t="shared" ref="E265:E328" si="44">-LN(C265)/B$4</f>
        <v>0.20858072322761917</v>
      </c>
      <c r="F265" s="5">
        <f t="shared" si="41"/>
        <v>57.918384613684921</v>
      </c>
      <c r="G265" s="5">
        <f>IF(F265&gt;MAX(H$8:H264),F265,MAX(H$8:H264))</f>
        <v>62.167465917253928</v>
      </c>
      <c r="H265" s="5">
        <f t="shared" si="42"/>
        <v>62.376046640481547</v>
      </c>
      <c r="I265" s="5">
        <f t="shared" ref="I265:I328" si="45">(G265-F265)*N265</f>
        <v>4.2490813035690067</v>
      </c>
      <c r="J265" s="5">
        <f t="shared" ref="J265:J328" si="46">(H265-G265)*N265</f>
        <v>0.20858072322761956</v>
      </c>
      <c r="K265">
        <f t="shared" ref="K265:K328" si="47">_xlfn.RANK.EQ(H265,H$8:H$507,1)</f>
        <v>258</v>
      </c>
      <c r="L265">
        <f t="shared" ref="L265:L328" si="48">IF(K265=A265,0,1)</f>
        <v>0</v>
      </c>
      <c r="M265">
        <f t="shared" ref="M265:M328" si="49">IF(F265&lt;B$2,1,0)</f>
        <v>1</v>
      </c>
      <c r="N265">
        <f t="shared" ref="N265:N328" si="50">IF(H265&lt;B$2,1,0)</f>
        <v>1</v>
      </c>
    </row>
    <row r="266" spans="1:14" x14ac:dyDescent="0.25">
      <c r="A266">
        <v>259</v>
      </c>
      <c r="B266">
        <v>0.90365306558427683</v>
      </c>
      <c r="C266">
        <v>0.88695944090090639</v>
      </c>
      <c r="D266" s="5">
        <f t="shared" si="43"/>
        <v>2.3560411455755111E-2</v>
      </c>
      <c r="E266" s="5">
        <f t="shared" si="44"/>
        <v>2.4990838306789331E-2</v>
      </c>
      <c r="F266" s="5">
        <f t="shared" si="41"/>
        <v>57.941945025140676</v>
      </c>
      <c r="G266" s="5">
        <f>IF(F266&gt;MAX(H$8:H265),F266,MAX(H$8:H265))</f>
        <v>62.376046640481547</v>
      </c>
      <c r="H266" s="5">
        <f t="shared" si="42"/>
        <v>62.401037478788339</v>
      </c>
      <c r="I266" s="5">
        <f t="shared" si="45"/>
        <v>4.4341016153408717</v>
      </c>
      <c r="J266" s="5">
        <f t="shared" si="46"/>
        <v>2.4990838306791829E-2</v>
      </c>
      <c r="K266">
        <f t="shared" si="47"/>
        <v>259</v>
      </c>
      <c r="L266">
        <f t="shared" si="48"/>
        <v>0</v>
      </c>
      <c r="M266">
        <f t="shared" si="49"/>
        <v>1</v>
      </c>
      <c r="N266">
        <f t="shared" si="50"/>
        <v>1</v>
      </c>
    </row>
    <row r="267" spans="1:14" x14ac:dyDescent="0.25">
      <c r="A267">
        <v>260</v>
      </c>
      <c r="B267">
        <v>0.1511886959440901</v>
      </c>
      <c r="C267">
        <v>0.56953642384105962</v>
      </c>
      <c r="D267" s="5">
        <f t="shared" si="43"/>
        <v>0.43935501867583238</v>
      </c>
      <c r="E267" s="5">
        <f t="shared" si="44"/>
        <v>0.11727761261696178</v>
      </c>
      <c r="F267" s="5">
        <f t="shared" si="41"/>
        <v>58.381300043816509</v>
      </c>
      <c r="G267" s="5">
        <f>IF(F267&gt;MAX(H$8:H266),F267,MAX(H$8:H266))</f>
        <v>62.401037478788339</v>
      </c>
      <c r="H267" s="5">
        <f t="shared" si="42"/>
        <v>62.518315091405299</v>
      </c>
      <c r="I267" s="5">
        <f t="shared" si="45"/>
        <v>4.0197374349718302</v>
      </c>
      <c r="J267" s="5">
        <f t="shared" si="46"/>
        <v>0.11727761261695946</v>
      </c>
      <c r="K267">
        <f t="shared" si="47"/>
        <v>260</v>
      </c>
      <c r="L267">
        <f t="shared" si="48"/>
        <v>0</v>
      </c>
      <c r="M267">
        <f t="shared" si="49"/>
        <v>1</v>
      </c>
      <c r="N267">
        <f t="shared" si="50"/>
        <v>1</v>
      </c>
    </row>
    <row r="268" spans="1:14" x14ac:dyDescent="0.25">
      <c r="A268">
        <v>261</v>
      </c>
      <c r="B268">
        <v>0.80712302011169779</v>
      </c>
      <c r="C268">
        <v>0.30582598345896789</v>
      </c>
      <c r="D268" s="5">
        <f t="shared" si="43"/>
        <v>4.9832367686451939E-2</v>
      </c>
      <c r="E268" s="5">
        <f t="shared" si="44"/>
        <v>0.24682062922855311</v>
      </c>
      <c r="F268" s="5">
        <f t="shared" si="41"/>
        <v>58.431132411502958</v>
      </c>
      <c r="G268" s="5">
        <f>IF(F268&gt;MAX(H$8:H267),F268,MAX(H$8:H267))</f>
        <v>62.518315091405299</v>
      </c>
      <c r="H268" s="5">
        <f t="shared" si="42"/>
        <v>62.76513572063385</v>
      </c>
      <c r="I268" s="5">
        <f t="shared" si="45"/>
        <v>4.087182679902341</v>
      </c>
      <c r="J268" s="5">
        <f t="shared" si="46"/>
        <v>0.24682062922855152</v>
      </c>
      <c r="K268">
        <f t="shared" si="47"/>
        <v>261</v>
      </c>
      <c r="L268">
        <f t="shared" si="48"/>
        <v>0</v>
      </c>
      <c r="M268">
        <f t="shared" si="49"/>
        <v>1</v>
      </c>
      <c r="N268">
        <f t="shared" si="50"/>
        <v>1</v>
      </c>
    </row>
    <row r="269" spans="1:14" x14ac:dyDescent="0.25">
      <c r="A269">
        <v>262</v>
      </c>
      <c r="B269">
        <v>5.520798364207892E-2</v>
      </c>
      <c r="C269">
        <v>0.72267830439161351</v>
      </c>
      <c r="D269" s="5">
        <f t="shared" si="43"/>
        <v>0.67363900115350905</v>
      </c>
      <c r="E269" s="5">
        <f t="shared" si="44"/>
        <v>6.7664812782800399E-2</v>
      </c>
      <c r="F269" s="5">
        <f t="shared" si="41"/>
        <v>59.104771412656468</v>
      </c>
      <c r="G269" s="5">
        <f>IF(F269&gt;MAX(H$8:H268),F269,MAX(H$8:H268))</f>
        <v>62.76513572063385</v>
      </c>
      <c r="H269" s="5">
        <f t="shared" si="42"/>
        <v>62.832800533416652</v>
      </c>
      <c r="I269" s="5">
        <f t="shared" si="45"/>
        <v>3.6603643079773818</v>
      </c>
      <c r="J269" s="5">
        <f t="shared" si="46"/>
        <v>6.7664812782801675E-2</v>
      </c>
      <c r="K269">
        <f t="shared" si="47"/>
        <v>262</v>
      </c>
      <c r="L269">
        <f t="shared" si="48"/>
        <v>0</v>
      </c>
      <c r="M269">
        <f t="shared" si="49"/>
        <v>1</v>
      </c>
      <c r="N269">
        <f t="shared" si="50"/>
        <v>1</v>
      </c>
    </row>
    <row r="270" spans="1:14" x14ac:dyDescent="0.25">
      <c r="A270">
        <v>263</v>
      </c>
      <c r="B270">
        <v>0.9286172063356426</v>
      </c>
      <c r="C270">
        <v>0.16098513748588519</v>
      </c>
      <c r="D270" s="5">
        <f t="shared" si="43"/>
        <v>1.7222947497253966E-2</v>
      </c>
      <c r="E270" s="5">
        <f t="shared" si="44"/>
        <v>0.38050900666898263</v>
      </c>
      <c r="F270" s="5">
        <f t="shared" si="41"/>
        <v>59.121994360153721</v>
      </c>
      <c r="G270" s="5">
        <f>IF(F270&gt;MAX(H$8:H269),F270,MAX(H$8:H269))</f>
        <v>62.832800533416652</v>
      </c>
      <c r="H270" s="5">
        <f t="shared" si="42"/>
        <v>63.213309540085632</v>
      </c>
      <c r="I270" s="5">
        <f t="shared" si="45"/>
        <v>3.7108061732629309</v>
      </c>
      <c r="J270" s="5">
        <f t="shared" si="46"/>
        <v>0.38050900666898002</v>
      </c>
      <c r="K270">
        <f t="shared" si="47"/>
        <v>263</v>
      </c>
      <c r="L270">
        <f t="shared" si="48"/>
        <v>0</v>
      </c>
      <c r="M270">
        <f t="shared" si="49"/>
        <v>1</v>
      </c>
      <c r="N270">
        <f t="shared" si="50"/>
        <v>1</v>
      </c>
    </row>
    <row r="271" spans="1:14" x14ac:dyDescent="0.25">
      <c r="A271">
        <v>264</v>
      </c>
      <c r="B271">
        <v>0.15994750816370129</v>
      </c>
      <c r="C271">
        <v>0.58192693868831447</v>
      </c>
      <c r="D271" s="5">
        <f t="shared" si="43"/>
        <v>0.42625804454725996</v>
      </c>
      <c r="E271" s="5">
        <f t="shared" si="44"/>
        <v>0.11279382792305576</v>
      </c>
      <c r="F271" s="5">
        <f t="shared" si="41"/>
        <v>59.548252404700982</v>
      </c>
      <c r="G271" s="5">
        <f>IF(F271&gt;MAX(H$8:H270),F271,MAX(H$8:H270))</f>
        <v>63.213309540085632</v>
      </c>
      <c r="H271" s="5">
        <f t="shared" si="42"/>
        <v>63.326103368008688</v>
      </c>
      <c r="I271" s="5">
        <f t="shared" si="45"/>
        <v>3.6650571353846502</v>
      </c>
      <c r="J271" s="5">
        <f t="shared" si="46"/>
        <v>0.11279382792305626</v>
      </c>
      <c r="K271">
        <f t="shared" si="47"/>
        <v>264</v>
      </c>
      <c r="L271">
        <f t="shared" si="48"/>
        <v>0</v>
      </c>
      <c r="M271">
        <f t="shared" si="49"/>
        <v>1</v>
      </c>
      <c r="N271">
        <f t="shared" si="50"/>
        <v>1</v>
      </c>
    </row>
    <row r="272" spans="1:14" x14ac:dyDescent="0.25">
      <c r="A272">
        <v>265</v>
      </c>
      <c r="B272">
        <v>0.2975859859004486</v>
      </c>
      <c r="C272">
        <v>0.20465712454603718</v>
      </c>
      <c r="D272" s="5">
        <f t="shared" si="43"/>
        <v>0.28187257384192205</v>
      </c>
      <c r="E272" s="5">
        <f t="shared" si="44"/>
        <v>0.33050401319358541</v>
      </c>
      <c r="F272" s="5">
        <f t="shared" si="41"/>
        <v>59.830124978542905</v>
      </c>
      <c r="G272" s="5">
        <f>IF(F272&gt;MAX(H$8:H271),F272,MAX(H$8:H271))</f>
        <v>63.326103368008688</v>
      </c>
      <c r="H272" s="5">
        <f t="shared" si="42"/>
        <v>63.656607381202271</v>
      </c>
      <c r="I272" s="5">
        <f t="shared" si="45"/>
        <v>3.4959783894657832</v>
      </c>
      <c r="J272" s="5">
        <f t="shared" si="46"/>
        <v>0.33050401319358258</v>
      </c>
      <c r="K272">
        <f t="shared" si="47"/>
        <v>265</v>
      </c>
      <c r="L272">
        <f t="shared" si="48"/>
        <v>0</v>
      </c>
      <c r="M272">
        <f t="shared" si="49"/>
        <v>1</v>
      </c>
      <c r="N272">
        <f t="shared" si="50"/>
        <v>1</v>
      </c>
    </row>
    <row r="273" spans="1:14" x14ac:dyDescent="0.25">
      <c r="A273">
        <v>266</v>
      </c>
      <c r="B273">
        <v>0.73079622791222876</v>
      </c>
      <c r="C273">
        <v>0.90005188146610915</v>
      </c>
      <c r="D273" s="5">
        <f t="shared" si="43"/>
        <v>7.2935026995022093E-2</v>
      </c>
      <c r="E273" s="5">
        <f t="shared" si="44"/>
        <v>2.1938098176217235E-2</v>
      </c>
      <c r="F273" s="5">
        <f t="shared" ref="F273:F336" si="51">+F272+D273</f>
        <v>59.903060005537924</v>
      </c>
      <c r="G273" s="5">
        <f>IF(F273&gt;MAX(H$8:H272),F273,MAX(H$8:H272))</f>
        <v>63.656607381202271</v>
      </c>
      <c r="H273" s="5">
        <f t="shared" ref="H273:H336" si="52">+G273+E273</f>
        <v>63.678545479378485</v>
      </c>
      <c r="I273" s="5">
        <f t="shared" si="45"/>
        <v>3.7535473756643469</v>
      </c>
      <c r="J273" s="5">
        <f t="shared" si="46"/>
        <v>2.1938098176214282E-2</v>
      </c>
      <c r="K273">
        <f t="shared" si="47"/>
        <v>266</v>
      </c>
      <c r="L273">
        <f t="shared" si="48"/>
        <v>0</v>
      </c>
      <c r="M273">
        <f t="shared" si="49"/>
        <v>1</v>
      </c>
      <c r="N273">
        <f t="shared" si="50"/>
        <v>1</v>
      </c>
    </row>
    <row r="274" spans="1:14" x14ac:dyDescent="0.25">
      <c r="A274">
        <v>267</v>
      </c>
      <c r="B274">
        <v>0.36921292764061403</v>
      </c>
      <c r="C274">
        <v>0.96249275185399941</v>
      </c>
      <c r="D274" s="5">
        <f t="shared" si="43"/>
        <v>0.23171668876477311</v>
      </c>
      <c r="E274" s="5">
        <f t="shared" si="44"/>
        <v>7.9643215395524478E-3</v>
      </c>
      <c r="F274" s="5">
        <f t="shared" si="51"/>
        <v>60.134776694302694</v>
      </c>
      <c r="G274" s="5">
        <f>IF(F274&gt;MAX(H$8:H273),F274,MAX(H$8:H273))</f>
        <v>63.678545479378485</v>
      </c>
      <c r="H274" s="5">
        <f t="shared" si="52"/>
        <v>63.686509800918039</v>
      </c>
      <c r="I274" s="5">
        <f t="shared" si="45"/>
        <v>3.5437687850757911</v>
      </c>
      <c r="J274" s="5">
        <f t="shared" si="46"/>
        <v>7.9643215395535094E-3</v>
      </c>
      <c r="K274">
        <f t="shared" si="47"/>
        <v>267</v>
      </c>
      <c r="L274">
        <f t="shared" si="48"/>
        <v>0</v>
      </c>
      <c r="M274">
        <f t="shared" si="49"/>
        <v>1</v>
      </c>
      <c r="N274">
        <f t="shared" si="50"/>
        <v>1</v>
      </c>
    </row>
    <row r="275" spans="1:14" x14ac:dyDescent="0.25">
      <c r="A275">
        <v>268</v>
      </c>
      <c r="B275">
        <v>0.7116916409802545</v>
      </c>
      <c r="C275">
        <v>0.31138035218359933</v>
      </c>
      <c r="D275" s="5">
        <f t="shared" si="43"/>
        <v>7.9095476718826802E-2</v>
      </c>
      <c r="E275" s="5">
        <f t="shared" si="44"/>
        <v>0.2430708576416831</v>
      </c>
      <c r="F275" s="5">
        <f t="shared" si="51"/>
        <v>60.213872171021521</v>
      </c>
      <c r="G275" s="5">
        <f>IF(F275&gt;MAX(H$8:H274),F275,MAX(H$8:H274))</f>
        <v>63.686509800918039</v>
      </c>
      <c r="H275" s="5">
        <f t="shared" si="52"/>
        <v>63.929580658559722</v>
      </c>
      <c r="I275" s="5">
        <f t="shared" si="45"/>
        <v>3.4726376298965178</v>
      </c>
      <c r="J275" s="5">
        <f t="shared" si="46"/>
        <v>0.24307085764168335</v>
      </c>
      <c r="K275">
        <f t="shared" si="47"/>
        <v>268</v>
      </c>
      <c r="L275">
        <f t="shared" si="48"/>
        <v>0</v>
      </c>
      <c r="M275">
        <f t="shared" si="49"/>
        <v>1</v>
      </c>
      <c r="N275">
        <f t="shared" si="50"/>
        <v>1</v>
      </c>
    </row>
    <row r="276" spans="1:14" x14ac:dyDescent="0.25">
      <c r="A276">
        <v>269</v>
      </c>
      <c r="B276">
        <v>0.19562364574114199</v>
      </c>
      <c r="C276">
        <v>0.20996734519486068</v>
      </c>
      <c r="D276" s="5">
        <f t="shared" si="43"/>
        <v>0.37943317219550426</v>
      </c>
      <c r="E276" s="5">
        <f t="shared" si="44"/>
        <v>0.32516734571416556</v>
      </c>
      <c r="F276" s="5">
        <f t="shared" si="51"/>
        <v>60.593305343217025</v>
      </c>
      <c r="G276" s="5">
        <f>IF(F276&gt;MAX(H$8:H275),F276,MAX(H$8:H275))</f>
        <v>63.929580658559722</v>
      </c>
      <c r="H276" s="5">
        <f t="shared" si="52"/>
        <v>64.254748004273893</v>
      </c>
      <c r="I276" s="5">
        <f t="shared" si="45"/>
        <v>3.3362753153426965</v>
      </c>
      <c r="J276" s="5">
        <f t="shared" si="46"/>
        <v>0.32516734571417061</v>
      </c>
      <c r="K276">
        <f t="shared" si="47"/>
        <v>269</v>
      </c>
      <c r="L276">
        <f t="shared" si="48"/>
        <v>0</v>
      </c>
      <c r="M276">
        <f t="shared" si="49"/>
        <v>1</v>
      </c>
      <c r="N276">
        <f t="shared" si="50"/>
        <v>1</v>
      </c>
    </row>
    <row r="277" spans="1:14" x14ac:dyDescent="0.25">
      <c r="A277">
        <v>270</v>
      </c>
      <c r="B277">
        <v>0.85561693166905728</v>
      </c>
      <c r="C277">
        <v>0.51557969908749657</v>
      </c>
      <c r="D277" s="5">
        <f t="shared" si="43"/>
        <v>3.626337505469035E-2</v>
      </c>
      <c r="E277" s="5">
        <f t="shared" si="44"/>
        <v>0.13801320459748789</v>
      </c>
      <c r="F277" s="5">
        <f t="shared" si="51"/>
        <v>60.629568718271713</v>
      </c>
      <c r="G277" s="5">
        <f>IF(F277&gt;MAX(H$8:H276),F277,MAX(H$8:H276))</f>
        <v>64.254748004273893</v>
      </c>
      <c r="H277" s="5">
        <f t="shared" si="52"/>
        <v>64.392761208871377</v>
      </c>
      <c r="I277" s="5">
        <f t="shared" si="45"/>
        <v>3.6251792860021794</v>
      </c>
      <c r="J277" s="5">
        <f t="shared" si="46"/>
        <v>0.13801320459748467</v>
      </c>
      <c r="K277">
        <f t="shared" si="47"/>
        <v>270</v>
      </c>
      <c r="L277">
        <f t="shared" si="48"/>
        <v>0</v>
      </c>
      <c r="M277">
        <f t="shared" si="49"/>
        <v>1</v>
      </c>
      <c r="N277">
        <f t="shared" si="50"/>
        <v>1</v>
      </c>
    </row>
    <row r="278" spans="1:14" x14ac:dyDescent="0.25">
      <c r="A278">
        <v>271</v>
      </c>
      <c r="B278">
        <v>0.1021454512161626</v>
      </c>
      <c r="C278">
        <v>0.5824762718588824</v>
      </c>
      <c r="D278" s="5">
        <f t="shared" si="43"/>
        <v>0.53054825328931565</v>
      </c>
      <c r="E278" s="5">
        <f t="shared" si="44"/>
        <v>0.11259725612045517</v>
      </c>
      <c r="F278" s="5">
        <f t="shared" si="51"/>
        <v>61.160116971561031</v>
      </c>
      <c r="G278" s="5">
        <f>IF(F278&gt;MAX(H$8:H277),F278,MAX(H$8:H277))</f>
        <v>64.392761208871377</v>
      </c>
      <c r="H278" s="5">
        <f t="shared" si="52"/>
        <v>64.505358464991829</v>
      </c>
      <c r="I278" s="5">
        <f t="shared" si="45"/>
        <v>3.2326442373103461</v>
      </c>
      <c r="J278" s="5">
        <f t="shared" si="46"/>
        <v>0.11259725612045202</v>
      </c>
      <c r="K278">
        <f t="shared" si="47"/>
        <v>271</v>
      </c>
      <c r="L278">
        <f t="shared" si="48"/>
        <v>0</v>
      </c>
      <c r="M278">
        <f t="shared" si="49"/>
        <v>1</v>
      </c>
      <c r="N278">
        <f t="shared" si="50"/>
        <v>1</v>
      </c>
    </row>
    <row r="279" spans="1:14" x14ac:dyDescent="0.25">
      <c r="A279">
        <v>272</v>
      </c>
      <c r="B279">
        <v>0.4970854823450423</v>
      </c>
      <c r="C279">
        <v>0.96734519486068304</v>
      </c>
      <c r="D279" s="5">
        <f t="shared" si="43"/>
        <v>0.16255657465235687</v>
      </c>
      <c r="E279" s="5">
        <f t="shared" si="44"/>
        <v>6.9166400400773442E-3</v>
      </c>
      <c r="F279" s="5">
        <f t="shared" si="51"/>
        <v>61.322673546213387</v>
      </c>
      <c r="G279" s="5">
        <f>IF(F279&gt;MAX(H$8:H278),F279,MAX(H$8:H278))</f>
        <v>64.505358464991829</v>
      </c>
      <c r="H279" s="5">
        <f t="shared" si="52"/>
        <v>64.512275105031904</v>
      </c>
      <c r="I279" s="5">
        <f t="shared" si="45"/>
        <v>3.1826849187784418</v>
      </c>
      <c r="J279" s="5">
        <f t="shared" si="46"/>
        <v>6.9166400400746397E-3</v>
      </c>
      <c r="K279">
        <f t="shared" si="47"/>
        <v>272</v>
      </c>
      <c r="L279">
        <f t="shared" si="48"/>
        <v>0</v>
      </c>
      <c r="M279">
        <f t="shared" si="49"/>
        <v>1</v>
      </c>
      <c r="N279">
        <f t="shared" si="50"/>
        <v>1</v>
      </c>
    </row>
    <row r="280" spans="1:14" x14ac:dyDescent="0.25">
      <c r="A280">
        <v>273</v>
      </c>
      <c r="B280">
        <v>0.96661275063325902</v>
      </c>
      <c r="C280">
        <v>0.94625690481276892</v>
      </c>
      <c r="D280" s="5">
        <f t="shared" si="43"/>
        <v>7.8970531251510399E-3</v>
      </c>
      <c r="E280" s="5">
        <f t="shared" si="44"/>
        <v>1.1508578589390922E-2</v>
      </c>
      <c r="F280" s="5">
        <f t="shared" si="51"/>
        <v>61.330570599338536</v>
      </c>
      <c r="G280" s="5">
        <f>IF(F280&gt;MAX(H$8:H279),F280,MAX(H$8:H279))</f>
        <v>64.512275105031904</v>
      </c>
      <c r="H280" s="5">
        <f t="shared" si="52"/>
        <v>64.523783683621289</v>
      </c>
      <c r="I280" s="5">
        <f t="shared" si="45"/>
        <v>3.1817045056933679</v>
      </c>
      <c r="J280" s="5">
        <f t="shared" si="46"/>
        <v>1.1508578589385365E-2</v>
      </c>
      <c r="K280">
        <f t="shared" si="47"/>
        <v>273</v>
      </c>
      <c r="L280">
        <f t="shared" si="48"/>
        <v>0</v>
      </c>
      <c r="M280">
        <f t="shared" si="49"/>
        <v>1</v>
      </c>
      <c r="N280">
        <f t="shared" si="50"/>
        <v>1</v>
      </c>
    </row>
    <row r="281" spans="1:14" x14ac:dyDescent="0.25">
      <c r="A281">
        <v>274</v>
      </c>
      <c r="B281">
        <v>0.92101809747611929</v>
      </c>
      <c r="C281">
        <v>0.43879512924588765</v>
      </c>
      <c r="D281" s="5">
        <f t="shared" si="43"/>
        <v>1.9133858862483904E-2</v>
      </c>
      <c r="E281" s="5">
        <f t="shared" si="44"/>
        <v>0.17160888558574314</v>
      </c>
      <c r="F281" s="5">
        <f t="shared" si="51"/>
        <v>61.349704458201018</v>
      </c>
      <c r="G281" s="5">
        <f>IF(F281&gt;MAX(H$8:H280),F281,MAX(H$8:H280))</f>
        <v>64.523783683621289</v>
      </c>
      <c r="H281" s="5">
        <f t="shared" si="52"/>
        <v>64.69539256920703</v>
      </c>
      <c r="I281" s="5">
        <f t="shared" si="45"/>
        <v>3.1740792254202717</v>
      </c>
      <c r="J281" s="5">
        <f t="shared" si="46"/>
        <v>0.17160888558574072</v>
      </c>
      <c r="K281">
        <f t="shared" si="47"/>
        <v>274</v>
      </c>
      <c r="L281">
        <f t="shared" si="48"/>
        <v>0</v>
      </c>
      <c r="M281">
        <f t="shared" si="49"/>
        <v>1</v>
      </c>
      <c r="N281">
        <f t="shared" si="50"/>
        <v>1</v>
      </c>
    </row>
    <row r="282" spans="1:14" x14ac:dyDescent="0.25">
      <c r="A282">
        <v>275</v>
      </c>
      <c r="B282">
        <v>0.49198889126255074</v>
      </c>
      <c r="C282">
        <v>0.68459120456556899</v>
      </c>
      <c r="D282" s="5">
        <f t="shared" si="43"/>
        <v>0.16495328871613613</v>
      </c>
      <c r="E282" s="5">
        <f t="shared" si="44"/>
        <v>7.8944458441889021E-2</v>
      </c>
      <c r="F282" s="5">
        <f t="shared" si="51"/>
        <v>61.514657746917152</v>
      </c>
      <c r="G282" s="5">
        <f>IF(F282&gt;MAX(H$8:H281),F282,MAX(H$8:H281))</f>
        <v>64.69539256920703</v>
      </c>
      <c r="H282" s="5">
        <f t="shared" si="52"/>
        <v>64.774337027648926</v>
      </c>
      <c r="I282" s="5">
        <f t="shared" si="45"/>
        <v>3.1807348222898781</v>
      </c>
      <c r="J282" s="5">
        <f t="shared" si="46"/>
        <v>7.8944458441895904E-2</v>
      </c>
      <c r="K282">
        <f t="shared" si="47"/>
        <v>275</v>
      </c>
      <c r="L282">
        <f t="shared" si="48"/>
        <v>0</v>
      </c>
      <c r="M282">
        <f t="shared" si="49"/>
        <v>1</v>
      </c>
      <c r="N282">
        <f t="shared" si="50"/>
        <v>1</v>
      </c>
    </row>
    <row r="283" spans="1:14" x14ac:dyDescent="0.25">
      <c r="A283">
        <v>276</v>
      </c>
      <c r="B283">
        <v>0.40754417554246652</v>
      </c>
      <c r="C283">
        <v>0.24301889095736565</v>
      </c>
      <c r="D283" s="5">
        <f t="shared" si="43"/>
        <v>0.20874556882269063</v>
      </c>
      <c r="E283" s="5">
        <f t="shared" si="44"/>
        <v>0.2947116871037373</v>
      </c>
      <c r="F283" s="5">
        <f t="shared" si="51"/>
        <v>61.723403315739844</v>
      </c>
      <c r="G283" s="5">
        <f>IF(F283&gt;MAX(H$8:H282),F283,MAX(H$8:H282))</f>
        <v>64.774337027648926</v>
      </c>
      <c r="H283" s="5">
        <f t="shared" si="52"/>
        <v>65.069048714752668</v>
      </c>
      <c r="I283" s="5">
        <f t="shared" si="45"/>
        <v>3.0509337119090816</v>
      </c>
      <c r="J283" s="5">
        <f t="shared" si="46"/>
        <v>0.29471168710374229</v>
      </c>
      <c r="K283">
        <f t="shared" si="47"/>
        <v>276</v>
      </c>
      <c r="L283">
        <f t="shared" si="48"/>
        <v>0</v>
      </c>
      <c r="M283">
        <f t="shared" si="49"/>
        <v>1</v>
      </c>
      <c r="N283">
        <f t="shared" si="50"/>
        <v>1</v>
      </c>
    </row>
    <row r="284" spans="1:14" x14ac:dyDescent="0.25">
      <c r="A284">
        <v>277</v>
      </c>
      <c r="B284">
        <v>0.48182622760704369</v>
      </c>
      <c r="C284">
        <v>0.78124332407605213</v>
      </c>
      <c r="D284" s="5">
        <f t="shared" si="43"/>
        <v>0.16980738455177816</v>
      </c>
      <c r="E284" s="5">
        <f t="shared" si="44"/>
        <v>5.1430963156393616E-2</v>
      </c>
      <c r="F284" s="5">
        <f t="shared" si="51"/>
        <v>61.893210700291625</v>
      </c>
      <c r="G284" s="5">
        <f>IF(F284&gt;MAX(H$8:H283),F284,MAX(H$8:H283))</f>
        <v>65.069048714752668</v>
      </c>
      <c r="H284" s="5">
        <f t="shared" si="52"/>
        <v>65.12047967790906</v>
      </c>
      <c r="I284" s="5">
        <f t="shared" si="45"/>
        <v>3.1758380144610427</v>
      </c>
      <c r="J284" s="5">
        <f t="shared" si="46"/>
        <v>5.143096315639184E-2</v>
      </c>
      <c r="K284">
        <f t="shared" si="47"/>
        <v>277</v>
      </c>
      <c r="L284">
        <f t="shared" si="48"/>
        <v>0</v>
      </c>
      <c r="M284">
        <f t="shared" si="49"/>
        <v>1</v>
      </c>
      <c r="N284">
        <f t="shared" si="50"/>
        <v>1</v>
      </c>
    </row>
    <row r="285" spans="1:14" x14ac:dyDescent="0.25">
      <c r="A285">
        <v>278</v>
      </c>
      <c r="B285">
        <v>0.17648854029969177</v>
      </c>
      <c r="C285">
        <v>0.72286141544846949</v>
      </c>
      <c r="D285" s="5">
        <f t="shared" si="43"/>
        <v>0.40337193772027108</v>
      </c>
      <c r="E285" s="5">
        <f t="shared" si="44"/>
        <v>6.7612032307071565E-2</v>
      </c>
      <c r="F285" s="5">
        <f t="shared" si="51"/>
        <v>62.296582638011898</v>
      </c>
      <c r="G285" s="5">
        <f>IF(F285&gt;MAX(H$8:H284),F285,MAX(H$8:H284))</f>
        <v>65.12047967790906</v>
      </c>
      <c r="H285" s="5">
        <f t="shared" si="52"/>
        <v>65.188091710216128</v>
      </c>
      <c r="I285" s="5">
        <f t="shared" si="45"/>
        <v>2.8238970398971617</v>
      </c>
      <c r="J285" s="5">
        <f t="shared" si="46"/>
        <v>6.7612032307067693E-2</v>
      </c>
      <c r="K285">
        <f t="shared" si="47"/>
        <v>278</v>
      </c>
      <c r="L285">
        <f t="shared" si="48"/>
        <v>0</v>
      </c>
      <c r="M285">
        <f t="shared" si="49"/>
        <v>1</v>
      </c>
      <c r="N285">
        <f t="shared" si="50"/>
        <v>1</v>
      </c>
    </row>
    <row r="286" spans="1:14" x14ac:dyDescent="0.25">
      <c r="A286">
        <v>279</v>
      </c>
      <c r="B286">
        <v>0.69875179296243173</v>
      </c>
      <c r="C286">
        <v>0.1390423291726432</v>
      </c>
      <c r="D286" s="5">
        <f t="shared" si="43"/>
        <v>8.3362718269570174E-2</v>
      </c>
      <c r="E286" s="5">
        <f t="shared" si="44"/>
        <v>0.41103684703923149</v>
      </c>
      <c r="F286" s="5">
        <f t="shared" si="51"/>
        <v>62.379945356281468</v>
      </c>
      <c r="G286" s="5">
        <f>IF(F286&gt;MAX(H$8:H285),F286,MAX(H$8:H285))</f>
        <v>65.188091710216128</v>
      </c>
      <c r="H286" s="5">
        <f t="shared" si="52"/>
        <v>65.599128557255355</v>
      </c>
      <c r="I286" s="5">
        <f t="shared" si="45"/>
        <v>2.8081463539346601</v>
      </c>
      <c r="J286" s="5">
        <f t="shared" si="46"/>
        <v>0.41103684703922738</v>
      </c>
      <c r="K286">
        <f t="shared" si="47"/>
        <v>279</v>
      </c>
      <c r="L286">
        <f t="shared" si="48"/>
        <v>0</v>
      </c>
      <c r="M286">
        <f t="shared" si="49"/>
        <v>1</v>
      </c>
      <c r="N286">
        <f t="shared" si="50"/>
        <v>1</v>
      </c>
    </row>
    <row r="287" spans="1:14" x14ac:dyDescent="0.25">
      <c r="A287">
        <v>280</v>
      </c>
      <c r="B287">
        <v>0.73671681875057227</v>
      </c>
      <c r="C287">
        <v>0.93844416638691364</v>
      </c>
      <c r="D287" s="5">
        <f t="shared" si="43"/>
        <v>7.1058533884618913E-2</v>
      </c>
      <c r="E287" s="5">
        <f t="shared" si="44"/>
        <v>1.3235816066816664E-2</v>
      </c>
      <c r="F287" s="5">
        <f t="shared" si="51"/>
        <v>62.451003890166085</v>
      </c>
      <c r="G287" s="5">
        <f>IF(F287&gt;MAX(H$8:H286),F287,MAX(H$8:H286))</f>
        <v>65.599128557255355</v>
      </c>
      <c r="H287" s="5">
        <f t="shared" si="52"/>
        <v>65.612364373322166</v>
      </c>
      <c r="I287" s="5">
        <f t="shared" si="45"/>
        <v>3.1481246670892702</v>
      </c>
      <c r="J287" s="5">
        <f t="shared" si="46"/>
        <v>1.3235816066810457E-2</v>
      </c>
      <c r="K287">
        <f t="shared" si="47"/>
        <v>280</v>
      </c>
      <c r="L287">
        <f t="shared" si="48"/>
        <v>0</v>
      </c>
      <c r="M287">
        <f t="shared" si="49"/>
        <v>1</v>
      </c>
      <c r="N287">
        <f t="shared" si="50"/>
        <v>1</v>
      </c>
    </row>
    <row r="288" spans="1:14" x14ac:dyDescent="0.25">
      <c r="A288">
        <v>281</v>
      </c>
      <c r="B288">
        <v>3.8544877468184455E-2</v>
      </c>
      <c r="C288">
        <v>0.5832697531052583</v>
      </c>
      <c r="D288" s="5">
        <f t="shared" si="43"/>
        <v>0.75719350418718445</v>
      </c>
      <c r="E288" s="5">
        <f t="shared" si="44"/>
        <v>0.11231364611452885</v>
      </c>
      <c r="F288" s="5">
        <f t="shared" si="51"/>
        <v>63.20819739435327</v>
      </c>
      <c r="G288" s="5">
        <f>IF(F288&gt;MAX(H$8:H287),F288,MAX(H$8:H287))</f>
        <v>65.612364373322166</v>
      </c>
      <c r="H288" s="5">
        <f t="shared" si="52"/>
        <v>65.724678019436695</v>
      </c>
      <c r="I288" s="5">
        <f t="shared" si="45"/>
        <v>2.4041669789688953</v>
      </c>
      <c r="J288" s="5">
        <f t="shared" si="46"/>
        <v>0.11231364611452932</v>
      </c>
      <c r="K288">
        <f t="shared" si="47"/>
        <v>281</v>
      </c>
      <c r="L288">
        <f t="shared" si="48"/>
        <v>0</v>
      </c>
      <c r="M288">
        <f t="shared" si="49"/>
        <v>1</v>
      </c>
      <c r="N288">
        <f t="shared" si="50"/>
        <v>1</v>
      </c>
    </row>
    <row r="289" spans="1:14" x14ac:dyDescent="0.25">
      <c r="A289">
        <v>282</v>
      </c>
      <c r="B289">
        <v>0.69591357158116396</v>
      </c>
      <c r="C289">
        <v>0.4587542344431898</v>
      </c>
      <c r="D289" s="5">
        <f t="shared" si="43"/>
        <v>8.430925700493809E-2</v>
      </c>
      <c r="E289" s="5">
        <f t="shared" si="44"/>
        <v>0.16234180192960054</v>
      </c>
      <c r="F289" s="5">
        <f t="shared" si="51"/>
        <v>63.29250665135821</v>
      </c>
      <c r="G289" s="5">
        <f>IF(F289&gt;MAX(H$8:H288),F289,MAX(H$8:H288))</f>
        <v>65.724678019436695</v>
      </c>
      <c r="H289" s="5">
        <f t="shared" si="52"/>
        <v>65.887019821366295</v>
      </c>
      <c r="I289" s="5">
        <f t="shared" si="45"/>
        <v>2.4321713680784853</v>
      </c>
      <c r="J289" s="5">
        <f t="shared" si="46"/>
        <v>0.16234180192959968</v>
      </c>
      <c r="K289">
        <f t="shared" si="47"/>
        <v>282</v>
      </c>
      <c r="L289">
        <f t="shared" si="48"/>
        <v>0</v>
      </c>
      <c r="M289">
        <f t="shared" si="49"/>
        <v>1</v>
      </c>
      <c r="N289">
        <f t="shared" si="50"/>
        <v>1</v>
      </c>
    </row>
    <row r="290" spans="1:14" x14ac:dyDescent="0.25">
      <c r="A290">
        <v>283</v>
      </c>
      <c r="B290">
        <v>0.10495315408795435</v>
      </c>
      <c r="C290">
        <v>8.5329752494888153E-2</v>
      </c>
      <c r="D290" s="5">
        <f t="shared" si="43"/>
        <v>0.52424213486584137</v>
      </c>
      <c r="E290" s="5">
        <f t="shared" si="44"/>
        <v>0.5127566847920173</v>
      </c>
      <c r="F290" s="5">
        <f t="shared" si="51"/>
        <v>63.816748786224053</v>
      </c>
      <c r="G290" s="5">
        <f>IF(F290&gt;MAX(H$8:H289),F290,MAX(H$8:H289))</f>
        <v>65.887019821366295</v>
      </c>
      <c r="H290" s="5">
        <f t="shared" si="52"/>
        <v>66.399776506158318</v>
      </c>
      <c r="I290" s="5">
        <f t="shared" si="45"/>
        <v>2.0702710351422411</v>
      </c>
      <c r="J290" s="5">
        <f t="shared" si="46"/>
        <v>0.51275668479202352</v>
      </c>
      <c r="K290">
        <f t="shared" si="47"/>
        <v>283</v>
      </c>
      <c r="L290">
        <f t="shared" si="48"/>
        <v>0</v>
      </c>
      <c r="M290">
        <f t="shared" si="49"/>
        <v>1</v>
      </c>
      <c r="N290">
        <f t="shared" si="50"/>
        <v>1</v>
      </c>
    </row>
    <row r="291" spans="1:14" x14ac:dyDescent="0.25">
      <c r="A291">
        <v>284</v>
      </c>
      <c r="B291">
        <v>2.4964140751365705E-2</v>
      </c>
      <c r="C291">
        <v>0.89724417859431749</v>
      </c>
      <c r="D291" s="5">
        <f t="shared" si="43"/>
        <v>0.85821275668665975</v>
      </c>
      <c r="E291" s="5">
        <f t="shared" si="44"/>
        <v>2.2589007714293931E-2</v>
      </c>
      <c r="F291" s="5">
        <f t="shared" si="51"/>
        <v>64.674961542910708</v>
      </c>
      <c r="G291" s="5">
        <f>IF(F291&gt;MAX(H$8:H290),F291,MAX(H$8:H290))</f>
        <v>66.399776506158318</v>
      </c>
      <c r="H291" s="5">
        <f t="shared" si="52"/>
        <v>66.422365513872606</v>
      </c>
      <c r="I291" s="5">
        <f t="shared" si="45"/>
        <v>1.72481496324761</v>
      </c>
      <c r="J291" s="5">
        <f t="shared" si="46"/>
        <v>2.2589007714287845E-2</v>
      </c>
      <c r="K291">
        <f t="shared" si="47"/>
        <v>284</v>
      </c>
      <c r="L291">
        <f t="shared" si="48"/>
        <v>0</v>
      </c>
      <c r="M291">
        <f t="shared" si="49"/>
        <v>1</v>
      </c>
      <c r="N291">
        <f t="shared" si="50"/>
        <v>1</v>
      </c>
    </row>
    <row r="292" spans="1:14" x14ac:dyDescent="0.25">
      <c r="A292">
        <v>285</v>
      </c>
      <c r="B292">
        <v>0.45161290322580644</v>
      </c>
      <c r="C292">
        <v>0.53459273049104283</v>
      </c>
      <c r="D292" s="5">
        <f t="shared" si="43"/>
        <v>0.184867412760439</v>
      </c>
      <c r="E292" s="5">
        <f t="shared" si="44"/>
        <v>0.13046876529244511</v>
      </c>
      <c r="F292" s="5">
        <f t="shared" si="51"/>
        <v>64.859828955671148</v>
      </c>
      <c r="G292" s="5">
        <f>IF(F292&gt;MAX(H$8:H291),F292,MAX(H$8:H291))</f>
        <v>66.422365513872606</v>
      </c>
      <c r="H292" s="5">
        <f t="shared" si="52"/>
        <v>66.552834279165054</v>
      </c>
      <c r="I292" s="5">
        <f t="shared" si="45"/>
        <v>1.5625365582014581</v>
      </c>
      <c r="J292" s="5">
        <f t="shared" si="46"/>
        <v>0.13046876529244855</v>
      </c>
      <c r="K292">
        <f t="shared" si="47"/>
        <v>285</v>
      </c>
      <c r="L292">
        <f t="shared" si="48"/>
        <v>0</v>
      </c>
      <c r="M292">
        <f t="shared" si="49"/>
        <v>1</v>
      </c>
      <c r="N292">
        <f t="shared" si="50"/>
        <v>1</v>
      </c>
    </row>
    <row r="293" spans="1:14" x14ac:dyDescent="0.25">
      <c r="A293">
        <v>286</v>
      </c>
      <c r="B293">
        <v>0.22656941434980316</v>
      </c>
      <c r="C293">
        <v>0.4596087527085177</v>
      </c>
      <c r="D293" s="5">
        <f t="shared" si="43"/>
        <v>0.34527998043938313</v>
      </c>
      <c r="E293" s="5">
        <f t="shared" si="44"/>
        <v>0.16195410187531237</v>
      </c>
      <c r="F293" s="5">
        <f t="shared" si="51"/>
        <v>65.205108936110534</v>
      </c>
      <c r="G293" s="5">
        <f>IF(F293&gt;MAX(H$8:H292),F293,MAX(H$8:H292))</f>
        <v>66.552834279165054</v>
      </c>
      <c r="H293" s="5">
        <f t="shared" si="52"/>
        <v>66.714788381040364</v>
      </c>
      <c r="I293" s="5">
        <f t="shared" si="45"/>
        <v>1.3477253430545204</v>
      </c>
      <c r="J293" s="5">
        <f t="shared" si="46"/>
        <v>0.16195410187530968</v>
      </c>
      <c r="K293">
        <f t="shared" si="47"/>
        <v>286</v>
      </c>
      <c r="L293">
        <f t="shared" si="48"/>
        <v>0</v>
      </c>
      <c r="M293">
        <f t="shared" si="49"/>
        <v>1</v>
      </c>
      <c r="N293">
        <f t="shared" si="50"/>
        <v>1</v>
      </c>
    </row>
    <row r="294" spans="1:14" x14ac:dyDescent="0.25">
      <c r="A294">
        <v>287</v>
      </c>
      <c r="B294">
        <v>0.39292580950346384</v>
      </c>
      <c r="C294">
        <v>0.50462355418561355</v>
      </c>
      <c r="D294" s="5">
        <f t="shared" si="43"/>
        <v>0.21724057321475512</v>
      </c>
      <c r="E294" s="5">
        <f t="shared" si="44"/>
        <v>0.14248803436239393</v>
      </c>
      <c r="F294" s="5">
        <f t="shared" si="51"/>
        <v>65.422349509325286</v>
      </c>
      <c r="G294" s="5">
        <f>IF(F294&gt;MAX(H$8:H293),F294,MAX(H$8:H293))</f>
        <v>66.714788381040364</v>
      </c>
      <c r="H294" s="5">
        <f t="shared" si="52"/>
        <v>66.857276415402751</v>
      </c>
      <c r="I294" s="5">
        <f t="shared" si="45"/>
        <v>1.2924388717150777</v>
      </c>
      <c r="J294" s="5">
        <f t="shared" si="46"/>
        <v>0.14248803436238688</v>
      </c>
      <c r="K294">
        <f t="shared" si="47"/>
        <v>287</v>
      </c>
      <c r="L294">
        <f t="shared" si="48"/>
        <v>0</v>
      </c>
      <c r="M294">
        <f t="shared" si="49"/>
        <v>1</v>
      </c>
      <c r="N294">
        <f t="shared" si="50"/>
        <v>1</v>
      </c>
    </row>
    <row r="295" spans="1:14" x14ac:dyDescent="0.25">
      <c r="A295">
        <v>288</v>
      </c>
      <c r="B295">
        <v>0.95269631031220436</v>
      </c>
      <c r="C295">
        <v>0.41471602526932583</v>
      </c>
      <c r="D295" s="5">
        <f t="shared" si="43"/>
        <v>1.126955654690124E-2</v>
      </c>
      <c r="E295" s="5">
        <f t="shared" si="44"/>
        <v>0.18336693113226801</v>
      </c>
      <c r="F295" s="5">
        <f t="shared" si="51"/>
        <v>65.433619065872193</v>
      </c>
      <c r="G295" s="5">
        <f>IF(F295&gt;MAX(H$8:H294),F295,MAX(H$8:H294))</f>
        <v>66.857276415402751</v>
      </c>
      <c r="H295" s="5">
        <f t="shared" si="52"/>
        <v>67.04064334653502</v>
      </c>
      <c r="I295" s="5">
        <f t="shared" si="45"/>
        <v>1.4236573495305578</v>
      </c>
      <c r="J295" s="5">
        <f t="shared" si="46"/>
        <v>0.18336693113226943</v>
      </c>
      <c r="K295">
        <f t="shared" si="47"/>
        <v>288</v>
      </c>
      <c r="L295">
        <f t="shared" si="48"/>
        <v>0</v>
      </c>
      <c r="M295">
        <f t="shared" si="49"/>
        <v>1</v>
      </c>
      <c r="N295">
        <f t="shared" si="50"/>
        <v>1</v>
      </c>
    </row>
    <row r="296" spans="1:14" x14ac:dyDescent="0.25">
      <c r="A296">
        <v>289</v>
      </c>
      <c r="B296">
        <v>0.99893185216834013</v>
      </c>
      <c r="C296">
        <v>0.53294473097933892</v>
      </c>
      <c r="D296" s="5">
        <f t="shared" si="43"/>
        <v>2.4853923444453793E-4</v>
      </c>
      <c r="E296" s="5">
        <f t="shared" si="44"/>
        <v>0.13111199050323724</v>
      </c>
      <c r="F296" s="5">
        <f t="shared" si="51"/>
        <v>65.433867605106641</v>
      </c>
      <c r="G296" s="5">
        <f>IF(F296&gt;MAX(H$8:H295),F296,MAX(H$8:H295))</f>
        <v>67.04064334653502</v>
      </c>
      <c r="H296" s="5">
        <f t="shared" si="52"/>
        <v>67.171755337038263</v>
      </c>
      <c r="I296" s="5">
        <f t="shared" si="45"/>
        <v>1.606775741428379</v>
      </c>
      <c r="J296" s="5">
        <f t="shared" si="46"/>
        <v>0.13111199050324274</v>
      </c>
      <c r="K296">
        <f t="shared" si="47"/>
        <v>289</v>
      </c>
      <c r="L296">
        <f t="shared" si="48"/>
        <v>0</v>
      </c>
      <c r="M296">
        <f t="shared" si="49"/>
        <v>1</v>
      </c>
      <c r="N296">
        <f t="shared" si="50"/>
        <v>1</v>
      </c>
    </row>
    <row r="297" spans="1:14" x14ac:dyDescent="0.25">
      <c r="A297">
        <v>290</v>
      </c>
      <c r="B297">
        <v>0.47813348796044802</v>
      </c>
      <c r="C297">
        <v>0.18109683523056733</v>
      </c>
      <c r="D297" s="5">
        <f t="shared" si="43"/>
        <v>0.17159658650276671</v>
      </c>
      <c r="E297" s="5">
        <f t="shared" si="44"/>
        <v>0.35598403948012852</v>
      </c>
      <c r="F297" s="5">
        <f t="shared" si="51"/>
        <v>65.605464191609414</v>
      </c>
      <c r="G297" s="5">
        <f>IF(F297&gt;MAX(H$8:H296),F297,MAX(H$8:H296))</f>
        <v>67.171755337038263</v>
      </c>
      <c r="H297" s="5">
        <f t="shared" si="52"/>
        <v>67.527739376518397</v>
      </c>
      <c r="I297" s="5">
        <f t="shared" si="45"/>
        <v>1.5662911454288491</v>
      </c>
      <c r="J297" s="5">
        <f t="shared" si="46"/>
        <v>0.35598403948013413</v>
      </c>
      <c r="K297">
        <f t="shared" si="47"/>
        <v>290</v>
      </c>
      <c r="L297">
        <f t="shared" si="48"/>
        <v>0</v>
      </c>
      <c r="M297">
        <f t="shared" si="49"/>
        <v>1</v>
      </c>
      <c r="N297">
        <f t="shared" si="50"/>
        <v>1</v>
      </c>
    </row>
    <row r="298" spans="1:14" x14ac:dyDescent="0.25">
      <c r="A298">
        <v>291</v>
      </c>
      <c r="B298">
        <v>0.30347605822931606</v>
      </c>
      <c r="C298">
        <v>8.3101901303140352E-2</v>
      </c>
      <c r="D298" s="5">
        <f t="shared" si="43"/>
        <v>0.2773145481778691</v>
      </c>
      <c r="E298" s="5">
        <f t="shared" si="44"/>
        <v>0.5182682703503384</v>
      </c>
      <c r="F298" s="5">
        <f t="shared" si="51"/>
        <v>65.882778739787284</v>
      </c>
      <c r="G298" s="5">
        <f>IF(F298&gt;MAX(H$8:H297),F298,MAX(H$8:H297))</f>
        <v>67.527739376518397</v>
      </c>
      <c r="H298" s="5">
        <f t="shared" si="52"/>
        <v>68.04600764686873</v>
      </c>
      <c r="I298" s="5">
        <f t="shared" si="45"/>
        <v>1.6449606367311134</v>
      </c>
      <c r="J298" s="5">
        <f t="shared" si="46"/>
        <v>0.51826827035033318</v>
      </c>
      <c r="K298">
        <f t="shared" si="47"/>
        <v>291</v>
      </c>
      <c r="L298">
        <f t="shared" si="48"/>
        <v>0</v>
      </c>
      <c r="M298">
        <f t="shared" si="49"/>
        <v>1</v>
      </c>
      <c r="N298">
        <f t="shared" si="50"/>
        <v>1</v>
      </c>
    </row>
    <row r="299" spans="1:14" x14ac:dyDescent="0.25">
      <c r="A299">
        <v>292</v>
      </c>
      <c r="B299">
        <v>0.18826868495742669</v>
      </c>
      <c r="C299">
        <v>0.77266762291329694</v>
      </c>
      <c r="D299" s="5">
        <f t="shared" si="43"/>
        <v>0.388345386312964</v>
      </c>
      <c r="E299" s="5">
        <f t="shared" si="44"/>
        <v>5.3730480449710474E-2</v>
      </c>
      <c r="F299" s="5">
        <f t="shared" si="51"/>
        <v>66.271124126100247</v>
      </c>
      <c r="G299" s="5">
        <f>IF(F299&gt;MAX(H$8:H298),F299,MAX(H$8:H298))</f>
        <v>68.04600764686873</v>
      </c>
      <c r="H299" s="5">
        <f t="shared" si="52"/>
        <v>68.099738127318446</v>
      </c>
      <c r="I299" s="5">
        <f t="shared" si="45"/>
        <v>1.7748835207684834</v>
      </c>
      <c r="J299" s="5">
        <f t="shared" si="46"/>
        <v>5.3730480449715401E-2</v>
      </c>
      <c r="K299">
        <f t="shared" si="47"/>
        <v>292</v>
      </c>
      <c r="L299">
        <f t="shared" si="48"/>
        <v>0</v>
      </c>
      <c r="M299">
        <f t="shared" si="49"/>
        <v>1</v>
      </c>
      <c r="N299">
        <f t="shared" si="50"/>
        <v>1</v>
      </c>
    </row>
    <row r="300" spans="1:14" x14ac:dyDescent="0.25">
      <c r="A300">
        <v>293</v>
      </c>
      <c r="B300">
        <v>0.50178533280434579</v>
      </c>
      <c r="C300">
        <v>0.21219519638660847</v>
      </c>
      <c r="D300" s="5">
        <f t="shared" si="43"/>
        <v>0.16036811038216403</v>
      </c>
      <c r="E300" s="5">
        <f t="shared" si="44"/>
        <v>0.32296847713674298</v>
      </c>
      <c r="F300" s="5">
        <f t="shared" si="51"/>
        <v>66.431492236482413</v>
      </c>
      <c r="G300" s="5">
        <f>IF(F300&gt;MAX(H$8:H299),F300,MAX(H$8:H299))</f>
        <v>68.099738127318446</v>
      </c>
      <c r="H300" s="5">
        <f t="shared" si="52"/>
        <v>68.422706604455186</v>
      </c>
      <c r="I300" s="5">
        <f t="shared" si="45"/>
        <v>1.6682458908360331</v>
      </c>
      <c r="J300" s="5">
        <f t="shared" si="46"/>
        <v>0.32296847713674026</v>
      </c>
      <c r="K300">
        <f t="shared" si="47"/>
        <v>293</v>
      </c>
      <c r="L300">
        <f t="shared" si="48"/>
        <v>0</v>
      </c>
      <c r="M300">
        <f t="shared" si="49"/>
        <v>1</v>
      </c>
      <c r="N300">
        <f t="shared" si="50"/>
        <v>1</v>
      </c>
    </row>
    <row r="301" spans="1:14" x14ac:dyDescent="0.25">
      <c r="A301">
        <v>294</v>
      </c>
      <c r="B301">
        <v>6.7445905941953795E-3</v>
      </c>
      <c r="C301">
        <v>0.78460036011841183</v>
      </c>
      <c r="D301" s="5">
        <f t="shared" si="43"/>
        <v>1.1625615090320072</v>
      </c>
      <c r="E301" s="5">
        <f t="shared" si="44"/>
        <v>5.0537663796530012E-2</v>
      </c>
      <c r="F301" s="5">
        <f t="shared" si="51"/>
        <v>67.594053745514415</v>
      </c>
      <c r="G301" s="5">
        <f>IF(F301&gt;MAX(H$8:H300),F301,MAX(H$8:H300))</f>
        <v>68.422706604455186</v>
      </c>
      <c r="H301" s="5">
        <f t="shared" si="52"/>
        <v>68.473244268251719</v>
      </c>
      <c r="I301" s="5">
        <f t="shared" si="45"/>
        <v>0.8286528589407709</v>
      </c>
      <c r="J301" s="5">
        <f t="shared" si="46"/>
        <v>5.0537663796532684E-2</v>
      </c>
      <c r="K301">
        <f t="shared" si="47"/>
        <v>294</v>
      </c>
      <c r="L301">
        <f t="shared" si="48"/>
        <v>0</v>
      </c>
      <c r="M301">
        <f t="shared" si="49"/>
        <v>1</v>
      </c>
      <c r="N301">
        <f t="shared" si="50"/>
        <v>1</v>
      </c>
    </row>
    <row r="302" spans="1:14" x14ac:dyDescent="0.25">
      <c r="A302">
        <v>295</v>
      </c>
      <c r="B302">
        <v>0.60795922727134011</v>
      </c>
      <c r="C302">
        <v>0.64772484511856443</v>
      </c>
      <c r="D302" s="5">
        <f t="shared" si="43"/>
        <v>0.11573196736595347</v>
      </c>
      <c r="E302" s="5">
        <f t="shared" si="44"/>
        <v>9.0476936362043403E-2</v>
      </c>
      <c r="F302" s="5">
        <f t="shared" si="51"/>
        <v>67.709785712880375</v>
      </c>
      <c r="G302" s="5">
        <f>IF(F302&gt;MAX(H$8:H301),F302,MAX(H$8:H301))</f>
        <v>68.473244268251719</v>
      </c>
      <c r="H302" s="5">
        <f t="shared" si="52"/>
        <v>68.563721204613756</v>
      </c>
      <c r="I302" s="5">
        <f t="shared" si="45"/>
        <v>0.76345855537134355</v>
      </c>
      <c r="J302" s="5">
        <f t="shared" si="46"/>
        <v>9.0476936362037463E-2</v>
      </c>
      <c r="K302">
        <f t="shared" si="47"/>
        <v>295</v>
      </c>
      <c r="L302">
        <f t="shared" si="48"/>
        <v>0</v>
      </c>
      <c r="M302">
        <f t="shared" si="49"/>
        <v>1</v>
      </c>
      <c r="N302">
        <f t="shared" si="50"/>
        <v>1</v>
      </c>
    </row>
    <row r="303" spans="1:14" x14ac:dyDescent="0.25">
      <c r="A303">
        <v>296</v>
      </c>
      <c r="B303">
        <v>0.59794915616321298</v>
      </c>
      <c r="C303">
        <v>5.7100131229590748E-2</v>
      </c>
      <c r="D303" s="5">
        <f t="shared" si="43"/>
        <v>0.11959291901967839</v>
      </c>
      <c r="E303" s="5">
        <f t="shared" si="44"/>
        <v>0.59644768001693638</v>
      </c>
      <c r="F303" s="5">
        <f t="shared" si="51"/>
        <v>67.829378631900056</v>
      </c>
      <c r="G303" s="5">
        <f>IF(F303&gt;MAX(H$8:H302),F303,MAX(H$8:H302))</f>
        <v>68.563721204613756</v>
      </c>
      <c r="H303" s="5">
        <f t="shared" si="52"/>
        <v>69.160168884630693</v>
      </c>
      <c r="I303" s="5">
        <f t="shared" si="45"/>
        <v>0.73434257271370029</v>
      </c>
      <c r="J303" s="5">
        <f t="shared" si="46"/>
        <v>0.59644768001693649</v>
      </c>
      <c r="K303">
        <f t="shared" si="47"/>
        <v>296</v>
      </c>
      <c r="L303">
        <f t="shared" si="48"/>
        <v>0</v>
      </c>
      <c r="M303">
        <f t="shared" si="49"/>
        <v>1</v>
      </c>
      <c r="N303">
        <f t="shared" si="50"/>
        <v>1</v>
      </c>
    </row>
    <row r="304" spans="1:14" x14ac:dyDescent="0.25">
      <c r="A304">
        <v>297</v>
      </c>
      <c r="B304">
        <v>0.32096316415906245</v>
      </c>
      <c r="C304">
        <v>0.11337626270332957</v>
      </c>
      <c r="D304" s="5">
        <f t="shared" si="43"/>
        <v>0.26428579438031524</v>
      </c>
      <c r="E304" s="5">
        <f t="shared" si="44"/>
        <v>0.45355067358406759</v>
      </c>
      <c r="F304" s="5">
        <f t="shared" si="51"/>
        <v>68.09366442628037</v>
      </c>
      <c r="G304" s="5">
        <f>IF(F304&gt;MAX(H$8:H303),F304,MAX(H$8:H303))</f>
        <v>69.160168884630693</v>
      </c>
      <c r="H304" s="5">
        <f t="shared" si="52"/>
        <v>69.613719558214754</v>
      </c>
      <c r="I304" s="5">
        <f t="shared" si="45"/>
        <v>1.0665044583503231</v>
      </c>
      <c r="J304" s="5">
        <f t="shared" si="46"/>
        <v>0.45355067358406131</v>
      </c>
      <c r="K304">
        <f t="shared" si="47"/>
        <v>297</v>
      </c>
      <c r="L304">
        <f t="shared" si="48"/>
        <v>0</v>
      </c>
      <c r="M304">
        <f t="shared" si="49"/>
        <v>1</v>
      </c>
      <c r="N304">
        <f t="shared" si="50"/>
        <v>1</v>
      </c>
    </row>
    <row r="305" spans="1:14" x14ac:dyDescent="0.25">
      <c r="A305">
        <v>298</v>
      </c>
      <c r="B305">
        <v>0.35163426618243965</v>
      </c>
      <c r="C305">
        <v>0.74907681508835111</v>
      </c>
      <c r="D305" s="5">
        <f t="shared" si="43"/>
        <v>0.24306131629373381</v>
      </c>
      <c r="E305" s="5">
        <f t="shared" si="44"/>
        <v>6.0190363304839789E-2</v>
      </c>
      <c r="F305" s="5">
        <f t="shared" si="51"/>
        <v>68.336725742574103</v>
      </c>
      <c r="G305" s="5">
        <f>IF(F305&gt;MAX(H$8:H304),F305,MAX(H$8:H304))</f>
        <v>69.613719558214754</v>
      </c>
      <c r="H305" s="5">
        <f t="shared" si="52"/>
        <v>69.673909921519595</v>
      </c>
      <c r="I305" s="5">
        <f t="shared" si="45"/>
        <v>1.2769938156406511</v>
      </c>
      <c r="J305" s="5">
        <f t="shared" si="46"/>
        <v>6.0190363304840844E-2</v>
      </c>
      <c r="K305">
        <f t="shared" si="47"/>
        <v>298</v>
      </c>
      <c r="L305">
        <f t="shared" si="48"/>
        <v>0</v>
      </c>
      <c r="M305">
        <f t="shared" si="49"/>
        <v>1</v>
      </c>
      <c r="N305">
        <f t="shared" si="50"/>
        <v>1</v>
      </c>
    </row>
    <row r="306" spans="1:14" x14ac:dyDescent="0.25">
      <c r="A306">
        <v>299</v>
      </c>
      <c r="B306">
        <v>0.32404553361613819</v>
      </c>
      <c r="C306">
        <v>0.95532090212714016</v>
      </c>
      <c r="D306" s="5">
        <f t="shared" si="43"/>
        <v>0.26206307842134119</v>
      </c>
      <c r="E306" s="5">
        <f t="shared" si="44"/>
        <v>9.5224941197433483E-3</v>
      </c>
      <c r="F306" s="5">
        <f t="shared" si="51"/>
        <v>68.598788820995438</v>
      </c>
      <c r="G306" s="5">
        <f>IF(F306&gt;MAX(H$8:H305),F306,MAX(H$8:H305))</f>
        <v>69.673909921519595</v>
      </c>
      <c r="H306" s="5">
        <f t="shared" si="52"/>
        <v>69.683432415639345</v>
      </c>
      <c r="I306" s="5">
        <f t="shared" si="45"/>
        <v>1.0751211005241572</v>
      </c>
      <c r="J306" s="5">
        <f t="shared" si="46"/>
        <v>9.5224941197500357E-3</v>
      </c>
      <c r="K306">
        <f t="shared" si="47"/>
        <v>299</v>
      </c>
      <c r="L306">
        <f t="shared" si="48"/>
        <v>0</v>
      </c>
      <c r="M306">
        <f t="shared" si="49"/>
        <v>1</v>
      </c>
      <c r="N306">
        <f t="shared" si="50"/>
        <v>1</v>
      </c>
    </row>
    <row r="307" spans="1:14" x14ac:dyDescent="0.25">
      <c r="A307">
        <v>300</v>
      </c>
      <c r="B307">
        <v>0.72292245246742148</v>
      </c>
      <c r="C307">
        <v>0.91604358043153178</v>
      </c>
      <c r="D307" s="5">
        <f t="shared" si="43"/>
        <v>7.5454260598594586E-2</v>
      </c>
      <c r="E307" s="5">
        <f t="shared" si="44"/>
        <v>1.8269028864465128E-2</v>
      </c>
      <c r="F307" s="5">
        <f t="shared" si="51"/>
        <v>68.674243081594028</v>
      </c>
      <c r="G307" s="5">
        <f>IF(F307&gt;MAX(H$8:H306),F307,MAX(H$8:H306))</f>
        <v>69.683432415639345</v>
      </c>
      <c r="H307" s="5">
        <f t="shared" si="52"/>
        <v>69.701701444503811</v>
      </c>
      <c r="I307" s="5">
        <f t="shared" si="45"/>
        <v>1.0091893340453169</v>
      </c>
      <c r="J307" s="5">
        <f t="shared" si="46"/>
        <v>1.8269028864466463E-2</v>
      </c>
      <c r="K307">
        <f t="shared" si="47"/>
        <v>300</v>
      </c>
      <c r="L307">
        <f t="shared" si="48"/>
        <v>0</v>
      </c>
      <c r="M307">
        <f t="shared" si="49"/>
        <v>1</v>
      </c>
      <c r="N307">
        <f t="shared" si="50"/>
        <v>1</v>
      </c>
    </row>
    <row r="308" spans="1:14" x14ac:dyDescent="0.25">
      <c r="A308">
        <v>301</v>
      </c>
      <c r="B308">
        <v>0.55034028138065738</v>
      </c>
      <c r="C308">
        <v>3.7293618579668571E-2</v>
      </c>
      <c r="D308" s="5">
        <f t="shared" si="43"/>
        <v>0.13888802294142144</v>
      </c>
      <c r="E308" s="5">
        <f t="shared" si="44"/>
        <v>0.68519438554663403</v>
      </c>
      <c r="F308" s="5">
        <f t="shared" si="51"/>
        <v>68.813131104535444</v>
      </c>
      <c r="G308" s="5">
        <f>IF(F308&gt;MAX(H$8:H307),F308,MAX(H$8:H307))</f>
        <v>69.701701444503811</v>
      </c>
      <c r="H308" s="5">
        <f t="shared" si="52"/>
        <v>70.386895830050449</v>
      </c>
      <c r="I308" s="5">
        <f t="shared" si="45"/>
        <v>0.88857033996836776</v>
      </c>
      <c r="J308" s="5">
        <f t="shared" si="46"/>
        <v>0.68519438554663736</v>
      </c>
      <c r="K308">
        <f t="shared" si="47"/>
        <v>301</v>
      </c>
      <c r="L308">
        <f t="shared" si="48"/>
        <v>0</v>
      </c>
      <c r="M308">
        <f t="shared" si="49"/>
        <v>1</v>
      </c>
      <c r="N308">
        <f t="shared" si="50"/>
        <v>1</v>
      </c>
    </row>
    <row r="309" spans="1:14" x14ac:dyDescent="0.25">
      <c r="A309">
        <v>302</v>
      </c>
      <c r="B309">
        <v>0.57951597643971064</v>
      </c>
      <c r="C309">
        <v>0.93823053682058166</v>
      </c>
      <c r="D309" s="5">
        <f t="shared" si="43"/>
        <v>0.12687489470464353</v>
      </c>
      <c r="E309" s="5">
        <f t="shared" si="44"/>
        <v>1.3283246939912216E-2</v>
      </c>
      <c r="F309" s="5">
        <f t="shared" si="51"/>
        <v>68.940005999240086</v>
      </c>
      <c r="G309" s="5">
        <f>IF(F309&gt;MAX(H$8:H308),F309,MAX(H$8:H308))</f>
        <v>70.386895830050449</v>
      </c>
      <c r="H309" s="5">
        <f t="shared" si="52"/>
        <v>70.400179076990355</v>
      </c>
      <c r="I309" s="5">
        <f t="shared" si="45"/>
        <v>1.4468898308103633</v>
      </c>
      <c r="J309" s="5">
        <f t="shared" si="46"/>
        <v>1.3283246939906235E-2</v>
      </c>
      <c r="K309">
        <f t="shared" si="47"/>
        <v>302</v>
      </c>
      <c r="L309">
        <f t="shared" si="48"/>
        <v>0</v>
      </c>
      <c r="M309">
        <f t="shared" si="49"/>
        <v>1</v>
      </c>
      <c r="N309">
        <f t="shared" si="50"/>
        <v>1</v>
      </c>
    </row>
    <row r="310" spans="1:14" x14ac:dyDescent="0.25">
      <c r="A310">
        <v>303</v>
      </c>
      <c r="B310">
        <v>0.70714438306833094</v>
      </c>
      <c r="C310">
        <v>0.11658070619830928</v>
      </c>
      <c r="D310" s="5">
        <f t="shared" si="43"/>
        <v>8.0586142930845386E-2</v>
      </c>
      <c r="E310" s="5">
        <f t="shared" si="44"/>
        <v>0.44774406015724227</v>
      </c>
      <c r="F310" s="5">
        <f t="shared" si="51"/>
        <v>69.020592142170926</v>
      </c>
      <c r="G310" s="5">
        <f>IF(F310&gt;MAX(H$8:H309),F310,MAX(H$8:H309))</f>
        <v>70.400179076990355</v>
      </c>
      <c r="H310" s="5">
        <f t="shared" si="52"/>
        <v>70.847923137147603</v>
      </c>
      <c r="I310" s="5">
        <f t="shared" si="45"/>
        <v>1.3795869348194287</v>
      </c>
      <c r="J310" s="5">
        <f t="shared" si="46"/>
        <v>0.44774406015724821</v>
      </c>
      <c r="K310">
        <f t="shared" si="47"/>
        <v>303</v>
      </c>
      <c r="L310">
        <f t="shared" si="48"/>
        <v>0</v>
      </c>
      <c r="M310">
        <f t="shared" si="49"/>
        <v>1</v>
      </c>
      <c r="N310">
        <f t="shared" si="50"/>
        <v>1</v>
      </c>
    </row>
    <row r="311" spans="1:14" x14ac:dyDescent="0.25">
      <c r="A311">
        <v>304</v>
      </c>
      <c r="B311">
        <v>0.9302346873378704</v>
      </c>
      <c r="C311">
        <v>0.41230506302072206</v>
      </c>
      <c r="D311" s="5">
        <f t="shared" si="43"/>
        <v>1.68182262079151E-2</v>
      </c>
      <c r="E311" s="5">
        <f t="shared" si="44"/>
        <v>0.18458161654190405</v>
      </c>
      <c r="F311" s="5">
        <f t="shared" si="51"/>
        <v>69.037410368378843</v>
      </c>
      <c r="G311" s="5">
        <f>IF(F311&gt;MAX(H$8:H310),F311,MAX(H$8:H310))</f>
        <v>70.847923137147603</v>
      </c>
      <c r="H311" s="5">
        <f t="shared" si="52"/>
        <v>71.032504753689508</v>
      </c>
      <c r="I311" s="5">
        <f t="shared" si="45"/>
        <v>1.8105127687687599</v>
      </c>
      <c r="J311" s="5">
        <f t="shared" si="46"/>
        <v>0.18458161654190519</v>
      </c>
      <c r="K311">
        <f t="shared" si="47"/>
        <v>304</v>
      </c>
      <c r="L311">
        <f t="shared" si="48"/>
        <v>0</v>
      </c>
      <c r="M311">
        <f t="shared" si="49"/>
        <v>1</v>
      </c>
      <c r="N311">
        <f t="shared" si="50"/>
        <v>1</v>
      </c>
    </row>
    <row r="312" spans="1:14" x14ac:dyDescent="0.25">
      <c r="A312">
        <v>305</v>
      </c>
      <c r="B312">
        <v>0.18863490707113864</v>
      </c>
      <c r="C312">
        <v>0.11014130069887387</v>
      </c>
      <c r="D312" s="5">
        <f t="shared" si="43"/>
        <v>0.3878934513246769</v>
      </c>
      <c r="E312" s="5">
        <f t="shared" si="44"/>
        <v>0.45958149702345735</v>
      </c>
      <c r="F312" s="5">
        <f t="shared" si="51"/>
        <v>69.425303819703515</v>
      </c>
      <c r="G312" s="5">
        <f>IF(F312&gt;MAX(H$8:H311),F312,MAX(H$8:H311))</f>
        <v>71.032504753689508</v>
      </c>
      <c r="H312" s="5">
        <f t="shared" si="52"/>
        <v>71.492086250712973</v>
      </c>
      <c r="I312" s="5">
        <f t="shared" si="45"/>
        <v>1.6072009339859932</v>
      </c>
      <c r="J312" s="5">
        <f t="shared" si="46"/>
        <v>0.45958149702346418</v>
      </c>
      <c r="K312">
        <f t="shared" si="47"/>
        <v>305</v>
      </c>
      <c r="L312">
        <f t="shared" si="48"/>
        <v>0</v>
      </c>
      <c r="M312">
        <f t="shared" si="49"/>
        <v>1</v>
      </c>
      <c r="N312">
        <f t="shared" si="50"/>
        <v>1</v>
      </c>
    </row>
    <row r="313" spans="1:14" x14ac:dyDescent="0.25">
      <c r="A313">
        <v>306</v>
      </c>
      <c r="B313">
        <v>0.89361247596667381</v>
      </c>
      <c r="C313">
        <v>0.52864162114322333</v>
      </c>
      <c r="D313" s="5">
        <f t="shared" si="43"/>
        <v>2.6158853455319101E-2</v>
      </c>
      <c r="E313" s="5">
        <f t="shared" si="44"/>
        <v>0.13280094613841539</v>
      </c>
      <c r="F313" s="5">
        <f t="shared" si="51"/>
        <v>69.451462673158829</v>
      </c>
      <c r="G313" s="5">
        <f>IF(F313&gt;MAX(H$8:H312),F313,MAX(H$8:H312))</f>
        <v>71.492086250712973</v>
      </c>
      <c r="H313" s="5">
        <f t="shared" si="52"/>
        <v>71.62488719685139</v>
      </c>
      <c r="I313" s="5">
        <f t="shared" si="45"/>
        <v>2.0406235775541433</v>
      </c>
      <c r="J313" s="5">
        <f t="shared" si="46"/>
        <v>0.13280094613841698</v>
      </c>
      <c r="K313">
        <f t="shared" si="47"/>
        <v>306</v>
      </c>
      <c r="L313">
        <f t="shared" si="48"/>
        <v>0</v>
      </c>
      <c r="M313">
        <f t="shared" si="49"/>
        <v>1</v>
      </c>
      <c r="N313">
        <f t="shared" si="50"/>
        <v>1</v>
      </c>
    </row>
    <row r="314" spans="1:14" x14ac:dyDescent="0.25">
      <c r="A314">
        <v>307</v>
      </c>
      <c r="B314">
        <v>4.8341319009979553E-2</v>
      </c>
      <c r="C314">
        <v>0.43601794488357187</v>
      </c>
      <c r="D314" s="5">
        <f t="shared" si="43"/>
        <v>0.7045275855769797</v>
      </c>
      <c r="E314" s="5">
        <f t="shared" si="44"/>
        <v>0.17293164135213038</v>
      </c>
      <c r="F314" s="5">
        <f t="shared" si="51"/>
        <v>70.155990258735812</v>
      </c>
      <c r="G314" s="5">
        <f>IF(F314&gt;MAX(H$8:H313),F314,MAX(H$8:H313))</f>
        <v>71.62488719685139</v>
      </c>
      <c r="H314" s="5">
        <f t="shared" si="52"/>
        <v>71.797818838203526</v>
      </c>
      <c r="I314" s="5">
        <f t="shared" si="45"/>
        <v>1.4688969381155772</v>
      </c>
      <c r="J314" s="5">
        <f t="shared" si="46"/>
        <v>0.17293164135213601</v>
      </c>
      <c r="K314">
        <f t="shared" si="47"/>
        <v>307</v>
      </c>
      <c r="L314">
        <f t="shared" si="48"/>
        <v>0</v>
      </c>
      <c r="M314">
        <f t="shared" si="49"/>
        <v>1</v>
      </c>
      <c r="N314">
        <f t="shared" si="50"/>
        <v>1</v>
      </c>
    </row>
    <row r="315" spans="1:14" x14ac:dyDescent="0.25">
      <c r="A315">
        <v>308</v>
      </c>
      <c r="B315">
        <v>0.14395580919827874</v>
      </c>
      <c r="C315">
        <v>0.62901699880977813</v>
      </c>
      <c r="D315" s="5">
        <f t="shared" si="43"/>
        <v>0.45075555978398191</v>
      </c>
      <c r="E315" s="5">
        <f t="shared" si="44"/>
        <v>9.6582707815018029E-2</v>
      </c>
      <c r="F315" s="5">
        <f t="shared" si="51"/>
        <v>70.606745818519798</v>
      </c>
      <c r="G315" s="5">
        <f>IF(F315&gt;MAX(H$8:H314),F315,MAX(H$8:H314))</f>
        <v>71.797818838203526</v>
      </c>
      <c r="H315" s="5">
        <f t="shared" si="52"/>
        <v>71.894401546018543</v>
      </c>
      <c r="I315" s="5">
        <f t="shared" si="45"/>
        <v>1.1910730196837278</v>
      </c>
      <c r="J315" s="5">
        <f t="shared" si="46"/>
        <v>9.6582707815016988E-2</v>
      </c>
      <c r="K315">
        <f t="shared" si="47"/>
        <v>308</v>
      </c>
      <c r="L315">
        <f t="shared" si="48"/>
        <v>0</v>
      </c>
      <c r="M315">
        <f t="shared" si="49"/>
        <v>1</v>
      </c>
      <c r="N315">
        <f t="shared" si="50"/>
        <v>1</v>
      </c>
    </row>
    <row r="316" spans="1:14" x14ac:dyDescent="0.25">
      <c r="A316">
        <v>309</v>
      </c>
      <c r="B316">
        <v>0.57152012695699939</v>
      </c>
      <c r="C316">
        <v>0.59312723166600545</v>
      </c>
      <c r="D316" s="5">
        <f t="shared" si="43"/>
        <v>0.13010594851043616</v>
      </c>
      <c r="E316" s="5">
        <f t="shared" si="44"/>
        <v>0.10882215563938757</v>
      </c>
      <c r="F316" s="5">
        <f t="shared" si="51"/>
        <v>70.736851767030231</v>
      </c>
      <c r="G316" s="5">
        <f>IF(F316&gt;MAX(H$8:H315),F316,MAX(H$8:H315))</f>
        <v>71.894401546018543</v>
      </c>
      <c r="H316" s="5">
        <f t="shared" si="52"/>
        <v>72.00322370165793</v>
      </c>
      <c r="I316" s="5">
        <f t="shared" si="45"/>
        <v>1.1575497789883116</v>
      </c>
      <c r="J316" s="5">
        <f t="shared" si="46"/>
        <v>0.10882215563938757</v>
      </c>
      <c r="K316">
        <f t="shared" si="47"/>
        <v>309</v>
      </c>
      <c r="L316">
        <f t="shared" si="48"/>
        <v>0</v>
      </c>
      <c r="M316">
        <f t="shared" si="49"/>
        <v>1</v>
      </c>
      <c r="N316">
        <f t="shared" si="50"/>
        <v>1</v>
      </c>
    </row>
    <row r="317" spans="1:14" x14ac:dyDescent="0.25">
      <c r="A317">
        <v>310</v>
      </c>
      <c r="B317">
        <v>0.46345408490249335</v>
      </c>
      <c r="C317">
        <v>0.70592364268929109</v>
      </c>
      <c r="D317" s="5">
        <f t="shared" si="43"/>
        <v>0.17884836292609416</v>
      </c>
      <c r="E317" s="5">
        <f t="shared" si="44"/>
        <v>7.2551708785225613E-2</v>
      </c>
      <c r="F317" s="5">
        <f t="shared" si="51"/>
        <v>70.915700129956321</v>
      </c>
      <c r="G317" s="5">
        <f>IF(F317&gt;MAX(H$8:H316),F317,MAX(H$8:H316))</f>
        <v>72.00322370165793</v>
      </c>
      <c r="H317" s="5">
        <f t="shared" si="52"/>
        <v>72.075775410443157</v>
      </c>
      <c r="I317" s="5">
        <f t="shared" si="45"/>
        <v>1.0875235717016096</v>
      </c>
      <c r="J317" s="5">
        <f t="shared" si="46"/>
        <v>7.2551708785226765E-2</v>
      </c>
      <c r="K317">
        <f t="shared" si="47"/>
        <v>310</v>
      </c>
      <c r="L317">
        <f t="shared" si="48"/>
        <v>0</v>
      </c>
      <c r="M317">
        <f t="shared" si="49"/>
        <v>1</v>
      </c>
      <c r="N317">
        <f t="shared" si="50"/>
        <v>1</v>
      </c>
    </row>
    <row r="318" spans="1:14" x14ac:dyDescent="0.25">
      <c r="A318">
        <v>311</v>
      </c>
      <c r="B318">
        <v>0.8102969450972014</v>
      </c>
      <c r="C318">
        <v>0.94927823725089266</v>
      </c>
      <c r="D318" s="5">
        <f t="shared" si="43"/>
        <v>4.8919651072365511E-2</v>
      </c>
      <c r="E318" s="5">
        <f t="shared" si="44"/>
        <v>1.0844444459638277E-2</v>
      </c>
      <c r="F318" s="5">
        <f t="shared" si="51"/>
        <v>70.964619781028688</v>
      </c>
      <c r="G318" s="5">
        <f>IF(F318&gt;MAX(H$8:H317),F318,MAX(H$8:H317))</f>
        <v>72.075775410443157</v>
      </c>
      <c r="H318" s="5">
        <f t="shared" si="52"/>
        <v>72.086619854902793</v>
      </c>
      <c r="I318" s="5">
        <f t="shared" si="45"/>
        <v>1.1111556294144691</v>
      </c>
      <c r="J318" s="5">
        <f t="shared" si="46"/>
        <v>1.0844444459635838E-2</v>
      </c>
      <c r="K318">
        <f t="shared" si="47"/>
        <v>311</v>
      </c>
      <c r="L318">
        <f t="shared" si="48"/>
        <v>0</v>
      </c>
      <c r="M318">
        <f t="shared" si="49"/>
        <v>1</v>
      </c>
      <c r="N318">
        <f t="shared" si="50"/>
        <v>1</v>
      </c>
    </row>
    <row r="319" spans="1:14" x14ac:dyDescent="0.25">
      <c r="A319">
        <v>312</v>
      </c>
      <c r="B319">
        <v>0.56276131473738822</v>
      </c>
      <c r="C319">
        <v>0.18250068666646321</v>
      </c>
      <c r="D319" s="5">
        <f t="shared" si="43"/>
        <v>0.13369760308018583</v>
      </c>
      <c r="E319" s="5">
        <f t="shared" si="44"/>
        <v>0.35437527987723055</v>
      </c>
      <c r="F319" s="5">
        <f t="shared" si="51"/>
        <v>71.098317384108867</v>
      </c>
      <c r="G319" s="5">
        <f>IF(F319&gt;MAX(H$8:H318),F319,MAX(H$8:H318))</f>
        <v>72.086619854902793</v>
      </c>
      <c r="H319" s="5">
        <f t="shared" si="52"/>
        <v>72.440995134780025</v>
      </c>
      <c r="I319" s="5">
        <f t="shared" si="45"/>
        <v>0.98830247079392564</v>
      </c>
      <c r="J319" s="5">
        <f t="shared" si="46"/>
        <v>0.35437527987723172</v>
      </c>
      <c r="K319">
        <f t="shared" si="47"/>
        <v>312</v>
      </c>
      <c r="L319">
        <f t="shared" si="48"/>
        <v>0</v>
      </c>
      <c r="M319">
        <f t="shared" si="49"/>
        <v>1</v>
      </c>
      <c r="N319">
        <f t="shared" si="50"/>
        <v>1</v>
      </c>
    </row>
    <row r="320" spans="1:14" x14ac:dyDescent="0.25">
      <c r="A320">
        <v>313</v>
      </c>
      <c r="B320">
        <v>0.84408093508713034</v>
      </c>
      <c r="C320">
        <v>0.96761986144596701</v>
      </c>
      <c r="D320" s="5">
        <f t="shared" si="43"/>
        <v>3.9420207983902382E-2</v>
      </c>
      <c r="E320" s="5">
        <f t="shared" si="44"/>
        <v>6.8574945733772385E-3</v>
      </c>
      <c r="F320" s="5">
        <f t="shared" si="51"/>
        <v>71.137737592092776</v>
      </c>
      <c r="G320" s="5">
        <f>IF(F320&gt;MAX(H$8:H319),F320,MAX(H$8:H319))</f>
        <v>72.440995134780025</v>
      </c>
      <c r="H320" s="5">
        <f t="shared" si="52"/>
        <v>72.447852629353406</v>
      </c>
      <c r="I320" s="5">
        <f t="shared" si="45"/>
        <v>1.3032575426872484</v>
      </c>
      <c r="J320" s="5">
        <f t="shared" si="46"/>
        <v>6.8574945733814729E-3</v>
      </c>
      <c r="K320">
        <f t="shared" si="47"/>
        <v>313</v>
      </c>
      <c r="L320">
        <f t="shared" si="48"/>
        <v>0</v>
      </c>
      <c r="M320">
        <f t="shared" si="49"/>
        <v>1</v>
      </c>
      <c r="N320">
        <f t="shared" si="50"/>
        <v>1</v>
      </c>
    </row>
    <row r="321" spans="1:14" x14ac:dyDescent="0.25">
      <c r="A321">
        <v>314</v>
      </c>
      <c r="B321">
        <v>0.13150425733207191</v>
      </c>
      <c r="C321">
        <v>0.53431806390575887</v>
      </c>
      <c r="D321" s="5">
        <f t="shared" si="43"/>
        <v>0.47179443086966183</v>
      </c>
      <c r="E321" s="5">
        <f t="shared" si="44"/>
        <v>0.1305758316759579</v>
      </c>
      <c r="F321" s="5">
        <f t="shared" si="51"/>
        <v>71.609532022962441</v>
      </c>
      <c r="G321" s="5">
        <f>IF(F321&gt;MAX(H$8:H320),F321,MAX(H$8:H320))</f>
        <v>72.447852629353406</v>
      </c>
      <c r="H321" s="5">
        <f t="shared" si="52"/>
        <v>72.578428461029361</v>
      </c>
      <c r="I321" s="5">
        <f t="shared" si="45"/>
        <v>0.83832060639096539</v>
      </c>
      <c r="J321" s="5">
        <f t="shared" si="46"/>
        <v>0.1305758316759551</v>
      </c>
      <c r="K321">
        <f t="shared" si="47"/>
        <v>314</v>
      </c>
      <c r="L321">
        <f t="shared" si="48"/>
        <v>0</v>
      </c>
      <c r="M321">
        <f t="shared" si="49"/>
        <v>1</v>
      </c>
      <c r="N321">
        <f t="shared" si="50"/>
        <v>1</v>
      </c>
    </row>
    <row r="322" spans="1:14" x14ac:dyDescent="0.25">
      <c r="A322">
        <v>315</v>
      </c>
      <c r="B322">
        <v>0.13214514603106783</v>
      </c>
      <c r="C322">
        <v>0.43864253669850767</v>
      </c>
      <c r="D322" s="5">
        <f t="shared" si="43"/>
        <v>0.4706638068276392</v>
      </c>
      <c r="E322" s="5">
        <f t="shared" si="44"/>
        <v>0.17168134683419833</v>
      </c>
      <c r="F322" s="5">
        <f t="shared" si="51"/>
        <v>72.080195829790085</v>
      </c>
      <c r="G322" s="5">
        <f>IF(F322&gt;MAX(H$8:H321),F322,MAX(H$8:H321))</f>
        <v>72.578428461029361</v>
      </c>
      <c r="H322" s="5">
        <f t="shared" si="52"/>
        <v>72.750109807863566</v>
      </c>
      <c r="I322" s="5">
        <f t="shared" si="45"/>
        <v>0.49823263123927575</v>
      </c>
      <c r="J322" s="5">
        <f t="shared" si="46"/>
        <v>0.17168134683420533</v>
      </c>
      <c r="K322">
        <f t="shared" si="47"/>
        <v>315</v>
      </c>
      <c r="L322">
        <f t="shared" si="48"/>
        <v>0</v>
      </c>
      <c r="M322">
        <f t="shared" si="49"/>
        <v>1</v>
      </c>
      <c r="N322">
        <f t="shared" si="50"/>
        <v>1</v>
      </c>
    </row>
    <row r="323" spans="1:14" x14ac:dyDescent="0.25">
      <c r="A323">
        <v>316</v>
      </c>
      <c r="B323">
        <v>0.26944792016357921</v>
      </c>
      <c r="C323">
        <v>0.30033265175328838</v>
      </c>
      <c r="D323" s="5">
        <f t="shared" si="43"/>
        <v>0.30497212871018642</v>
      </c>
      <c r="E323" s="5">
        <f t="shared" si="44"/>
        <v>0.25059678738674968</v>
      </c>
      <c r="F323" s="5">
        <f t="shared" si="51"/>
        <v>72.385167958500276</v>
      </c>
      <c r="G323" s="5">
        <f>IF(F323&gt;MAX(H$8:H322),F323,MAX(H$8:H322))</f>
        <v>72.750109807863566</v>
      </c>
      <c r="H323" s="5">
        <f t="shared" si="52"/>
        <v>73.000706595250321</v>
      </c>
      <c r="I323" s="5">
        <f t="shared" si="45"/>
        <v>0.36494184936329077</v>
      </c>
      <c r="J323" s="5">
        <f t="shared" si="46"/>
        <v>0.25059678738675473</v>
      </c>
      <c r="K323">
        <f t="shared" si="47"/>
        <v>316</v>
      </c>
      <c r="L323">
        <f t="shared" si="48"/>
        <v>0</v>
      </c>
      <c r="M323">
        <f t="shared" si="49"/>
        <v>1</v>
      </c>
      <c r="N323">
        <f t="shared" si="50"/>
        <v>1</v>
      </c>
    </row>
    <row r="324" spans="1:14" x14ac:dyDescent="0.25">
      <c r="A324">
        <v>317</v>
      </c>
      <c r="B324">
        <v>0.7560350352488785</v>
      </c>
      <c r="C324">
        <v>0.32676168095950192</v>
      </c>
      <c r="D324" s="5">
        <f t="shared" si="43"/>
        <v>6.5038967663862135E-2</v>
      </c>
      <c r="E324" s="5">
        <f t="shared" si="44"/>
        <v>0.23302587045773204</v>
      </c>
      <c r="F324" s="5">
        <f t="shared" si="51"/>
        <v>72.450206926164142</v>
      </c>
      <c r="G324" s="5">
        <f>IF(F324&gt;MAX(H$8:H323),F324,MAX(H$8:H323))</f>
        <v>73.000706595250321</v>
      </c>
      <c r="H324" s="5">
        <f t="shared" si="52"/>
        <v>73.233732465708059</v>
      </c>
      <c r="I324" s="5">
        <f t="shared" si="45"/>
        <v>0.55049966908617876</v>
      </c>
      <c r="J324" s="5">
        <f t="shared" si="46"/>
        <v>0.23302587045773748</v>
      </c>
      <c r="K324">
        <f t="shared" si="47"/>
        <v>317</v>
      </c>
      <c r="L324">
        <f t="shared" si="48"/>
        <v>0</v>
      </c>
      <c r="M324">
        <f t="shared" si="49"/>
        <v>1</v>
      </c>
      <c r="N324">
        <f t="shared" si="50"/>
        <v>1</v>
      </c>
    </row>
    <row r="325" spans="1:14" x14ac:dyDescent="0.25">
      <c r="A325">
        <v>318</v>
      </c>
      <c r="B325">
        <v>0.15301980651264993</v>
      </c>
      <c r="C325">
        <v>0.90658284249397258</v>
      </c>
      <c r="D325" s="5">
        <f t="shared" si="43"/>
        <v>0.43655532828770816</v>
      </c>
      <c r="E325" s="5">
        <f t="shared" si="44"/>
        <v>2.0431847034563716E-2</v>
      </c>
      <c r="F325" s="5">
        <f t="shared" si="51"/>
        <v>72.886762254451853</v>
      </c>
      <c r="G325" s="5">
        <f>IF(F325&gt;MAX(H$8:H324),F325,MAX(H$8:H324))</f>
        <v>73.233732465708059</v>
      </c>
      <c r="H325" s="5">
        <f t="shared" si="52"/>
        <v>73.254164312742617</v>
      </c>
      <c r="I325" s="5">
        <f t="shared" si="45"/>
        <v>0.34697021125620608</v>
      </c>
      <c r="J325" s="5">
        <f t="shared" si="46"/>
        <v>2.0431847034558359E-2</v>
      </c>
      <c r="K325">
        <f t="shared" si="47"/>
        <v>318</v>
      </c>
      <c r="L325">
        <f t="shared" si="48"/>
        <v>0</v>
      </c>
      <c r="M325">
        <f t="shared" si="49"/>
        <v>1</v>
      </c>
      <c r="N325">
        <f t="shared" si="50"/>
        <v>1</v>
      </c>
    </row>
    <row r="326" spans="1:14" x14ac:dyDescent="0.25">
      <c r="A326">
        <v>319</v>
      </c>
      <c r="B326">
        <v>0.23502304147465439</v>
      </c>
      <c r="C326">
        <v>0.20886867885372479</v>
      </c>
      <c r="D326" s="5">
        <f t="shared" si="43"/>
        <v>0.33676086530607763</v>
      </c>
      <c r="E326" s="5">
        <f t="shared" si="44"/>
        <v>0.32626032402985417</v>
      </c>
      <c r="F326" s="5">
        <f t="shared" si="51"/>
        <v>73.223523119757928</v>
      </c>
      <c r="G326" s="5">
        <f>IF(F326&gt;MAX(H$8:H325),F326,MAX(H$8:H325))</f>
        <v>73.254164312742617</v>
      </c>
      <c r="H326" s="5">
        <f t="shared" si="52"/>
        <v>73.580424636772477</v>
      </c>
      <c r="I326" s="5">
        <f t="shared" si="45"/>
        <v>3.0641192984688814E-2</v>
      </c>
      <c r="J326" s="5">
        <f t="shared" si="46"/>
        <v>0.32626032402986027</v>
      </c>
      <c r="K326">
        <f t="shared" si="47"/>
        <v>319</v>
      </c>
      <c r="L326">
        <f t="shared" si="48"/>
        <v>0</v>
      </c>
      <c r="M326">
        <f t="shared" si="49"/>
        <v>1</v>
      </c>
      <c r="N326">
        <f t="shared" si="50"/>
        <v>1</v>
      </c>
    </row>
    <row r="327" spans="1:14" x14ac:dyDescent="0.25">
      <c r="A327">
        <v>320</v>
      </c>
      <c r="B327">
        <v>0.14023255104220711</v>
      </c>
      <c r="C327">
        <v>0.61970885341959903</v>
      </c>
      <c r="D327" s="5">
        <f t="shared" si="43"/>
        <v>0.4568495710617666</v>
      </c>
      <c r="E327" s="5">
        <f t="shared" si="44"/>
        <v>9.9688646352961624E-2</v>
      </c>
      <c r="F327" s="5">
        <f t="shared" si="51"/>
        <v>73.680372690819695</v>
      </c>
      <c r="G327" s="5">
        <f>IF(F327&gt;MAX(H$8:H326),F327,MAX(H$8:H326))</f>
        <v>73.680372690819695</v>
      </c>
      <c r="H327" s="5">
        <f t="shared" si="52"/>
        <v>73.780061337172654</v>
      </c>
      <c r="I327" s="5">
        <f t="shared" si="45"/>
        <v>0</v>
      </c>
      <c r="J327" s="5">
        <f t="shared" si="46"/>
        <v>9.9688646352959154E-2</v>
      </c>
      <c r="K327">
        <f t="shared" si="47"/>
        <v>320</v>
      </c>
      <c r="L327">
        <f t="shared" si="48"/>
        <v>0</v>
      </c>
      <c r="M327">
        <f t="shared" si="49"/>
        <v>1</v>
      </c>
      <c r="N327">
        <f t="shared" si="50"/>
        <v>1</v>
      </c>
    </row>
    <row r="328" spans="1:14" x14ac:dyDescent="0.25">
      <c r="A328">
        <v>321</v>
      </c>
      <c r="B328">
        <v>0.56025879696035641</v>
      </c>
      <c r="C328">
        <v>0.60533463545640431</v>
      </c>
      <c r="D328" s="5">
        <f t="shared" si="43"/>
        <v>0.13473406152938319</v>
      </c>
      <c r="E328" s="5">
        <f t="shared" si="44"/>
        <v>0.10457788695978194</v>
      </c>
      <c r="F328" s="5">
        <f t="shared" si="51"/>
        <v>73.815106752349081</v>
      </c>
      <c r="G328" s="5">
        <f>IF(F328&gt;MAX(H$8:H327),F328,MAX(H$8:H327))</f>
        <v>73.815106752349081</v>
      </c>
      <c r="H328" s="5">
        <f t="shared" si="52"/>
        <v>73.919684639308869</v>
      </c>
      <c r="I328" s="5">
        <f t="shared" si="45"/>
        <v>0</v>
      </c>
      <c r="J328" s="5">
        <f t="shared" si="46"/>
        <v>0.1045778869597882</v>
      </c>
      <c r="K328">
        <f t="shared" si="47"/>
        <v>321</v>
      </c>
      <c r="L328">
        <f t="shared" si="48"/>
        <v>0</v>
      </c>
      <c r="M328">
        <f t="shared" si="49"/>
        <v>1</v>
      </c>
      <c r="N328">
        <f t="shared" si="50"/>
        <v>1</v>
      </c>
    </row>
    <row r="329" spans="1:14" x14ac:dyDescent="0.25">
      <c r="A329">
        <v>322</v>
      </c>
      <c r="B329">
        <v>0.62529374065370646</v>
      </c>
      <c r="C329">
        <v>0.98007141331217384</v>
      </c>
      <c r="D329" s="5">
        <f t="shared" ref="D329:D392" si="53">-LN(B329)/B$3</f>
        <v>0.10919389642050809</v>
      </c>
      <c r="E329" s="5">
        <f t="shared" ref="E329:E392" si="54">-LN(C329)/B$4</f>
        <v>4.1937165095320573E-3</v>
      </c>
      <c r="F329" s="5">
        <f t="shared" si="51"/>
        <v>73.924300648769588</v>
      </c>
      <c r="G329" s="5">
        <f>IF(F329&gt;MAX(H$8:H328),F329,MAX(H$8:H328))</f>
        <v>73.924300648769588</v>
      </c>
      <c r="H329" s="5">
        <f t="shared" si="52"/>
        <v>73.928494365279121</v>
      </c>
      <c r="I329" s="5">
        <f t="shared" ref="I329:I392" si="55">(G329-F329)*N329</f>
        <v>0</v>
      </c>
      <c r="J329" s="5">
        <f t="shared" ref="J329:J392" si="56">(H329-G329)*N329</f>
        <v>4.1937165095333739E-3</v>
      </c>
      <c r="K329">
        <f t="shared" ref="K329:K392" si="57">_xlfn.RANK.EQ(H329,H$8:H$507,1)</f>
        <v>322</v>
      </c>
      <c r="L329">
        <f t="shared" ref="L329:L392" si="58">IF(K329=A329,0,1)</f>
        <v>0</v>
      </c>
      <c r="M329">
        <f t="shared" ref="M329:M392" si="59">IF(F329&lt;B$2,1,0)</f>
        <v>1</v>
      </c>
      <c r="N329">
        <f t="shared" ref="N329:N392" si="60">IF(H329&lt;B$2,1,0)</f>
        <v>1</v>
      </c>
    </row>
    <row r="330" spans="1:14" x14ac:dyDescent="0.25">
      <c r="A330">
        <v>323</v>
      </c>
      <c r="B330">
        <v>0.75911740470595412</v>
      </c>
      <c r="C330">
        <v>0.4035462508011109</v>
      </c>
      <c r="D330" s="5">
        <f t="shared" si="53"/>
        <v>6.4092751195743633E-2</v>
      </c>
      <c r="E330" s="5">
        <f t="shared" si="54"/>
        <v>0.18905503620803354</v>
      </c>
      <c r="F330" s="5">
        <f t="shared" si="51"/>
        <v>73.988393399965332</v>
      </c>
      <c r="G330" s="5">
        <f>IF(F330&gt;MAX(H$8:H329),F330,MAX(H$8:H329))</f>
        <v>73.988393399965332</v>
      </c>
      <c r="H330" s="5">
        <f t="shared" si="52"/>
        <v>74.177448436173364</v>
      </c>
      <c r="I330" s="5">
        <f t="shared" si="55"/>
        <v>0</v>
      </c>
      <c r="J330" s="5">
        <f t="shared" si="56"/>
        <v>0.18905503620803188</v>
      </c>
      <c r="K330">
        <f t="shared" si="57"/>
        <v>323</v>
      </c>
      <c r="L330">
        <f t="shared" si="58"/>
        <v>0</v>
      </c>
      <c r="M330">
        <f t="shared" si="59"/>
        <v>1</v>
      </c>
      <c r="N330">
        <f t="shared" si="60"/>
        <v>1</v>
      </c>
    </row>
    <row r="331" spans="1:14" x14ac:dyDescent="0.25">
      <c r="A331">
        <v>324</v>
      </c>
      <c r="B331">
        <v>0.95840327158421579</v>
      </c>
      <c r="C331">
        <v>0.36280404065065464</v>
      </c>
      <c r="D331" s="5">
        <f t="shared" si="53"/>
        <v>9.880613497032037E-3</v>
      </c>
      <c r="E331" s="5">
        <f t="shared" si="54"/>
        <v>0.21122758820788406</v>
      </c>
      <c r="F331" s="5">
        <f t="shared" si="51"/>
        <v>73.998274013462364</v>
      </c>
      <c r="G331" s="5">
        <f>IF(F331&gt;MAX(H$8:H330),F331,MAX(H$8:H330))</f>
        <v>74.177448436173364</v>
      </c>
      <c r="H331" s="5">
        <f t="shared" si="52"/>
        <v>74.388676024381255</v>
      </c>
      <c r="I331" s="5">
        <f t="shared" si="55"/>
        <v>0.17917442271100015</v>
      </c>
      <c r="J331" s="5">
        <f t="shared" si="56"/>
        <v>0.21122758820789045</v>
      </c>
      <c r="K331">
        <f t="shared" si="57"/>
        <v>324</v>
      </c>
      <c r="L331">
        <f t="shared" si="58"/>
        <v>0</v>
      </c>
      <c r="M331">
        <f t="shared" si="59"/>
        <v>1</v>
      </c>
      <c r="N331">
        <f t="shared" si="60"/>
        <v>1</v>
      </c>
    </row>
    <row r="332" spans="1:14" x14ac:dyDescent="0.25">
      <c r="A332">
        <v>325</v>
      </c>
      <c r="B332">
        <v>0.29612109744560078</v>
      </c>
      <c r="C332">
        <v>0.67818231757560965</v>
      </c>
      <c r="D332" s="5">
        <f t="shared" si="53"/>
        <v>0.28302018496048476</v>
      </c>
      <c r="E332" s="5">
        <f t="shared" si="54"/>
        <v>8.0903983794047882E-2</v>
      </c>
      <c r="F332" s="5">
        <f t="shared" si="51"/>
        <v>74.281294198422842</v>
      </c>
      <c r="G332" s="5">
        <f>IF(F332&gt;MAX(H$8:H331),F332,MAX(H$8:H331))</f>
        <v>74.388676024381255</v>
      </c>
      <c r="H332" s="5">
        <f t="shared" si="52"/>
        <v>74.469580008175299</v>
      </c>
      <c r="I332" s="5">
        <f t="shared" si="55"/>
        <v>0.10738182595841295</v>
      </c>
      <c r="J332" s="5">
        <f t="shared" si="56"/>
        <v>8.090398379404462E-2</v>
      </c>
      <c r="K332">
        <f t="shared" si="57"/>
        <v>325</v>
      </c>
      <c r="L332">
        <f t="shared" si="58"/>
        <v>0</v>
      </c>
      <c r="M332">
        <f t="shared" si="59"/>
        <v>1</v>
      </c>
      <c r="N332">
        <f t="shared" si="60"/>
        <v>1</v>
      </c>
    </row>
    <row r="333" spans="1:14" x14ac:dyDescent="0.25">
      <c r="A333">
        <v>326</v>
      </c>
      <c r="B333">
        <v>0.76281014435254979</v>
      </c>
      <c r="C333">
        <v>5.5238502151554918E-3</v>
      </c>
      <c r="D333" s="5">
        <f t="shared" si="53"/>
        <v>6.2964210815747254E-2</v>
      </c>
      <c r="E333" s="5">
        <f t="shared" si="54"/>
        <v>1.0830583664769913</v>
      </c>
      <c r="F333" s="5">
        <f t="shared" si="51"/>
        <v>74.344258409238591</v>
      </c>
      <c r="G333" s="5">
        <f>IF(F333&gt;MAX(H$8:H332),F333,MAX(H$8:H332))</f>
        <v>74.469580008175299</v>
      </c>
      <c r="H333" s="5">
        <f t="shared" si="52"/>
        <v>75.55263837465229</v>
      </c>
      <c r="I333" s="5">
        <f t="shared" si="55"/>
        <v>0.1253215989367078</v>
      </c>
      <c r="J333" s="5">
        <f t="shared" si="56"/>
        <v>1.0830583664769904</v>
      </c>
      <c r="K333">
        <f t="shared" si="57"/>
        <v>326</v>
      </c>
      <c r="L333">
        <f t="shared" si="58"/>
        <v>0</v>
      </c>
      <c r="M333">
        <f t="shared" si="59"/>
        <v>1</v>
      </c>
      <c r="N333">
        <f t="shared" si="60"/>
        <v>1</v>
      </c>
    </row>
    <row r="334" spans="1:14" x14ac:dyDescent="0.25">
      <c r="A334">
        <v>327</v>
      </c>
      <c r="B334">
        <v>0.56334116641743215</v>
      </c>
      <c r="C334">
        <v>0.14374217963194677</v>
      </c>
      <c r="D334" s="5">
        <f t="shared" si="53"/>
        <v>0.13345810580157766</v>
      </c>
      <c r="E334" s="5">
        <f t="shared" si="54"/>
        <v>0.40411125069685844</v>
      </c>
      <c r="F334" s="5">
        <f t="shared" si="51"/>
        <v>74.477716515040171</v>
      </c>
      <c r="G334" s="5">
        <f>IF(F334&gt;MAX(H$8:H333),F334,MAX(H$8:H333))</f>
        <v>75.55263837465229</v>
      </c>
      <c r="H334" s="5">
        <f t="shared" si="52"/>
        <v>75.956749625349147</v>
      </c>
      <c r="I334" s="5">
        <f t="shared" si="55"/>
        <v>1.0749218596121182</v>
      </c>
      <c r="J334" s="5">
        <f t="shared" si="56"/>
        <v>0.40411125069685738</v>
      </c>
      <c r="K334">
        <f t="shared" si="57"/>
        <v>327</v>
      </c>
      <c r="L334">
        <f t="shared" si="58"/>
        <v>0</v>
      </c>
      <c r="M334">
        <f t="shared" si="59"/>
        <v>1</v>
      </c>
      <c r="N334">
        <f t="shared" si="60"/>
        <v>1</v>
      </c>
    </row>
    <row r="335" spans="1:14" x14ac:dyDescent="0.25">
      <c r="A335">
        <v>328</v>
      </c>
      <c r="B335">
        <v>0.13950010681478317</v>
      </c>
      <c r="C335">
        <v>4.5442060609759818E-2</v>
      </c>
      <c r="D335" s="5">
        <f t="shared" si="53"/>
        <v>0.45806742140084644</v>
      </c>
      <c r="E335" s="5">
        <f t="shared" si="54"/>
        <v>0.64402440784820314</v>
      </c>
      <c r="F335" s="5">
        <f t="shared" si="51"/>
        <v>74.935783936441013</v>
      </c>
      <c r="G335" s="5">
        <f>IF(F335&gt;MAX(H$8:H334),F335,MAX(H$8:H334))</f>
        <v>75.956749625349147</v>
      </c>
      <c r="H335" s="5">
        <f t="shared" si="52"/>
        <v>76.600774033197354</v>
      </c>
      <c r="I335" s="5">
        <f t="shared" si="55"/>
        <v>1.0209656889081344</v>
      </c>
      <c r="J335" s="5">
        <f t="shared" si="56"/>
        <v>0.64402440784820669</v>
      </c>
      <c r="K335">
        <f t="shared" si="57"/>
        <v>328</v>
      </c>
      <c r="L335">
        <f t="shared" si="58"/>
        <v>0</v>
      </c>
      <c r="M335">
        <f t="shared" si="59"/>
        <v>1</v>
      </c>
      <c r="N335">
        <f t="shared" si="60"/>
        <v>1</v>
      </c>
    </row>
    <row r="336" spans="1:14" x14ac:dyDescent="0.25">
      <c r="A336">
        <v>329</v>
      </c>
      <c r="B336">
        <v>0.23874629963072602</v>
      </c>
      <c r="C336">
        <v>0.85958433790093691</v>
      </c>
      <c r="D336" s="5">
        <f t="shared" si="53"/>
        <v>0.33310553457448916</v>
      </c>
      <c r="E336" s="5">
        <f t="shared" si="54"/>
        <v>3.1522153041122554E-2</v>
      </c>
      <c r="F336" s="5">
        <f t="shared" si="51"/>
        <v>75.268889471015498</v>
      </c>
      <c r="G336" s="5">
        <f>IF(F336&gt;MAX(H$8:H335),F336,MAX(H$8:H335))</f>
        <v>76.600774033197354</v>
      </c>
      <c r="H336" s="5">
        <f t="shared" si="52"/>
        <v>76.632296186238477</v>
      </c>
      <c r="I336" s="5">
        <f t="shared" si="55"/>
        <v>1.3318845621818554</v>
      </c>
      <c r="J336" s="5">
        <f t="shared" si="56"/>
        <v>3.1522153041123602E-2</v>
      </c>
      <c r="K336">
        <f t="shared" si="57"/>
        <v>329</v>
      </c>
      <c r="L336">
        <f t="shared" si="58"/>
        <v>0</v>
      </c>
      <c r="M336">
        <f t="shared" si="59"/>
        <v>1</v>
      </c>
      <c r="N336">
        <f t="shared" si="60"/>
        <v>1</v>
      </c>
    </row>
    <row r="337" spans="1:14" x14ac:dyDescent="0.25">
      <c r="A337">
        <v>330</v>
      </c>
      <c r="B337">
        <v>0.67412335581530203</v>
      </c>
      <c r="C337">
        <v>0.95480208746604811</v>
      </c>
      <c r="D337" s="5">
        <f t="shared" si="53"/>
        <v>9.1707480074083095E-2</v>
      </c>
      <c r="E337" s="5">
        <f t="shared" si="54"/>
        <v>9.635666298680904E-3</v>
      </c>
      <c r="F337" s="5">
        <f t="shared" ref="F337:F400" si="61">+F336+D337</f>
        <v>75.360596951089576</v>
      </c>
      <c r="G337" s="5">
        <f>IF(F337&gt;MAX(H$8:H336),F337,MAX(H$8:H336))</f>
        <v>76.632296186238477</v>
      </c>
      <c r="H337" s="5">
        <f t="shared" ref="H337:H400" si="62">+G337+E337</f>
        <v>76.641931852537155</v>
      </c>
      <c r="I337" s="5">
        <f t="shared" si="55"/>
        <v>1.2716992351489012</v>
      </c>
      <c r="J337" s="5">
        <f t="shared" si="56"/>
        <v>9.6356662986778474E-3</v>
      </c>
      <c r="K337">
        <f t="shared" si="57"/>
        <v>330</v>
      </c>
      <c r="L337">
        <f t="shared" si="58"/>
        <v>0</v>
      </c>
      <c r="M337">
        <f t="shared" si="59"/>
        <v>1</v>
      </c>
      <c r="N337">
        <f t="shared" si="60"/>
        <v>1</v>
      </c>
    </row>
    <row r="338" spans="1:14" x14ac:dyDescent="0.25">
      <c r="A338">
        <v>331</v>
      </c>
      <c r="B338">
        <v>1.9775994140446181E-2</v>
      </c>
      <c r="C338">
        <v>0.27069917905209512</v>
      </c>
      <c r="D338" s="5">
        <f t="shared" si="53"/>
        <v>0.91239220790769981</v>
      </c>
      <c r="E338" s="5">
        <f t="shared" si="54"/>
        <v>0.27223898230244975</v>
      </c>
      <c r="F338" s="5">
        <f t="shared" si="61"/>
        <v>76.272989158997277</v>
      </c>
      <c r="G338" s="5">
        <f>IF(F338&gt;MAX(H$8:H337),F338,MAX(H$8:H337))</f>
        <v>76.641931852537155</v>
      </c>
      <c r="H338" s="5">
        <f t="shared" si="62"/>
        <v>76.914170834839609</v>
      </c>
      <c r="I338" s="5">
        <f t="shared" si="55"/>
        <v>0.36894269353987852</v>
      </c>
      <c r="J338" s="5">
        <f t="shared" si="56"/>
        <v>0.27223898230245425</v>
      </c>
      <c r="K338">
        <f t="shared" si="57"/>
        <v>331</v>
      </c>
      <c r="L338">
        <f t="shared" si="58"/>
        <v>0</v>
      </c>
      <c r="M338">
        <f t="shared" si="59"/>
        <v>1</v>
      </c>
      <c r="N338">
        <f t="shared" si="60"/>
        <v>1</v>
      </c>
    </row>
    <row r="339" spans="1:14" x14ac:dyDescent="0.25">
      <c r="A339">
        <v>332</v>
      </c>
      <c r="B339">
        <v>0.97433393353068631</v>
      </c>
      <c r="C339">
        <v>0.37525559251686147</v>
      </c>
      <c r="D339" s="5">
        <f t="shared" si="53"/>
        <v>6.0467875653394494E-3</v>
      </c>
      <c r="E339" s="5">
        <f t="shared" si="54"/>
        <v>0.20419748023686504</v>
      </c>
      <c r="F339" s="5">
        <f t="shared" si="61"/>
        <v>76.279035946562615</v>
      </c>
      <c r="G339" s="5">
        <f>IF(F339&gt;MAX(H$8:H338),F339,MAX(H$8:H338))</f>
        <v>76.914170834839609</v>
      </c>
      <c r="H339" s="5">
        <f t="shared" si="62"/>
        <v>77.118368315076481</v>
      </c>
      <c r="I339" s="5">
        <f t="shared" si="55"/>
        <v>0.63513488827699405</v>
      </c>
      <c r="J339" s="5">
        <f t="shared" si="56"/>
        <v>0.20419748023687134</v>
      </c>
      <c r="K339">
        <f t="shared" si="57"/>
        <v>332</v>
      </c>
      <c r="L339">
        <f t="shared" si="58"/>
        <v>0</v>
      </c>
      <c r="M339">
        <f t="shared" si="59"/>
        <v>1</v>
      </c>
      <c r="N339">
        <f t="shared" si="60"/>
        <v>1</v>
      </c>
    </row>
    <row r="340" spans="1:14" x14ac:dyDescent="0.25">
      <c r="A340">
        <v>333</v>
      </c>
      <c r="B340">
        <v>0.79580065309610282</v>
      </c>
      <c r="C340">
        <v>0.83397930845057522</v>
      </c>
      <c r="D340" s="5">
        <f t="shared" si="53"/>
        <v>5.311780472347765E-2</v>
      </c>
      <c r="E340" s="5">
        <f t="shared" si="54"/>
        <v>3.7822226446346759E-2</v>
      </c>
      <c r="F340" s="5">
        <f t="shared" si="61"/>
        <v>76.3321537512861</v>
      </c>
      <c r="G340" s="5">
        <f>IF(F340&gt;MAX(H$8:H339),F340,MAX(H$8:H339))</f>
        <v>77.118368315076481</v>
      </c>
      <c r="H340" s="5">
        <f t="shared" si="62"/>
        <v>77.156190541522832</v>
      </c>
      <c r="I340" s="5">
        <f t="shared" si="55"/>
        <v>0.78621456379038079</v>
      </c>
      <c r="J340" s="5">
        <f t="shared" si="56"/>
        <v>3.7822226446351692E-2</v>
      </c>
      <c r="K340">
        <f t="shared" si="57"/>
        <v>333</v>
      </c>
      <c r="L340">
        <f t="shared" si="58"/>
        <v>0</v>
      </c>
      <c r="M340">
        <f t="shared" si="59"/>
        <v>1</v>
      </c>
      <c r="N340">
        <f t="shared" si="60"/>
        <v>1</v>
      </c>
    </row>
    <row r="341" spans="1:14" x14ac:dyDescent="0.25">
      <c r="A341">
        <v>334</v>
      </c>
      <c r="B341">
        <v>0.79717398602252265</v>
      </c>
      <c r="C341">
        <v>0.85317545091097746</v>
      </c>
      <c r="D341" s="5">
        <f t="shared" si="53"/>
        <v>5.2716819269455491E-2</v>
      </c>
      <c r="E341" s="5">
        <f t="shared" si="54"/>
        <v>3.3081263699659233E-2</v>
      </c>
      <c r="F341" s="5">
        <f t="shared" si="61"/>
        <v>76.384870570555549</v>
      </c>
      <c r="G341" s="5">
        <f>IF(F341&gt;MAX(H$8:H340),F341,MAX(H$8:H340))</f>
        <v>77.156190541522832</v>
      </c>
      <c r="H341" s="5">
        <f t="shared" si="62"/>
        <v>77.189271805222489</v>
      </c>
      <c r="I341" s="5">
        <f t="shared" si="55"/>
        <v>0.77131997096728355</v>
      </c>
      <c r="J341" s="5">
        <f t="shared" si="56"/>
        <v>3.3081263699656915E-2</v>
      </c>
      <c r="K341">
        <f t="shared" si="57"/>
        <v>334</v>
      </c>
      <c r="L341">
        <f t="shared" si="58"/>
        <v>0</v>
      </c>
      <c r="M341">
        <f t="shared" si="59"/>
        <v>1</v>
      </c>
      <c r="N341">
        <f t="shared" si="60"/>
        <v>1</v>
      </c>
    </row>
    <row r="342" spans="1:14" x14ac:dyDescent="0.25">
      <c r="A342">
        <v>335</v>
      </c>
      <c r="B342">
        <v>0.33283486434522536</v>
      </c>
      <c r="C342">
        <v>0.97253334147160253</v>
      </c>
      <c r="D342" s="5">
        <f t="shared" si="53"/>
        <v>0.25583925927194817</v>
      </c>
      <c r="E342" s="5">
        <f t="shared" si="54"/>
        <v>5.8022749557631115E-3</v>
      </c>
      <c r="F342" s="5">
        <f t="shared" si="61"/>
        <v>76.6407098298275</v>
      </c>
      <c r="G342" s="5">
        <f>IF(F342&gt;MAX(H$8:H341),F342,MAX(H$8:H341))</f>
        <v>77.189271805222489</v>
      </c>
      <c r="H342" s="5">
        <f t="shared" si="62"/>
        <v>77.195074080178259</v>
      </c>
      <c r="I342" s="5">
        <f t="shared" si="55"/>
        <v>0.54856197539498908</v>
      </c>
      <c r="J342" s="5">
        <f t="shared" si="56"/>
        <v>5.8022749557693487E-3</v>
      </c>
      <c r="K342">
        <f t="shared" si="57"/>
        <v>335</v>
      </c>
      <c r="L342">
        <f t="shared" si="58"/>
        <v>0</v>
      </c>
      <c r="M342">
        <f t="shared" si="59"/>
        <v>1</v>
      </c>
      <c r="N342">
        <f t="shared" si="60"/>
        <v>1</v>
      </c>
    </row>
    <row r="343" spans="1:14" x14ac:dyDescent="0.25">
      <c r="A343">
        <v>336</v>
      </c>
      <c r="B343">
        <v>0.79534287545396287</v>
      </c>
      <c r="C343">
        <v>0.49528489028595846</v>
      </c>
      <c r="D343" s="5">
        <f t="shared" si="53"/>
        <v>5.3251620331942702E-2</v>
      </c>
      <c r="E343" s="5">
        <f t="shared" si="54"/>
        <v>0.14637961375822958</v>
      </c>
      <c r="F343" s="5">
        <f t="shared" si="61"/>
        <v>76.693961450159449</v>
      </c>
      <c r="G343" s="5">
        <f>IF(F343&gt;MAX(H$8:H342),F343,MAX(H$8:H342))</f>
        <v>77.195074080178259</v>
      </c>
      <c r="H343" s="5">
        <f t="shared" si="62"/>
        <v>77.341453693936487</v>
      </c>
      <c r="I343" s="5">
        <f t="shared" si="55"/>
        <v>0.50111263001880957</v>
      </c>
      <c r="J343" s="5">
        <f t="shared" si="56"/>
        <v>0.14637961375822783</v>
      </c>
      <c r="K343">
        <f t="shared" si="57"/>
        <v>336</v>
      </c>
      <c r="L343">
        <f t="shared" si="58"/>
        <v>0</v>
      </c>
      <c r="M343">
        <f t="shared" si="59"/>
        <v>1</v>
      </c>
      <c r="N343">
        <f t="shared" si="60"/>
        <v>1</v>
      </c>
    </row>
    <row r="344" spans="1:14" x14ac:dyDescent="0.25">
      <c r="A344">
        <v>337</v>
      </c>
      <c r="B344">
        <v>0.63231299783318584</v>
      </c>
      <c r="C344">
        <v>0.54957731864375747</v>
      </c>
      <c r="D344" s="5">
        <f t="shared" si="53"/>
        <v>0.10659785062672124</v>
      </c>
      <c r="E344" s="5">
        <f t="shared" si="54"/>
        <v>0.12470954328516994</v>
      </c>
      <c r="F344" s="5">
        <f t="shared" si="61"/>
        <v>76.800559300786176</v>
      </c>
      <c r="G344" s="5">
        <f>IF(F344&gt;MAX(H$8:H343),F344,MAX(H$8:H343))</f>
        <v>77.341453693936487</v>
      </c>
      <c r="H344" s="5">
        <f t="shared" si="62"/>
        <v>77.46616323722165</v>
      </c>
      <c r="I344" s="5">
        <f t="shared" si="55"/>
        <v>0.54089439315031029</v>
      </c>
      <c r="J344" s="5">
        <f t="shared" si="56"/>
        <v>0.1247095432851637</v>
      </c>
      <c r="K344">
        <f t="shared" si="57"/>
        <v>337</v>
      </c>
      <c r="L344">
        <f t="shared" si="58"/>
        <v>0</v>
      </c>
      <c r="M344">
        <f t="shared" si="59"/>
        <v>1</v>
      </c>
      <c r="N344">
        <f t="shared" si="60"/>
        <v>1</v>
      </c>
    </row>
    <row r="345" spans="1:14" x14ac:dyDescent="0.25">
      <c r="A345">
        <v>338</v>
      </c>
      <c r="B345">
        <v>0.64870143742179631</v>
      </c>
      <c r="C345">
        <v>0.22348704489272744</v>
      </c>
      <c r="D345" s="5">
        <f t="shared" si="53"/>
        <v>0.10064714021296151</v>
      </c>
      <c r="E345" s="5">
        <f t="shared" si="54"/>
        <v>0.31216704818631547</v>
      </c>
      <c r="F345" s="5">
        <f t="shared" si="61"/>
        <v>76.901206440999132</v>
      </c>
      <c r="G345" s="5">
        <f>IF(F345&gt;MAX(H$8:H344),F345,MAX(H$8:H344))</f>
        <v>77.46616323722165</v>
      </c>
      <c r="H345" s="5">
        <f t="shared" si="62"/>
        <v>77.778330285407961</v>
      </c>
      <c r="I345" s="5">
        <f t="shared" si="55"/>
        <v>0.56495679622251771</v>
      </c>
      <c r="J345" s="5">
        <f t="shared" si="56"/>
        <v>0.31216704818631058</v>
      </c>
      <c r="K345">
        <f t="shared" si="57"/>
        <v>338</v>
      </c>
      <c r="L345">
        <f t="shared" si="58"/>
        <v>0</v>
      </c>
      <c r="M345">
        <f t="shared" si="59"/>
        <v>1</v>
      </c>
      <c r="N345">
        <f t="shared" si="60"/>
        <v>1</v>
      </c>
    </row>
    <row r="346" spans="1:14" x14ac:dyDescent="0.25">
      <c r="A346">
        <v>339</v>
      </c>
      <c r="B346">
        <v>0.91552476577043973</v>
      </c>
      <c r="C346">
        <v>7.7455977050080879E-2</v>
      </c>
      <c r="D346" s="5">
        <f t="shared" si="53"/>
        <v>2.0525084558137844E-2</v>
      </c>
      <c r="E346" s="5">
        <f t="shared" si="54"/>
        <v>0.53292615460021897</v>
      </c>
      <c r="F346" s="5">
        <f t="shared" si="61"/>
        <v>76.921731525557277</v>
      </c>
      <c r="G346" s="5">
        <f>IF(F346&gt;MAX(H$8:H345),F346,MAX(H$8:H345))</f>
        <v>77.778330285407961</v>
      </c>
      <c r="H346" s="5">
        <f t="shared" si="62"/>
        <v>78.311256440008179</v>
      </c>
      <c r="I346" s="5">
        <f t="shared" si="55"/>
        <v>0.85659875985068368</v>
      </c>
      <c r="J346" s="5">
        <f t="shared" si="56"/>
        <v>0.53292615460021864</v>
      </c>
      <c r="K346">
        <f t="shared" si="57"/>
        <v>339</v>
      </c>
      <c r="L346">
        <f t="shared" si="58"/>
        <v>0</v>
      </c>
      <c r="M346">
        <f t="shared" si="59"/>
        <v>1</v>
      </c>
      <c r="N346">
        <f t="shared" si="60"/>
        <v>1</v>
      </c>
    </row>
    <row r="347" spans="1:14" x14ac:dyDescent="0.25">
      <c r="A347">
        <v>340</v>
      </c>
      <c r="B347">
        <v>0.97347941526535842</v>
      </c>
      <c r="C347">
        <v>0.22977385784478285</v>
      </c>
      <c r="D347" s="5">
        <f t="shared" si="53"/>
        <v>6.2508370866708142E-3</v>
      </c>
      <c r="E347" s="5">
        <f t="shared" si="54"/>
        <v>0.3063874334385962</v>
      </c>
      <c r="F347" s="5">
        <f t="shared" si="61"/>
        <v>76.927982362643945</v>
      </c>
      <c r="G347" s="5">
        <f>IF(F347&gt;MAX(H$8:H346),F347,MAX(H$8:H346))</f>
        <v>78.311256440008179</v>
      </c>
      <c r="H347" s="5">
        <f t="shared" si="62"/>
        <v>78.617643873446781</v>
      </c>
      <c r="I347" s="5">
        <f t="shared" si="55"/>
        <v>1.3832740773642342</v>
      </c>
      <c r="J347" s="5">
        <f t="shared" si="56"/>
        <v>0.30638743343860142</v>
      </c>
      <c r="K347">
        <f t="shared" si="57"/>
        <v>340</v>
      </c>
      <c r="L347">
        <f t="shared" si="58"/>
        <v>0</v>
      </c>
      <c r="M347">
        <f t="shared" si="59"/>
        <v>1</v>
      </c>
      <c r="N347">
        <f t="shared" si="60"/>
        <v>1</v>
      </c>
    </row>
    <row r="348" spans="1:14" x14ac:dyDescent="0.25">
      <c r="A348">
        <v>341</v>
      </c>
      <c r="B348">
        <v>0.30594805749687187</v>
      </c>
      <c r="C348">
        <v>0.10632648701437422</v>
      </c>
      <c r="D348" s="5">
        <f t="shared" si="53"/>
        <v>0.27542789260014278</v>
      </c>
      <c r="E348" s="5">
        <f t="shared" si="54"/>
        <v>0.46692517757978969</v>
      </c>
      <c r="F348" s="5">
        <f t="shared" si="61"/>
        <v>77.203410255244094</v>
      </c>
      <c r="G348" s="5">
        <f>IF(F348&gt;MAX(H$8:H347),F348,MAX(H$8:H347))</f>
        <v>78.617643873446781</v>
      </c>
      <c r="H348" s="5">
        <f t="shared" si="62"/>
        <v>79.084569051026577</v>
      </c>
      <c r="I348" s="5">
        <f t="shared" si="55"/>
        <v>1.4142336182026867</v>
      </c>
      <c r="J348" s="5">
        <f t="shared" si="56"/>
        <v>0.46692517757979601</v>
      </c>
      <c r="K348">
        <f t="shared" si="57"/>
        <v>341</v>
      </c>
      <c r="L348">
        <f t="shared" si="58"/>
        <v>0</v>
      </c>
      <c r="M348">
        <f t="shared" si="59"/>
        <v>1</v>
      </c>
      <c r="N348">
        <f t="shared" si="60"/>
        <v>1</v>
      </c>
    </row>
    <row r="349" spans="1:14" x14ac:dyDescent="0.25">
      <c r="A349">
        <v>342</v>
      </c>
      <c r="B349">
        <v>4.4770653401287878E-2</v>
      </c>
      <c r="C349">
        <v>0.54786828211310157</v>
      </c>
      <c r="D349" s="5">
        <f t="shared" si="53"/>
        <v>0.7223726540028842</v>
      </c>
      <c r="E349" s="5">
        <f t="shared" si="54"/>
        <v>0.12535841292353356</v>
      </c>
      <c r="F349" s="5">
        <f t="shared" si="61"/>
        <v>77.925782909246976</v>
      </c>
      <c r="G349" s="5">
        <f>IF(F349&gt;MAX(H$8:H348),F349,MAX(H$8:H348))</f>
        <v>79.084569051026577</v>
      </c>
      <c r="H349" s="5">
        <f t="shared" si="62"/>
        <v>79.209927463950109</v>
      </c>
      <c r="I349" s="5">
        <f t="shared" si="55"/>
        <v>1.1587861417796006</v>
      </c>
      <c r="J349" s="5">
        <f t="shared" si="56"/>
        <v>0.12535841292353211</v>
      </c>
      <c r="K349">
        <f t="shared" si="57"/>
        <v>342</v>
      </c>
      <c r="L349">
        <f t="shared" si="58"/>
        <v>0</v>
      </c>
      <c r="M349">
        <f t="shared" si="59"/>
        <v>1</v>
      </c>
      <c r="N349">
        <f t="shared" si="60"/>
        <v>1</v>
      </c>
    </row>
    <row r="350" spans="1:14" x14ac:dyDescent="0.25">
      <c r="A350">
        <v>343</v>
      </c>
      <c r="B350">
        <v>0.35325174718466751</v>
      </c>
      <c r="C350">
        <v>0.29425946836756495</v>
      </c>
      <c r="D350" s="5">
        <f t="shared" si="53"/>
        <v>0.24199402590719749</v>
      </c>
      <c r="E350" s="5">
        <f t="shared" si="54"/>
        <v>0.25485278237287839</v>
      </c>
      <c r="F350" s="5">
        <f t="shared" si="61"/>
        <v>78.16777693515418</v>
      </c>
      <c r="G350" s="5">
        <f>IF(F350&gt;MAX(H$8:H349),F350,MAX(H$8:H349))</f>
        <v>79.209927463950109</v>
      </c>
      <c r="H350" s="5">
        <f t="shared" si="62"/>
        <v>79.464780246322988</v>
      </c>
      <c r="I350" s="5">
        <f t="shared" si="55"/>
        <v>1.0421505287959292</v>
      </c>
      <c r="J350" s="5">
        <f t="shared" si="56"/>
        <v>0.25485278237287901</v>
      </c>
      <c r="K350">
        <f t="shared" si="57"/>
        <v>343</v>
      </c>
      <c r="L350">
        <f t="shared" si="58"/>
        <v>0</v>
      </c>
      <c r="M350">
        <f t="shared" si="59"/>
        <v>1</v>
      </c>
      <c r="N350">
        <f t="shared" si="60"/>
        <v>1</v>
      </c>
    </row>
    <row r="351" spans="1:14" x14ac:dyDescent="0.25">
      <c r="A351">
        <v>344</v>
      </c>
      <c r="B351">
        <v>0.1511581774346141</v>
      </c>
      <c r="C351">
        <v>0.48817407757805109</v>
      </c>
      <c r="D351" s="5">
        <f t="shared" si="53"/>
        <v>0.43940196692259215</v>
      </c>
      <c r="E351" s="5">
        <f t="shared" si="54"/>
        <v>0.14939233758097395</v>
      </c>
      <c r="F351" s="5">
        <f t="shared" si="61"/>
        <v>78.607178902076768</v>
      </c>
      <c r="G351" s="5">
        <f>IF(F351&gt;MAX(H$8:H350),F351,MAX(H$8:H350))</f>
        <v>79.464780246322988</v>
      </c>
      <c r="H351" s="5">
        <f t="shared" si="62"/>
        <v>79.614172583903965</v>
      </c>
      <c r="I351" s="5">
        <f t="shared" si="55"/>
        <v>0.85760134424621981</v>
      </c>
      <c r="J351" s="5">
        <f t="shared" si="56"/>
        <v>0.14939233758097714</v>
      </c>
      <c r="K351">
        <f t="shared" si="57"/>
        <v>344</v>
      </c>
      <c r="L351">
        <f t="shared" si="58"/>
        <v>0</v>
      </c>
      <c r="M351">
        <f t="shared" si="59"/>
        <v>1</v>
      </c>
      <c r="N351">
        <f t="shared" si="60"/>
        <v>1</v>
      </c>
    </row>
    <row r="352" spans="1:14" x14ac:dyDescent="0.25">
      <c r="A352">
        <v>345</v>
      </c>
      <c r="B352">
        <v>0.19254127628406628</v>
      </c>
      <c r="C352">
        <v>0.16901150547807245</v>
      </c>
      <c r="D352" s="5">
        <f t="shared" si="53"/>
        <v>0.38312668046152892</v>
      </c>
      <c r="E352" s="5">
        <f t="shared" si="54"/>
        <v>0.37037260138009931</v>
      </c>
      <c r="F352" s="5">
        <f t="shared" si="61"/>
        <v>78.990305582538298</v>
      </c>
      <c r="G352" s="5">
        <f>IF(F352&gt;MAX(H$8:H351),F352,MAX(H$8:H351))</f>
        <v>79.614172583903965</v>
      </c>
      <c r="H352" s="5">
        <f t="shared" si="62"/>
        <v>79.984545185284063</v>
      </c>
      <c r="I352" s="5">
        <f t="shared" si="55"/>
        <v>0.62386700136566731</v>
      </c>
      <c r="J352" s="5">
        <f t="shared" si="56"/>
        <v>0.37037260138009742</v>
      </c>
      <c r="K352">
        <f t="shared" si="57"/>
        <v>345</v>
      </c>
      <c r="L352">
        <f t="shared" si="58"/>
        <v>0</v>
      </c>
      <c r="M352">
        <f t="shared" si="59"/>
        <v>1</v>
      </c>
      <c r="N352">
        <f t="shared" si="60"/>
        <v>1</v>
      </c>
    </row>
    <row r="353" spans="1:14" x14ac:dyDescent="0.25">
      <c r="A353">
        <v>346</v>
      </c>
      <c r="B353">
        <v>0.44807275612659075</v>
      </c>
      <c r="C353">
        <v>0.15271462141788994</v>
      </c>
      <c r="D353" s="5">
        <f t="shared" si="53"/>
        <v>0.18669759481038542</v>
      </c>
      <c r="E353" s="5">
        <f t="shared" si="54"/>
        <v>0.39149673307678795</v>
      </c>
      <c r="F353" s="5">
        <f t="shared" si="61"/>
        <v>79.177003177348681</v>
      </c>
      <c r="G353" s="5">
        <f>IF(F353&gt;MAX(H$8:H352),F353,MAX(H$8:H352))</f>
        <v>79.984545185284063</v>
      </c>
      <c r="H353" s="5">
        <f t="shared" si="62"/>
        <v>80.376041918360855</v>
      </c>
      <c r="I353" s="5">
        <f t="shared" si="55"/>
        <v>0.80754200793538189</v>
      </c>
      <c r="J353" s="5">
        <f t="shared" si="56"/>
        <v>0.39149673307679222</v>
      </c>
      <c r="K353">
        <f t="shared" si="57"/>
        <v>346</v>
      </c>
      <c r="L353">
        <f t="shared" si="58"/>
        <v>0</v>
      </c>
      <c r="M353">
        <f t="shared" si="59"/>
        <v>1</v>
      </c>
      <c r="N353">
        <f t="shared" si="60"/>
        <v>1</v>
      </c>
    </row>
    <row r="354" spans="1:14" x14ac:dyDescent="0.25">
      <c r="A354">
        <v>347</v>
      </c>
      <c r="B354">
        <v>0.9872432630390332</v>
      </c>
      <c r="C354">
        <v>0.18100527970213934</v>
      </c>
      <c r="D354" s="5">
        <f t="shared" si="53"/>
        <v>2.9857680942329779E-3</v>
      </c>
      <c r="E354" s="5">
        <f t="shared" si="54"/>
        <v>0.35608939135763695</v>
      </c>
      <c r="F354" s="5">
        <f t="shared" si="61"/>
        <v>79.179988945442915</v>
      </c>
      <c r="G354" s="5">
        <f>IF(F354&gt;MAX(H$8:H353),F354,MAX(H$8:H353))</f>
        <v>80.376041918360855</v>
      </c>
      <c r="H354" s="5">
        <f t="shared" si="62"/>
        <v>80.732131309718497</v>
      </c>
      <c r="I354" s="5">
        <f t="shared" si="55"/>
        <v>1.1960529729179399</v>
      </c>
      <c r="J354" s="5">
        <f t="shared" si="56"/>
        <v>0.35608939135764217</v>
      </c>
      <c r="K354">
        <f t="shared" si="57"/>
        <v>347</v>
      </c>
      <c r="L354">
        <f t="shared" si="58"/>
        <v>0</v>
      </c>
      <c r="M354">
        <f t="shared" si="59"/>
        <v>1</v>
      </c>
      <c r="N354">
        <f t="shared" si="60"/>
        <v>1</v>
      </c>
    </row>
    <row r="355" spans="1:14" x14ac:dyDescent="0.25">
      <c r="A355">
        <v>348</v>
      </c>
      <c r="B355">
        <v>0.61799981688894312</v>
      </c>
      <c r="C355">
        <v>0.48347422711874755</v>
      </c>
      <c r="D355" s="5">
        <f t="shared" si="53"/>
        <v>0.11192258553969738</v>
      </c>
      <c r="E355" s="5">
        <f t="shared" si="54"/>
        <v>0.15140776465232478</v>
      </c>
      <c r="F355" s="5">
        <f t="shared" si="61"/>
        <v>79.291911530982617</v>
      </c>
      <c r="G355" s="5">
        <f>IF(F355&gt;MAX(H$8:H354),F355,MAX(H$8:H354))</f>
        <v>80.732131309718497</v>
      </c>
      <c r="H355" s="5">
        <f t="shared" si="62"/>
        <v>80.883539074370816</v>
      </c>
      <c r="I355" s="5">
        <f t="shared" si="55"/>
        <v>1.4402197787358801</v>
      </c>
      <c r="J355" s="5">
        <f t="shared" si="56"/>
        <v>0.15140776465231909</v>
      </c>
      <c r="K355">
        <f t="shared" si="57"/>
        <v>348</v>
      </c>
      <c r="L355">
        <f t="shared" si="58"/>
        <v>0</v>
      </c>
      <c r="M355">
        <f t="shared" si="59"/>
        <v>1</v>
      </c>
      <c r="N355">
        <f t="shared" si="60"/>
        <v>1</v>
      </c>
    </row>
    <row r="356" spans="1:14" x14ac:dyDescent="0.25">
      <c r="A356">
        <v>349</v>
      </c>
      <c r="B356">
        <v>0.98455763420514542</v>
      </c>
      <c r="C356">
        <v>0.9370708334604938</v>
      </c>
      <c r="D356" s="5">
        <f t="shared" si="53"/>
        <v>3.6192653526755476E-3</v>
      </c>
      <c r="E356" s="5">
        <f t="shared" si="54"/>
        <v>1.354091741497589E-2</v>
      </c>
      <c r="F356" s="5">
        <f t="shared" si="61"/>
        <v>79.295530796335299</v>
      </c>
      <c r="G356" s="5">
        <f>IF(F356&gt;MAX(H$8:H355),F356,MAX(H$8:H355))</f>
        <v>80.883539074370816</v>
      </c>
      <c r="H356" s="5">
        <f t="shared" si="62"/>
        <v>80.897079991785787</v>
      </c>
      <c r="I356" s="5">
        <f t="shared" si="55"/>
        <v>1.5880082780355167</v>
      </c>
      <c r="J356" s="5">
        <f t="shared" si="56"/>
        <v>1.3540917414971432E-2</v>
      </c>
      <c r="K356">
        <f t="shared" si="57"/>
        <v>349</v>
      </c>
      <c r="L356">
        <f t="shared" si="58"/>
        <v>0</v>
      </c>
      <c r="M356">
        <f t="shared" si="59"/>
        <v>1</v>
      </c>
      <c r="N356">
        <f t="shared" si="60"/>
        <v>1</v>
      </c>
    </row>
    <row r="357" spans="1:14" x14ac:dyDescent="0.25">
      <c r="A357">
        <v>350</v>
      </c>
      <c r="B357">
        <v>0.59822382274849695</v>
      </c>
      <c r="C357">
        <v>0.42457350383007292</v>
      </c>
      <c r="D357" s="5">
        <f t="shared" si="53"/>
        <v>0.11948611849447878</v>
      </c>
      <c r="E357" s="5">
        <f t="shared" si="54"/>
        <v>0.17847294465026353</v>
      </c>
      <c r="F357" s="5">
        <f t="shared" si="61"/>
        <v>79.415016914829778</v>
      </c>
      <c r="G357" s="5">
        <f>IF(F357&gt;MAX(H$8:H356),F357,MAX(H$8:H356))</f>
        <v>80.897079991785787</v>
      </c>
      <c r="H357" s="5">
        <f t="shared" si="62"/>
        <v>81.075552936436054</v>
      </c>
      <c r="I357" s="5">
        <f t="shared" si="55"/>
        <v>1.4820630769560097</v>
      </c>
      <c r="J357" s="5">
        <f t="shared" si="56"/>
        <v>0.17847294465026664</v>
      </c>
      <c r="K357">
        <f t="shared" si="57"/>
        <v>350</v>
      </c>
      <c r="L357">
        <f t="shared" si="58"/>
        <v>0</v>
      </c>
      <c r="M357">
        <f t="shared" si="59"/>
        <v>1</v>
      </c>
      <c r="N357">
        <f t="shared" si="60"/>
        <v>1</v>
      </c>
    </row>
    <row r="358" spans="1:14" x14ac:dyDescent="0.25">
      <c r="A358">
        <v>351</v>
      </c>
      <c r="B358">
        <v>0.64781640064699242</v>
      </c>
      <c r="C358">
        <v>0.12378307443464462</v>
      </c>
      <c r="D358" s="5">
        <f t="shared" si="53"/>
        <v>0.1009646407234744</v>
      </c>
      <c r="E358" s="5">
        <f t="shared" si="54"/>
        <v>0.43525513439257602</v>
      </c>
      <c r="F358" s="5">
        <f t="shared" si="61"/>
        <v>79.515981555553253</v>
      </c>
      <c r="G358" s="5">
        <f>IF(F358&gt;MAX(H$8:H357),F358,MAX(H$8:H357))</f>
        <v>81.075552936436054</v>
      </c>
      <c r="H358" s="5">
        <f t="shared" si="62"/>
        <v>81.510808070828631</v>
      </c>
      <c r="I358" s="5">
        <f t="shared" si="55"/>
        <v>1.5595713808828009</v>
      </c>
      <c r="J358" s="5">
        <f t="shared" si="56"/>
        <v>0.43525513439257679</v>
      </c>
      <c r="K358">
        <f t="shared" si="57"/>
        <v>351</v>
      </c>
      <c r="L358">
        <f t="shared" si="58"/>
        <v>0</v>
      </c>
      <c r="M358">
        <f t="shared" si="59"/>
        <v>1</v>
      </c>
      <c r="N358">
        <f t="shared" si="60"/>
        <v>1</v>
      </c>
    </row>
    <row r="359" spans="1:14" x14ac:dyDescent="0.25">
      <c r="A359">
        <v>352</v>
      </c>
      <c r="B359">
        <v>0.23499252296517839</v>
      </c>
      <c r="C359">
        <v>0.92129276406140326</v>
      </c>
      <c r="D359" s="5">
        <f t="shared" si="53"/>
        <v>0.33679106570083922</v>
      </c>
      <c r="E359" s="5">
        <f t="shared" si="54"/>
        <v>1.7078628531380174E-2</v>
      </c>
      <c r="F359" s="5">
        <f t="shared" si="61"/>
        <v>79.85277262125409</v>
      </c>
      <c r="G359" s="5">
        <f>IF(F359&gt;MAX(H$8:H358),F359,MAX(H$8:H358))</f>
        <v>81.510808070828631</v>
      </c>
      <c r="H359" s="5">
        <f t="shared" si="62"/>
        <v>81.52788669936001</v>
      </c>
      <c r="I359" s="5">
        <f t="shared" si="55"/>
        <v>1.6580354495745411</v>
      </c>
      <c r="J359" s="5">
        <f t="shared" si="56"/>
        <v>1.7078628531379536E-2</v>
      </c>
      <c r="K359">
        <f t="shared" si="57"/>
        <v>352</v>
      </c>
      <c r="L359">
        <f t="shared" si="58"/>
        <v>0</v>
      </c>
      <c r="M359">
        <f t="shared" si="59"/>
        <v>1</v>
      </c>
      <c r="N359">
        <f t="shared" si="60"/>
        <v>1</v>
      </c>
    </row>
    <row r="360" spans="1:14" x14ac:dyDescent="0.25">
      <c r="A360">
        <v>353</v>
      </c>
      <c r="B360">
        <v>0.5425580614642781</v>
      </c>
      <c r="C360">
        <v>0.20239875484481337</v>
      </c>
      <c r="D360" s="5">
        <f t="shared" si="53"/>
        <v>0.14220004036134037</v>
      </c>
      <c r="E360" s="5">
        <f t="shared" si="54"/>
        <v>0.33281572782088603</v>
      </c>
      <c r="F360" s="5">
        <f t="shared" si="61"/>
        <v>79.994972661615435</v>
      </c>
      <c r="G360" s="5">
        <f>IF(F360&gt;MAX(H$8:H359),F360,MAX(H$8:H359))</f>
        <v>81.52788669936001</v>
      </c>
      <c r="H360" s="5">
        <f t="shared" si="62"/>
        <v>81.860702427180897</v>
      </c>
      <c r="I360" s="5">
        <f t="shared" si="55"/>
        <v>1.5329140377445754</v>
      </c>
      <c r="J360" s="5">
        <f t="shared" si="56"/>
        <v>0.33281572782088631</v>
      </c>
      <c r="K360">
        <f t="shared" si="57"/>
        <v>353</v>
      </c>
      <c r="L360">
        <f t="shared" si="58"/>
        <v>0</v>
      </c>
      <c r="M360">
        <f t="shared" si="59"/>
        <v>1</v>
      </c>
      <c r="N360">
        <f t="shared" si="60"/>
        <v>1</v>
      </c>
    </row>
    <row r="361" spans="1:14" x14ac:dyDescent="0.25">
      <c r="A361">
        <v>354</v>
      </c>
      <c r="B361">
        <v>8.1881160924100471E-2</v>
      </c>
      <c r="C361">
        <v>0.76158940397350994</v>
      </c>
      <c r="D361" s="5">
        <f t="shared" si="53"/>
        <v>0.58197356742552553</v>
      </c>
      <c r="E361" s="5">
        <f t="shared" si="54"/>
        <v>5.6739105927432143E-2</v>
      </c>
      <c r="F361" s="5">
        <f t="shared" si="61"/>
        <v>80.576946229040956</v>
      </c>
      <c r="G361" s="5">
        <f>IF(F361&gt;MAX(H$8:H360),F361,MAX(H$8:H360))</f>
        <v>81.860702427180897</v>
      </c>
      <c r="H361" s="5">
        <f t="shared" si="62"/>
        <v>81.917441533108331</v>
      </c>
      <c r="I361" s="5">
        <f t="shared" si="55"/>
        <v>1.2837561981399404</v>
      </c>
      <c r="J361" s="5">
        <f t="shared" si="56"/>
        <v>5.6739105927434252E-2</v>
      </c>
      <c r="K361">
        <f t="shared" si="57"/>
        <v>354</v>
      </c>
      <c r="L361">
        <f t="shared" si="58"/>
        <v>0</v>
      </c>
      <c r="M361">
        <f t="shared" si="59"/>
        <v>1</v>
      </c>
      <c r="N361">
        <f t="shared" si="60"/>
        <v>1</v>
      </c>
    </row>
    <row r="362" spans="1:14" x14ac:dyDescent="0.25">
      <c r="A362">
        <v>355</v>
      </c>
      <c r="B362">
        <v>0.56956694235053562</v>
      </c>
      <c r="C362">
        <v>0.10626544999542223</v>
      </c>
      <c r="D362" s="5">
        <f t="shared" si="53"/>
        <v>0.13090208306331497</v>
      </c>
      <c r="E362" s="5">
        <f t="shared" si="54"/>
        <v>0.46704480625567701</v>
      </c>
      <c r="F362" s="5">
        <f t="shared" si="61"/>
        <v>80.707848312104275</v>
      </c>
      <c r="G362" s="5">
        <f>IF(F362&gt;MAX(H$8:H361),F362,MAX(H$8:H361))</f>
        <v>81.917441533108331</v>
      </c>
      <c r="H362" s="5">
        <f t="shared" si="62"/>
        <v>82.384486339364003</v>
      </c>
      <c r="I362" s="5">
        <f t="shared" si="55"/>
        <v>1.2095932210040559</v>
      </c>
      <c r="J362" s="5">
        <f t="shared" si="56"/>
        <v>0.46704480625567157</v>
      </c>
      <c r="K362">
        <f t="shared" si="57"/>
        <v>355</v>
      </c>
      <c r="L362">
        <f t="shared" si="58"/>
        <v>0</v>
      </c>
      <c r="M362">
        <f t="shared" si="59"/>
        <v>1</v>
      </c>
      <c r="N362">
        <f t="shared" si="60"/>
        <v>1</v>
      </c>
    </row>
    <row r="363" spans="1:14" x14ac:dyDescent="0.25">
      <c r="A363">
        <v>356</v>
      </c>
      <c r="B363">
        <v>0.81435590685750903</v>
      </c>
      <c r="C363">
        <v>0.81579027680288096</v>
      </c>
      <c r="D363" s="5">
        <f t="shared" si="53"/>
        <v>4.7757622447901847E-2</v>
      </c>
      <c r="E363" s="5">
        <f t="shared" si="54"/>
        <v>4.2416243911182601E-2</v>
      </c>
      <c r="F363" s="5">
        <f t="shared" si="61"/>
        <v>80.755605934552179</v>
      </c>
      <c r="G363" s="5">
        <f>IF(F363&gt;MAX(H$8:H362),F363,MAX(H$8:H362))</f>
        <v>82.384486339364003</v>
      </c>
      <c r="H363" s="5">
        <f t="shared" si="62"/>
        <v>82.426902583275179</v>
      </c>
      <c r="I363" s="5">
        <f t="shared" si="55"/>
        <v>1.6288804048118237</v>
      </c>
      <c r="J363" s="5">
        <f t="shared" si="56"/>
        <v>4.2416243911176821E-2</v>
      </c>
      <c r="K363">
        <f t="shared" si="57"/>
        <v>356</v>
      </c>
      <c r="L363">
        <f t="shared" si="58"/>
        <v>0</v>
      </c>
      <c r="M363">
        <f t="shared" si="59"/>
        <v>1</v>
      </c>
      <c r="N363">
        <f t="shared" si="60"/>
        <v>1</v>
      </c>
    </row>
    <row r="364" spans="1:14" x14ac:dyDescent="0.25">
      <c r="A364">
        <v>357</v>
      </c>
      <c r="B364">
        <v>0.38178655354472485</v>
      </c>
      <c r="C364">
        <v>0.52632221442304761</v>
      </c>
      <c r="D364" s="5">
        <f t="shared" si="53"/>
        <v>0.22392874113823888</v>
      </c>
      <c r="E364" s="5">
        <f t="shared" si="54"/>
        <v>0.13371701642564876</v>
      </c>
      <c r="F364" s="5">
        <f t="shared" si="61"/>
        <v>80.979534675690417</v>
      </c>
      <c r="G364" s="5">
        <f>IF(F364&gt;MAX(H$8:H363),F364,MAX(H$8:H363))</f>
        <v>82.426902583275179</v>
      </c>
      <c r="H364" s="5">
        <f t="shared" si="62"/>
        <v>82.560619599700829</v>
      </c>
      <c r="I364" s="5">
        <f t="shared" si="55"/>
        <v>1.4473679075847627</v>
      </c>
      <c r="J364" s="5">
        <f t="shared" si="56"/>
        <v>0.13371701642564915</v>
      </c>
      <c r="K364">
        <f t="shared" si="57"/>
        <v>357</v>
      </c>
      <c r="L364">
        <f t="shared" si="58"/>
        <v>0</v>
      </c>
      <c r="M364">
        <f t="shared" si="59"/>
        <v>1</v>
      </c>
      <c r="N364">
        <f t="shared" si="60"/>
        <v>1</v>
      </c>
    </row>
    <row r="365" spans="1:14" x14ac:dyDescent="0.25">
      <c r="A365">
        <v>358</v>
      </c>
      <c r="B365">
        <v>0.9983520004882962</v>
      </c>
      <c r="C365">
        <v>0.16797387615588855</v>
      </c>
      <c r="D365" s="5">
        <f t="shared" si="53"/>
        <v>3.8357185039088995E-4</v>
      </c>
      <c r="E365" s="5">
        <f t="shared" si="54"/>
        <v>0.37165558557129258</v>
      </c>
      <c r="F365" s="5">
        <f t="shared" si="61"/>
        <v>80.979918247540809</v>
      </c>
      <c r="G365" s="5">
        <f>IF(F365&gt;MAX(H$8:H364),F365,MAX(H$8:H364))</f>
        <v>82.560619599700829</v>
      </c>
      <c r="H365" s="5">
        <f t="shared" si="62"/>
        <v>82.932275185272118</v>
      </c>
      <c r="I365" s="5">
        <f t="shared" si="55"/>
        <v>1.5807013521600197</v>
      </c>
      <c r="J365" s="5">
        <f t="shared" si="56"/>
        <v>0.37165558557128975</v>
      </c>
      <c r="K365">
        <f t="shared" si="57"/>
        <v>358</v>
      </c>
      <c r="L365">
        <f t="shared" si="58"/>
        <v>0</v>
      </c>
      <c r="M365">
        <f t="shared" si="59"/>
        <v>1</v>
      </c>
      <c r="N365">
        <f t="shared" si="60"/>
        <v>1</v>
      </c>
    </row>
    <row r="366" spans="1:14" x14ac:dyDescent="0.25">
      <c r="A366">
        <v>359</v>
      </c>
      <c r="B366">
        <v>1.9592883083590199E-2</v>
      </c>
      <c r="C366">
        <v>0.55168309579760122</v>
      </c>
      <c r="D366" s="5">
        <f t="shared" si="53"/>
        <v>0.91455555503847041</v>
      </c>
      <c r="E366" s="5">
        <f t="shared" si="54"/>
        <v>0.12391281237094368</v>
      </c>
      <c r="F366" s="5">
        <f t="shared" si="61"/>
        <v>81.894473802579284</v>
      </c>
      <c r="G366" s="5">
        <f>IF(F366&gt;MAX(H$8:H365),F366,MAX(H$8:H365))</f>
        <v>82.932275185272118</v>
      </c>
      <c r="H366" s="5">
        <f t="shared" si="62"/>
        <v>83.056187997643065</v>
      </c>
      <c r="I366" s="5">
        <f t="shared" si="55"/>
        <v>1.0378013826928338</v>
      </c>
      <c r="J366" s="5">
        <f t="shared" si="56"/>
        <v>0.12391281237094631</v>
      </c>
      <c r="K366">
        <f t="shared" si="57"/>
        <v>359</v>
      </c>
      <c r="L366">
        <f t="shared" si="58"/>
        <v>0</v>
      </c>
      <c r="M366">
        <f t="shared" si="59"/>
        <v>1</v>
      </c>
      <c r="N366">
        <f t="shared" si="60"/>
        <v>1</v>
      </c>
    </row>
    <row r="367" spans="1:14" x14ac:dyDescent="0.25">
      <c r="A367">
        <v>360</v>
      </c>
      <c r="B367">
        <v>0.36005737479781486</v>
      </c>
      <c r="C367">
        <v>8.9175084688863801E-2</v>
      </c>
      <c r="D367" s="5">
        <f t="shared" si="53"/>
        <v>0.23755625250985196</v>
      </c>
      <c r="E367" s="5">
        <f t="shared" si="54"/>
        <v>0.50357366625932065</v>
      </c>
      <c r="F367" s="5">
        <f t="shared" si="61"/>
        <v>82.132030055089132</v>
      </c>
      <c r="G367" s="5">
        <f>IF(F367&gt;MAX(H$8:H366),F367,MAX(H$8:H366))</f>
        <v>83.056187997643065</v>
      </c>
      <c r="H367" s="5">
        <f t="shared" si="62"/>
        <v>83.559761663902378</v>
      </c>
      <c r="I367" s="5">
        <f t="shared" si="55"/>
        <v>0.9241579425539328</v>
      </c>
      <c r="J367" s="5">
        <f t="shared" si="56"/>
        <v>0.50357366625931377</v>
      </c>
      <c r="K367">
        <f t="shared" si="57"/>
        <v>360</v>
      </c>
      <c r="L367">
        <f t="shared" si="58"/>
        <v>0</v>
      </c>
      <c r="M367">
        <f t="shared" si="59"/>
        <v>1</v>
      </c>
      <c r="N367">
        <f t="shared" si="60"/>
        <v>1</v>
      </c>
    </row>
    <row r="368" spans="1:14" x14ac:dyDescent="0.25">
      <c r="A368">
        <v>361</v>
      </c>
      <c r="B368">
        <v>0.57460249641407513</v>
      </c>
      <c r="C368">
        <v>6.6560869167149872E-2</v>
      </c>
      <c r="D368" s="5">
        <f t="shared" si="53"/>
        <v>0.12885506693822116</v>
      </c>
      <c r="E368" s="5">
        <f t="shared" si="54"/>
        <v>0.56450800503203225</v>
      </c>
      <c r="F368" s="5">
        <f t="shared" si="61"/>
        <v>82.260885122027346</v>
      </c>
      <c r="G368" s="5">
        <f>IF(F368&gt;MAX(H$8:H367),F368,MAX(H$8:H367))</f>
        <v>83.559761663902378</v>
      </c>
      <c r="H368" s="5">
        <f t="shared" si="62"/>
        <v>84.124269668934417</v>
      </c>
      <c r="I368" s="5">
        <f t="shared" si="55"/>
        <v>1.2988765418750319</v>
      </c>
      <c r="J368" s="5">
        <f t="shared" si="56"/>
        <v>0.5645080050320388</v>
      </c>
      <c r="K368">
        <f t="shared" si="57"/>
        <v>361</v>
      </c>
      <c r="L368">
        <f t="shared" si="58"/>
        <v>0</v>
      </c>
      <c r="M368">
        <f t="shared" si="59"/>
        <v>1</v>
      </c>
      <c r="N368">
        <f t="shared" si="60"/>
        <v>1</v>
      </c>
    </row>
    <row r="369" spans="1:14" x14ac:dyDescent="0.25">
      <c r="A369">
        <v>362</v>
      </c>
      <c r="B369">
        <v>0.3771477401043733</v>
      </c>
      <c r="C369">
        <v>0.89733573412274548</v>
      </c>
      <c r="D369" s="5">
        <f t="shared" si="53"/>
        <v>0.22677169412429282</v>
      </c>
      <c r="E369" s="5">
        <f t="shared" si="54"/>
        <v>2.2567750295436315E-2</v>
      </c>
      <c r="F369" s="5">
        <f t="shared" si="61"/>
        <v>82.487656816151642</v>
      </c>
      <c r="G369" s="5">
        <f>IF(F369&gt;MAX(H$8:H368),F369,MAX(H$8:H368))</f>
        <v>84.124269668934417</v>
      </c>
      <c r="H369" s="5">
        <f t="shared" si="62"/>
        <v>84.146837419229854</v>
      </c>
      <c r="I369" s="5">
        <f t="shared" si="55"/>
        <v>1.6366128527827755</v>
      </c>
      <c r="J369" s="5">
        <f t="shared" si="56"/>
        <v>2.2567750295436895E-2</v>
      </c>
      <c r="K369">
        <f t="shared" si="57"/>
        <v>362</v>
      </c>
      <c r="L369">
        <f t="shared" si="58"/>
        <v>0</v>
      </c>
      <c r="M369">
        <f t="shared" si="59"/>
        <v>1</v>
      </c>
      <c r="N369">
        <f t="shared" si="60"/>
        <v>1</v>
      </c>
    </row>
    <row r="370" spans="1:14" x14ac:dyDescent="0.25">
      <c r="A370">
        <v>363</v>
      </c>
      <c r="B370">
        <v>0.66957609790337835</v>
      </c>
      <c r="C370">
        <v>1.8250068666646323E-2</v>
      </c>
      <c r="D370" s="5">
        <f t="shared" si="53"/>
        <v>9.3281501517712265E-2</v>
      </c>
      <c r="E370" s="5">
        <f t="shared" si="54"/>
        <v>0.83408050758432328</v>
      </c>
      <c r="F370" s="5">
        <f t="shared" si="61"/>
        <v>82.58093831766935</v>
      </c>
      <c r="G370" s="5">
        <f>IF(F370&gt;MAX(H$8:H369),F370,MAX(H$8:H369))</f>
        <v>84.146837419229854</v>
      </c>
      <c r="H370" s="5">
        <f t="shared" si="62"/>
        <v>84.980917926814172</v>
      </c>
      <c r="I370" s="5">
        <f t="shared" si="55"/>
        <v>1.5658991015605039</v>
      </c>
      <c r="J370" s="5">
        <f t="shared" si="56"/>
        <v>0.83408050758431784</v>
      </c>
      <c r="K370">
        <f t="shared" si="57"/>
        <v>363</v>
      </c>
      <c r="L370">
        <f t="shared" si="58"/>
        <v>0</v>
      </c>
      <c r="M370">
        <f t="shared" si="59"/>
        <v>1</v>
      </c>
      <c r="N370">
        <f t="shared" si="60"/>
        <v>1</v>
      </c>
    </row>
    <row r="371" spans="1:14" x14ac:dyDescent="0.25">
      <c r="A371">
        <v>364</v>
      </c>
      <c r="B371">
        <v>7.6509903256324965E-2</v>
      </c>
      <c r="C371">
        <v>0.61027863399151583</v>
      </c>
      <c r="D371" s="5">
        <f t="shared" si="53"/>
        <v>0.59775234702257918</v>
      </c>
      <c r="E371" s="5">
        <f t="shared" si="54"/>
        <v>0.10288326022299606</v>
      </c>
      <c r="F371" s="5">
        <f t="shared" si="61"/>
        <v>83.178690664691928</v>
      </c>
      <c r="G371" s="5">
        <f>IF(F371&gt;MAX(H$8:H370),F371,MAX(H$8:H370))</f>
        <v>84.980917926814172</v>
      </c>
      <c r="H371" s="5">
        <f t="shared" si="62"/>
        <v>85.083801187037167</v>
      </c>
      <c r="I371" s="5">
        <f t="shared" si="55"/>
        <v>1.8022272621222442</v>
      </c>
      <c r="J371" s="5">
        <f t="shared" si="56"/>
        <v>0.10288326022299543</v>
      </c>
      <c r="K371">
        <f t="shared" si="57"/>
        <v>364</v>
      </c>
      <c r="L371">
        <f t="shared" si="58"/>
        <v>0</v>
      </c>
      <c r="M371">
        <f t="shared" si="59"/>
        <v>1</v>
      </c>
      <c r="N371">
        <f t="shared" si="60"/>
        <v>1</v>
      </c>
    </row>
    <row r="372" spans="1:14" x14ac:dyDescent="0.25">
      <c r="A372">
        <v>365</v>
      </c>
      <c r="B372">
        <v>0.35019989623706776</v>
      </c>
      <c r="C372">
        <v>8.6550492873928034E-2</v>
      </c>
      <c r="D372" s="5">
        <f t="shared" si="53"/>
        <v>0.24401189661084605</v>
      </c>
      <c r="E372" s="5">
        <f t="shared" si="54"/>
        <v>0.50979735472986787</v>
      </c>
      <c r="F372" s="5">
        <f t="shared" si="61"/>
        <v>83.422702561302771</v>
      </c>
      <c r="G372" s="5">
        <f>IF(F372&gt;MAX(H$8:H371),F372,MAX(H$8:H371))</f>
        <v>85.083801187037167</v>
      </c>
      <c r="H372" s="5">
        <f t="shared" si="62"/>
        <v>85.593598541767037</v>
      </c>
      <c r="I372" s="5">
        <f t="shared" si="55"/>
        <v>1.6610986257343967</v>
      </c>
      <c r="J372" s="5">
        <f t="shared" si="56"/>
        <v>0.50979735472986931</v>
      </c>
      <c r="K372">
        <f t="shared" si="57"/>
        <v>365</v>
      </c>
      <c r="L372">
        <f t="shared" si="58"/>
        <v>0</v>
      </c>
      <c r="M372">
        <f t="shared" si="59"/>
        <v>1</v>
      </c>
      <c r="N372">
        <f t="shared" si="60"/>
        <v>1</v>
      </c>
    </row>
    <row r="373" spans="1:14" x14ac:dyDescent="0.25">
      <c r="A373">
        <v>366</v>
      </c>
      <c r="B373">
        <v>0.50392162846766564</v>
      </c>
      <c r="C373">
        <v>5.0691244239631339E-2</v>
      </c>
      <c r="D373" s="5">
        <f t="shared" si="53"/>
        <v>0.15938012141258015</v>
      </c>
      <c r="E373" s="5">
        <f t="shared" si="54"/>
        <v>0.62125043348793529</v>
      </c>
      <c r="F373" s="5">
        <f t="shared" si="61"/>
        <v>83.582082682715352</v>
      </c>
      <c r="G373" s="5">
        <f>IF(F373&gt;MAX(H$8:H372),F373,MAX(H$8:H372))</f>
        <v>85.593598541767037</v>
      </c>
      <c r="H373" s="5">
        <f t="shared" si="62"/>
        <v>86.214848975254966</v>
      </c>
      <c r="I373" s="5">
        <f t="shared" si="55"/>
        <v>2.0115158590516842</v>
      </c>
      <c r="J373" s="5">
        <f t="shared" si="56"/>
        <v>0.62125043348792985</v>
      </c>
      <c r="K373">
        <f t="shared" si="57"/>
        <v>366</v>
      </c>
      <c r="L373">
        <f t="shared" si="58"/>
        <v>0</v>
      </c>
      <c r="M373">
        <f t="shared" si="59"/>
        <v>1</v>
      </c>
      <c r="N373">
        <f t="shared" si="60"/>
        <v>1</v>
      </c>
    </row>
    <row r="374" spans="1:14" x14ac:dyDescent="0.25">
      <c r="A374">
        <v>367</v>
      </c>
      <c r="B374">
        <v>0.24317148350474563</v>
      </c>
      <c r="C374">
        <v>2.945036164433729E-2</v>
      </c>
      <c r="D374" s="5">
        <f t="shared" si="53"/>
        <v>0.32883450955603483</v>
      </c>
      <c r="E374" s="5">
        <f t="shared" si="54"/>
        <v>0.73438522687841623</v>
      </c>
      <c r="F374" s="5">
        <f t="shared" si="61"/>
        <v>83.910917192271384</v>
      </c>
      <c r="G374" s="5">
        <f>IF(F374&gt;MAX(H$8:H373),F374,MAX(H$8:H373))</f>
        <v>86.214848975254966</v>
      </c>
      <c r="H374" s="5">
        <f t="shared" si="62"/>
        <v>86.949234202133383</v>
      </c>
      <c r="I374" s="5">
        <f t="shared" si="55"/>
        <v>2.3039317829835824</v>
      </c>
      <c r="J374" s="5">
        <f t="shared" si="56"/>
        <v>0.73438522687841612</v>
      </c>
      <c r="K374">
        <f t="shared" si="57"/>
        <v>367</v>
      </c>
      <c r="L374">
        <f t="shared" si="58"/>
        <v>0</v>
      </c>
      <c r="M374">
        <f t="shared" si="59"/>
        <v>1</v>
      </c>
      <c r="N374">
        <f t="shared" si="60"/>
        <v>1</v>
      </c>
    </row>
    <row r="375" spans="1:14" x14ac:dyDescent="0.25">
      <c r="A375">
        <v>368</v>
      </c>
      <c r="B375">
        <v>0.55070650349436934</v>
      </c>
      <c r="C375">
        <v>0.82876064333017974</v>
      </c>
      <c r="D375" s="5">
        <f t="shared" si="53"/>
        <v>0.13873331936709185</v>
      </c>
      <c r="E375" s="5">
        <f t="shared" si="54"/>
        <v>3.9129978111217961E-2</v>
      </c>
      <c r="F375" s="5">
        <f t="shared" si="61"/>
        <v>84.049650511638475</v>
      </c>
      <c r="G375" s="5">
        <f>IF(F375&gt;MAX(H$8:H374),F375,MAX(H$8:H374))</f>
        <v>86.949234202133383</v>
      </c>
      <c r="H375" s="5">
        <f t="shared" si="62"/>
        <v>86.988364180244602</v>
      </c>
      <c r="I375" s="5">
        <f t="shared" si="55"/>
        <v>2.8995836904949073</v>
      </c>
      <c r="J375" s="5">
        <f t="shared" si="56"/>
        <v>3.9129978111219543E-2</v>
      </c>
      <c r="K375">
        <f t="shared" si="57"/>
        <v>368</v>
      </c>
      <c r="L375">
        <f t="shared" si="58"/>
        <v>0</v>
      </c>
      <c r="M375">
        <f t="shared" si="59"/>
        <v>1</v>
      </c>
      <c r="N375">
        <f t="shared" si="60"/>
        <v>1</v>
      </c>
    </row>
    <row r="376" spans="1:14" x14ac:dyDescent="0.25">
      <c r="A376">
        <v>369</v>
      </c>
      <c r="B376">
        <v>0.1728263191625721</v>
      </c>
      <c r="C376">
        <v>0.67693105868709369</v>
      </c>
      <c r="D376" s="5">
        <f t="shared" si="53"/>
        <v>0.40824840098641368</v>
      </c>
      <c r="E376" s="5">
        <f t="shared" si="54"/>
        <v>8.1288717667623883E-2</v>
      </c>
      <c r="F376" s="5">
        <f t="shared" si="61"/>
        <v>84.457898912624884</v>
      </c>
      <c r="G376" s="5">
        <f>IF(F376&gt;MAX(H$8:H375),F376,MAX(H$8:H375))</f>
        <v>86.988364180244602</v>
      </c>
      <c r="H376" s="5">
        <f t="shared" si="62"/>
        <v>87.069652897912221</v>
      </c>
      <c r="I376" s="5">
        <f t="shared" si="55"/>
        <v>2.5304652676197179</v>
      </c>
      <c r="J376" s="5">
        <f t="shared" si="56"/>
        <v>8.1288717667618471E-2</v>
      </c>
      <c r="K376">
        <f t="shared" si="57"/>
        <v>369</v>
      </c>
      <c r="L376">
        <f t="shared" si="58"/>
        <v>0</v>
      </c>
      <c r="M376">
        <f t="shared" si="59"/>
        <v>1</v>
      </c>
      <c r="N376">
        <f t="shared" si="60"/>
        <v>1</v>
      </c>
    </row>
    <row r="377" spans="1:14" x14ac:dyDescent="0.25">
      <c r="A377">
        <v>370</v>
      </c>
      <c r="B377">
        <v>0.81051057466353338</v>
      </c>
      <c r="C377">
        <v>0.53633228553117462</v>
      </c>
      <c r="D377" s="5">
        <f t="shared" si="53"/>
        <v>4.8858346698863055E-2</v>
      </c>
      <c r="E377" s="5">
        <f t="shared" si="54"/>
        <v>0.12979195297908239</v>
      </c>
      <c r="F377" s="5">
        <f t="shared" si="61"/>
        <v>84.506757259323749</v>
      </c>
      <c r="G377" s="5">
        <f>IF(F377&gt;MAX(H$8:H376),F377,MAX(H$8:H376))</f>
        <v>87.069652897912221</v>
      </c>
      <c r="H377" s="5">
        <f t="shared" si="62"/>
        <v>87.199444850891297</v>
      </c>
      <c r="I377" s="5">
        <f t="shared" si="55"/>
        <v>2.562895638588472</v>
      </c>
      <c r="J377" s="5">
        <f t="shared" si="56"/>
        <v>0.12979195297907609</v>
      </c>
      <c r="K377">
        <f t="shared" si="57"/>
        <v>370</v>
      </c>
      <c r="L377">
        <f t="shared" si="58"/>
        <v>0</v>
      </c>
      <c r="M377">
        <f t="shared" si="59"/>
        <v>1</v>
      </c>
      <c r="N377">
        <f t="shared" si="60"/>
        <v>1</v>
      </c>
    </row>
    <row r="378" spans="1:14" x14ac:dyDescent="0.25">
      <c r="A378">
        <v>371</v>
      </c>
      <c r="B378">
        <v>0.4706259346293527</v>
      </c>
      <c r="C378">
        <v>0.82006286812952056</v>
      </c>
      <c r="D378" s="5">
        <f t="shared" si="53"/>
        <v>0.17527713825528546</v>
      </c>
      <c r="E378" s="5">
        <f t="shared" si="54"/>
        <v>4.1327973585849768E-2</v>
      </c>
      <c r="F378" s="5">
        <f t="shared" si="61"/>
        <v>84.682034397579031</v>
      </c>
      <c r="G378" s="5">
        <f>IF(F378&gt;MAX(H$8:H377),F378,MAX(H$8:H377))</f>
        <v>87.199444850891297</v>
      </c>
      <c r="H378" s="5">
        <f t="shared" si="62"/>
        <v>87.240772824477148</v>
      </c>
      <c r="I378" s="5">
        <f t="shared" si="55"/>
        <v>2.5174104533122659</v>
      </c>
      <c r="J378" s="5">
        <f t="shared" si="56"/>
        <v>4.1327973585850941E-2</v>
      </c>
      <c r="K378">
        <f t="shared" si="57"/>
        <v>371</v>
      </c>
      <c r="L378">
        <f t="shared" si="58"/>
        <v>0</v>
      </c>
      <c r="M378">
        <f t="shared" si="59"/>
        <v>1</v>
      </c>
      <c r="N378">
        <f t="shared" si="60"/>
        <v>1</v>
      </c>
    </row>
    <row r="379" spans="1:14" x14ac:dyDescent="0.25">
      <c r="A379">
        <v>372</v>
      </c>
      <c r="B379">
        <v>1.4374217963194678E-2</v>
      </c>
      <c r="C379">
        <v>0.66176335947752307</v>
      </c>
      <c r="D379" s="5">
        <f t="shared" si="53"/>
        <v>0.9865858363578992</v>
      </c>
      <c r="E379" s="5">
        <f t="shared" si="54"/>
        <v>8.6009843744823997E-2</v>
      </c>
      <c r="F379" s="5">
        <f t="shared" si="61"/>
        <v>85.668620233936934</v>
      </c>
      <c r="G379" s="5">
        <f>IF(F379&gt;MAX(H$8:H378),F379,MAX(H$8:H378))</f>
        <v>87.240772824477148</v>
      </c>
      <c r="H379" s="5">
        <f t="shared" si="62"/>
        <v>87.326782668221966</v>
      </c>
      <c r="I379" s="5">
        <f t="shared" si="55"/>
        <v>1.5721525905402132</v>
      </c>
      <c r="J379" s="5">
        <f t="shared" si="56"/>
        <v>8.6009843744818681E-2</v>
      </c>
      <c r="K379">
        <f t="shared" si="57"/>
        <v>372</v>
      </c>
      <c r="L379">
        <f t="shared" si="58"/>
        <v>0</v>
      </c>
      <c r="M379">
        <f t="shared" si="59"/>
        <v>1</v>
      </c>
      <c r="N379">
        <f t="shared" si="60"/>
        <v>1</v>
      </c>
    </row>
    <row r="380" spans="1:14" x14ac:dyDescent="0.25">
      <c r="A380">
        <v>373</v>
      </c>
      <c r="B380">
        <v>0.5798516800439466</v>
      </c>
      <c r="C380">
        <v>0.72154911954100165</v>
      </c>
      <c r="D380" s="5">
        <f t="shared" si="53"/>
        <v>0.12674021679228059</v>
      </c>
      <c r="E380" s="5">
        <f t="shared" si="54"/>
        <v>6.7990588194505125E-2</v>
      </c>
      <c r="F380" s="5">
        <f t="shared" si="61"/>
        <v>85.79536045072922</v>
      </c>
      <c r="G380" s="5">
        <f>IF(F380&gt;MAX(H$8:H379),F380,MAX(H$8:H379))</f>
        <v>87.326782668221966</v>
      </c>
      <c r="H380" s="5">
        <f t="shared" si="62"/>
        <v>87.394773256416471</v>
      </c>
      <c r="I380" s="5">
        <f t="shared" si="55"/>
        <v>1.5314222174927465</v>
      </c>
      <c r="J380" s="5">
        <f t="shared" si="56"/>
        <v>6.7990588194504653E-2</v>
      </c>
      <c r="K380">
        <f t="shared" si="57"/>
        <v>373</v>
      </c>
      <c r="L380">
        <f t="shared" si="58"/>
        <v>0</v>
      </c>
      <c r="M380">
        <f t="shared" si="59"/>
        <v>1</v>
      </c>
      <c r="N380">
        <f t="shared" si="60"/>
        <v>1</v>
      </c>
    </row>
    <row r="381" spans="1:14" x14ac:dyDescent="0.25">
      <c r="A381">
        <v>374</v>
      </c>
      <c r="B381">
        <v>0.48612933744315928</v>
      </c>
      <c r="C381">
        <v>0.2967314676351207</v>
      </c>
      <c r="D381" s="5">
        <f t="shared" si="53"/>
        <v>0.1677396660606385</v>
      </c>
      <c r="E381" s="5">
        <f t="shared" si="54"/>
        <v>0.2531099371970264</v>
      </c>
      <c r="F381" s="5">
        <f t="shared" si="61"/>
        <v>85.96310011678986</v>
      </c>
      <c r="G381" s="5">
        <f>IF(F381&gt;MAX(H$8:H380),F381,MAX(H$8:H380))</f>
        <v>87.394773256416471</v>
      </c>
      <c r="H381" s="5">
        <f t="shared" si="62"/>
        <v>87.647883193613495</v>
      </c>
      <c r="I381" s="5">
        <f t="shared" si="55"/>
        <v>1.4316731396266107</v>
      </c>
      <c r="J381" s="5">
        <f t="shared" si="56"/>
        <v>0.25310993719702424</v>
      </c>
      <c r="K381">
        <f t="shared" si="57"/>
        <v>374</v>
      </c>
      <c r="L381">
        <f t="shared" si="58"/>
        <v>0</v>
      </c>
      <c r="M381">
        <f t="shared" si="59"/>
        <v>1</v>
      </c>
      <c r="N381">
        <f t="shared" si="60"/>
        <v>1</v>
      </c>
    </row>
    <row r="382" spans="1:14" x14ac:dyDescent="0.25">
      <c r="A382">
        <v>375</v>
      </c>
      <c r="B382">
        <v>0.88061159092989894</v>
      </c>
      <c r="C382">
        <v>0.27979369487594224</v>
      </c>
      <c r="D382" s="5">
        <f t="shared" si="53"/>
        <v>2.956712167681794E-2</v>
      </c>
      <c r="E382" s="5">
        <f t="shared" si="54"/>
        <v>0.26535473987517982</v>
      </c>
      <c r="F382" s="5">
        <f t="shared" si="61"/>
        <v>85.99266723846668</v>
      </c>
      <c r="G382" s="5">
        <f>IF(F382&gt;MAX(H$8:H381),F382,MAX(H$8:H381))</f>
        <v>87.647883193613495</v>
      </c>
      <c r="H382" s="5">
        <f t="shared" si="62"/>
        <v>87.913237933488674</v>
      </c>
      <c r="I382" s="5">
        <f t="shared" si="55"/>
        <v>1.6552159551468151</v>
      </c>
      <c r="J382" s="5">
        <f t="shared" si="56"/>
        <v>0.26535473987517832</v>
      </c>
      <c r="K382">
        <f t="shared" si="57"/>
        <v>375</v>
      </c>
      <c r="L382">
        <f t="shared" si="58"/>
        <v>0</v>
      </c>
      <c r="M382">
        <f t="shared" si="59"/>
        <v>1</v>
      </c>
      <c r="N382">
        <f t="shared" si="60"/>
        <v>1</v>
      </c>
    </row>
    <row r="383" spans="1:14" x14ac:dyDescent="0.25">
      <c r="A383">
        <v>376</v>
      </c>
      <c r="B383">
        <v>9.3020416882839449E-2</v>
      </c>
      <c r="C383">
        <v>0.78835413678395949</v>
      </c>
      <c r="D383" s="5">
        <f t="shared" si="53"/>
        <v>0.55231076129042955</v>
      </c>
      <c r="E383" s="5">
        <f t="shared" si="54"/>
        <v>4.9543307899431815E-2</v>
      </c>
      <c r="F383" s="5">
        <f t="shared" si="61"/>
        <v>86.544977999757108</v>
      </c>
      <c r="G383" s="5">
        <f>IF(F383&gt;MAX(H$8:H382),F383,MAX(H$8:H382))</f>
        <v>87.913237933488674</v>
      </c>
      <c r="H383" s="5">
        <f t="shared" si="62"/>
        <v>87.9627812413881</v>
      </c>
      <c r="I383" s="5">
        <f t="shared" si="55"/>
        <v>1.3682599337315651</v>
      </c>
      <c r="J383" s="5">
        <f t="shared" si="56"/>
        <v>4.9543307899426736E-2</v>
      </c>
      <c r="K383">
        <f t="shared" si="57"/>
        <v>376</v>
      </c>
      <c r="L383">
        <f t="shared" si="58"/>
        <v>0</v>
      </c>
      <c r="M383">
        <f t="shared" si="59"/>
        <v>1</v>
      </c>
      <c r="N383">
        <f t="shared" si="60"/>
        <v>1</v>
      </c>
    </row>
    <row r="384" spans="1:14" x14ac:dyDescent="0.25">
      <c r="A384">
        <v>377</v>
      </c>
      <c r="B384">
        <v>0.56077761162144846</v>
      </c>
      <c r="C384">
        <v>0.63896603289895326</v>
      </c>
      <c r="D384" s="5">
        <f t="shared" si="53"/>
        <v>0.13451880611031311</v>
      </c>
      <c r="E384" s="5">
        <f t="shared" si="54"/>
        <v>9.3313329722942193E-2</v>
      </c>
      <c r="F384" s="5">
        <f t="shared" si="61"/>
        <v>86.679496805867416</v>
      </c>
      <c r="G384" s="5">
        <f>IF(F384&gt;MAX(H$8:H383),F384,MAX(H$8:H383))</f>
        <v>87.9627812413881</v>
      </c>
      <c r="H384" s="5">
        <f t="shared" si="62"/>
        <v>88.056094571111046</v>
      </c>
      <c r="I384" s="5">
        <f t="shared" si="55"/>
        <v>1.2832844355206845</v>
      </c>
      <c r="J384" s="5">
        <f t="shared" si="56"/>
        <v>9.3313329722946037E-2</v>
      </c>
      <c r="K384">
        <f t="shared" si="57"/>
        <v>377</v>
      </c>
      <c r="L384">
        <f t="shared" si="58"/>
        <v>0</v>
      </c>
      <c r="M384">
        <f t="shared" si="59"/>
        <v>1</v>
      </c>
      <c r="N384">
        <f t="shared" si="60"/>
        <v>1</v>
      </c>
    </row>
    <row r="385" spans="1:14" x14ac:dyDescent="0.25">
      <c r="A385">
        <v>378</v>
      </c>
      <c r="B385">
        <v>0.4651326029236732</v>
      </c>
      <c r="C385">
        <v>0.20972319711905271</v>
      </c>
      <c r="D385" s="5">
        <f t="shared" si="53"/>
        <v>0.17800761545803123</v>
      </c>
      <c r="E385" s="5">
        <f t="shared" si="54"/>
        <v>0.32540973472735263</v>
      </c>
      <c r="F385" s="5">
        <f t="shared" si="61"/>
        <v>86.857504421325444</v>
      </c>
      <c r="G385" s="5">
        <f>IF(F385&gt;MAX(H$8:H384),F385,MAX(H$8:H384))</f>
        <v>88.056094571111046</v>
      </c>
      <c r="H385" s="5">
        <f t="shared" si="62"/>
        <v>88.381504305838405</v>
      </c>
      <c r="I385" s="5">
        <f t="shared" si="55"/>
        <v>1.198590149785602</v>
      </c>
      <c r="J385" s="5">
        <f t="shared" si="56"/>
        <v>0.32540973472735857</v>
      </c>
      <c r="K385">
        <f t="shared" si="57"/>
        <v>378</v>
      </c>
      <c r="L385">
        <f t="shared" si="58"/>
        <v>0</v>
      </c>
      <c r="M385">
        <f t="shared" si="59"/>
        <v>1</v>
      </c>
      <c r="N385">
        <f t="shared" si="60"/>
        <v>1</v>
      </c>
    </row>
    <row r="386" spans="1:14" x14ac:dyDescent="0.25">
      <c r="A386">
        <v>379</v>
      </c>
      <c r="B386">
        <v>0.46153141880550552</v>
      </c>
      <c r="C386">
        <v>0.87524033326212347</v>
      </c>
      <c r="D386" s="5">
        <f t="shared" si="53"/>
        <v>0.17981515060573103</v>
      </c>
      <c r="E386" s="5">
        <f t="shared" si="54"/>
        <v>2.7761825781916563E-2</v>
      </c>
      <c r="F386" s="5">
        <f t="shared" si="61"/>
        <v>87.037319571931178</v>
      </c>
      <c r="G386" s="5">
        <f>IF(F386&gt;MAX(H$8:H385),F386,MAX(H$8:H385))</f>
        <v>88.381504305838405</v>
      </c>
      <c r="H386" s="5">
        <f t="shared" si="62"/>
        <v>88.409266131620328</v>
      </c>
      <c r="I386" s="5">
        <f t="shared" si="55"/>
        <v>1.3441847339072268</v>
      </c>
      <c r="J386" s="5">
        <f t="shared" si="56"/>
        <v>2.7761825781922767E-2</v>
      </c>
      <c r="K386">
        <f t="shared" si="57"/>
        <v>379</v>
      </c>
      <c r="L386">
        <f t="shared" si="58"/>
        <v>0</v>
      </c>
      <c r="M386">
        <f t="shared" si="59"/>
        <v>1</v>
      </c>
      <c r="N386">
        <f t="shared" si="60"/>
        <v>1</v>
      </c>
    </row>
    <row r="387" spans="1:14" x14ac:dyDescent="0.25">
      <c r="A387">
        <v>380</v>
      </c>
      <c r="B387">
        <v>0.94683675649281285</v>
      </c>
      <c r="C387">
        <v>8.4231086153752251E-3</v>
      </c>
      <c r="D387" s="5">
        <f t="shared" si="53"/>
        <v>1.2704320995947899E-2</v>
      </c>
      <c r="E387" s="5">
        <f t="shared" si="54"/>
        <v>0.99516173429963206</v>
      </c>
      <c r="F387" s="5">
        <f t="shared" si="61"/>
        <v>87.050023892927129</v>
      </c>
      <c r="G387" s="5">
        <f>IF(F387&gt;MAX(H$8:H386),F387,MAX(H$8:H386))</f>
        <v>88.409266131620328</v>
      </c>
      <c r="H387" s="5">
        <f t="shared" si="62"/>
        <v>89.404427865919956</v>
      </c>
      <c r="I387" s="5">
        <f t="shared" si="55"/>
        <v>1.3592422386931986</v>
      </c>
      <c r="J387" s="5">
        <f t="shared" si="56"/>
        <v>0.99516173429962862</v>
      </c>
      <c r="K387">
        <f t="shared" si="57"/>
        <v>380</v>
      </c>
      <c r="L387">
        <f t="shared" si="58"/>
        <v>0</v>
      </c>
      <c r="M387">
        <f t="shared" si="59"/>
        <v>1</v>
      </c>
      <c r="N387">
        <f t="shared" si="60"/>
        <v>1</v>
      </c>
    </row>
    <row r="388" spans="1:14" x14ac:dyDescent="0.25">
      <c r="A388">
        <v>381</v>
      </c>
      <c r="B388">
        <v>0.7585070345164342</v>
      </c>
      <c r="C388">
        <v>0.93017365031891841</v>
      </c>
      <c r="D388" s="5">
        <f t="shared" si="53"/>
        <v>6.427981534638233E-2</v>
      </c>
      <c r="E388" s="5">
        <f t="shared" si="54"/>
        <v>1.507999781082474E-2</v>
      </c>
      <c r="F388" s="5">
        <f t="shared" si="61"/>
        <v>87.114303708273511</v>
      </c>
      <c r="G388" s="5">
        <f>IF(F388&gt;MAX(H$8:H387),F388,MAX(H$8:H387))</f>
        <v>89.404427865919956</v>
      </c>
      <c r="H388" s="5">
        <f t="shared" si="62"/>
        <v>89.419507863730786</v>
      </c>
      <c r="I388" s="5">
        <f t="shared" si="55"/>
        <v>2.2901241576464457</v>
      </c>
      <c r="J388" s="5">
        <f t="shared" si="56"/>
        <v>1.5079997810829582E-2</v>
      </c>
      <c r="K388">
        <f t="shared" si="57"/>
        <v>381</v>
      </c>
      <c r="L388">
        <f t="shared" si="58"/>
        <v>0</v>
      </c>
      <c r="M388">
        <f t="shared" si="59"/>
        <v>1</v>
      </c>
      <c r="N388">
        <f t="shared" si="60"/>
        <v>1</v>
      </c>
    </row>
    <row r="389" spans="1:14" x14ac:dyDescent="0.25">
      <c r="A389">
        <v>382</v>
      </c>
      <c r="B389">
        <v>0.94821008941923279</v>
      </c>
      <c r="C389">
        <v>0.56956694235053562</v>
      </c>
      <c r="D389" s="5">
        <f t="shared" si="53"/>
        <v>1.2367253015881574E-2</v>
      </c>
      <c r="E389" s="5">
        <f t="shared" si="54"/>
        <v>0.11726644941088632</v>
      </c>
      <c r="F389" s="5">
        <f t="shared" si="61"/>
        <v>87.126670961289392</v>
      </c>
      <c r="G389" s="5">
        <f>IF(F389&gt;MAX(H$8:H388),F389,MAX(H$8:H388))</f>
        <v>89.419507863730786</v>
      </c>
      <c r="H389" s="5">
        <f t="shared" si="62"/>
        <v>89.536774313141677</v>
      </c>
      <c r="I389" s="5">
        <f t="shared" si="55"/>
        <v>2.2928369024413939</v>
      </c>
      <c r="J389" s="5">
        <f t="shared" si="56"/>
        <v>0.11726644941089148</v>
      </c>
      <c r="K389">
        <f t="shared" si="57"/>
        <v>382</v>
      </c>
      <c r="L389">
        <f t="shared" si="58"/>
        <v>0</v>
      </c>
      <c r="M389">
        <f t="shared" si="59"/>
        <v>1</v>
      </c>
      <c r="N389">
        <f t="shared" si="60"/>
        <v>1</v>
      </c>
    </row>
    <row r="390" spans="1:14" x14ac:dyDescent="0.25">
      <c r="A390">
        <v>383</v>
      </c>
      <c r="B390">
        <v>0.72325815607165744</v>
      </c>
      <c r="C390">
        <v>0.8316293832209235</v>
      </c>
      <c r="D390" s="5">
        <f t="shared" si="53"/>
        <v>7.5346292608182361E-2</v>
      </c>
      <c r="E390" s="5">
        <f t="shared" si="54"/>
        <v>3.8410081304998699E-2</v>
      </c>
      <c r="F390" s="5">
        <f t="shared" si="61"/>
        <v>87.20201725389758</v>
      </c>
      <c r="G390" s="5">
        <f>IF(F390&gt;MAX(H$8:H389),F390,MAX(H$8:H389))</f>
        <v>89.536774313141677</v>
      </c>
      <c r="H390" s="5">
        <f t="shared" si="62"/>
        <v>89.57518439444668</v>
      </c>
      <c r="I390" s="5">
        <f t="shared" si="55"/>
        <v>2.3347570592440974</v>
      </c>
      <c r="J390" s="5">
        <f t="shared" si="56"/>
        <v>3.8410081305002564E-2</v>
      </c>
      <c r="K390">
        <f t="shared" si="57"/>
        <v>383</v>
      </c>
      <c r="L390">
        <f t="shared" si="58"/>
        <v>0</v>
      </c>
      <c r="M390">
        <f t="shared" si="59"/>
        <v>1</v>
      </c>
      <c r="N390">
        <f t="shared" si="60"/>
        <v>1</v>
      </c>
    </row>
    <row r="391" spans="1:14" x14ac:dyDescent="0.25">
      <c r="A391">
        <v>384</v>
      </c>
      <c r="B391">
        <v>0.21082186346018861</v>
      </c>
      <c r="C391">
        <v>0.82262642292550436</v>
      </c>
      <c r="D391" s="5">
        <f t="shared" si="53"/>
        <v>0.36203296536949181</v>
      </c>
      <c r="E391" s="5">
        <f t="shared" si="54"/>
        <v>4.0677729681169734E-2</v>
      </c>
      <c r="F391" s="5">
        <f t="shared" si="61"/>
        <v>87.564050219267074</v>
      </c>
      <c r="G391" s="5">
        <f>IF(F391&gt;MAX(H$8:H390),F391,MAX(H$8:H390))</f>
        <v>89.57518439444668</v>
      </c>
      <c r="H391" s="5">
        <f t="shared" si="62"/>
        <v>89.615862124127844</v>
      </c>
      <c r="I391" s="5">
        <f t="shared" si="55"/>
        <v>2.0111341751796061</v>
      </c>
      <c r="J391" s="5">
        <f t="shared" si="56"/>
        <v>4.067772968116401E-2</v>
      </c>
      <c r="K391">
        <f t="shared" si="57"/>
        <v>384</v>
      </c>
      <c r="L391">
        <f t="shared" si="58"/>
        <v>0</v>
      </c>
      <c r="M391">
        <f t="shared" si="59"/>
        <v>1</v>
      </c>
      <c r="N391">
        <f t="shared" si="60"/>
        <v>1</v>
      </c>
    </row>
    <row r="392" spans="1:14" x14ac:dyDescent="0.25">
      <c r="A392">
        <v>385</v>
      </c>
      <c r="B392">
        <v>0.27414777062288276</v>
      </c>
      <c r="C392">
        <v>6.4638203070162048E-2</v>
      </c>
      <c r="D392" s="5">
        <f t="shared" si="53"/>
        <v>0.3009506997967854</v>
      </c>
      <c r="E392" s="5">
        <f t="shared" si="54"/>
        <v>0.57061451337375668</v>
      </c>
      <c r="F392" s="5">
        <f t="shared" si="61"/>
        <v>87.86500091906386</v>
      </c>
      <c r="G392" s="5">
        <f>IF(F392&gt;MAX(H$8:H391),F392,MAX(H$8:H391))</f>
        <v>89.615862124127844</v>
      </c>
      <c r="H392" s="5">
        <f t="shared" si="62"/>
        <v>90.186476637501599</v>
      </c>
      <c r="I392" s="5">
        <f t="shared" si="55"/>
        <v>1.750861205063984</v>
      </c>
      <c r="J392" s="5">
        <f t="shared" si="56"/>
        <v>0.57061451337375502</v>
      </c>
      <c r="K392">
        <f t="shared" si="57"/>
        <v>385</v>
      </c>
      <c r="L392">
        <f t="shared" si="58"/>
        <v>0</v>
      </c>
      <c r="M392">
        <f t="shared" si="59"/>
        <v>1</v>
      </c>
      <c r="N392">
        <f t="shared" si="60"/>
        <v>1</v>
      </c>
    </row>
    <row r="393" spans="1:14" x14ac:dyDescent="0.25">
      <c r="A393">
        <v>386</v>
      </c>
      <c r="B393">
        <v>0.11279641102328562</v>
      </c>
      <c r="C393">
        <v>0.55427716910306102</v>
      </c>
      <c r="D393" s="5">
        <f t="shared" ref="D393:D456" si="63">-LN(B393)/B$3</f>
        <v>0.50748157153344398</v>
      </c>
      <c r="E393" s="5">
        <f t="shared" ref="E393:E456" si="64">-LN(C393)/B$4</f>
        <v>0.12293550252200212</v>
      </c>
      <c r="F393" s="5">
        <f t="shared" si="61"/>
        <v>88.372482490597307</v>
      </c>
      <c r="G393" s="5">
        <f>IF(F393&gt;MAX(H$8:H392),F393,MAX(H$8:H392))</f>
        <v>90.186476637501599</v>
      </c>
      <c r="H393" s="5">
        <f t="shared" si="62"/>
        <v>90.309412140023596</v>
      </c>
      <c r="I393" s="5">
        <f t="shared" ref="I393:I456" si="65">(G393-F393)*N393</f>
        <v>1.8139941469042924</v>
      </c>
      <c r="J393" s="5">
        <f t="shared" ref="J393:J456" si="66">(H393-G393)*N393</f>
        <v>0.12293550252199736</v>
      </c>
      <c r="K393">
        <f t="shared" ref="K393:K456" si="67">_xlfn.RANK.EQ(H393,H$8:H$507,1)</f>
        <v>386</v>
      </c>
      <c r="L393">
        <f t="shared" ref="L393:L456" si="68">IF(K393=A393,0,1)</f>
        <v>0</v>
      </c>
      <c r="M393">
        <f t="shared" ref="M393:M456" si="69">IF(F393&lt;B$2,1,0)</f>
        <v>1</v>
      </c>
      <c r="N393">
        <f t="shared" ref="N393:N456" si="70">IF(H393&lt;B$2,1,0)</f>
        <v>1</v>
      </c>
    </row>
    <row r="394" spans="1:14" x14ac:dyDescent="0.25">
      <c r="A394">
        <v>387</v>
      </c>
      <c r="B394">
        <v>0.19022186956389051</v>
      </c>
      <c r="C394">
        <v>0.35560167241431928</v>
      </c>
      <c r="D394" s="5">
        <f t="shared" si="63"/>
        <v>0.3859451519875659</v>
      </c>
      <c r="E394" s="5">
        <f t="shared" si="64"/>
        <v>0.21540501505751222</v>
      </c>
      <c r="F394" s="5">
        <f t="shared" si="61"/>
        <v>88.758427642584877</v>
      </c>
      <c r="G394" s="5">
        <f>IF(F394&gt;MAX(H$8:H393),F394,MAX(H$8:H393))</f>
        <v>90.309412140023596</v>
      </c>
      <c r="H394" s="5">
        <f t="shared" si="62"/>
        <v>90.524817155081109</v>
      </c>
      <c r="I394" s="5">
        <f t="shared" si="65"/>
        <v>1.5509844974387192</v>
      </c>
      <c r="J394" s="5">
        <f t="shared" si="66"/>
        <v>0.21540501505751308</v>
      </c>
      <c r="K394">
        <f t="shared" si="67"/>
        <v>387</v>
      </c>
      <c r="L394">
        <f t="shared" si="68"/>
        <v>0</v>
      </c>
      <c r="M394">
        <f t="shared" si="69"/>
        <v>1</v>
      </c>
      <c r="N394">
        <f t="shared" si="70"/>
        <v>1</v>
      </c>
    </row>
    <row r="395" spans="1:14" x14ac:dyDescent="0.25">
      <c r="A395">
        <v>388</v>
      </c>
      <c r="B395">
        <v>0.64015625476851712</v>
      </c>
      <c r="C395">
        <v>0.88872951445051429</v>
      </c>
      <c r="D395" s="5">
        <f t="shared" si="63"/>
        <v>0.10373092659346576</v>
      </c>
      <c r="E395" s="5">
        <f t="shared" si="64"/>
        <v>2.45754891614683E-2</v>
      </c>
      <c r="F395" s="5">
        <f t="shared" si="61"/>
        <v>88.862158569178348</v>
      </c>
      <c r="G395" s="5">
        <f>IF(F395&gt;MAX(H$8:H394),F395,MAX(H$8:H394))</f>
        <v>90.524817155081109</v>
      </c>
      <c r="H395" s="5">
        <f t="shared" si="62"/>
        <v>90.549392644242573</v>
      </c>
      <c r="I395" s="5">
        <f t="shared" si="65"/>
        <v>1.6626585859027614</v>
      </c>
      <c r="J395" s="5">
        <f t="shared" si="66"/>
        <v>2.4575489161463793E-2</v>
      </c>
      <c r="K395">
        <f t="shared" si="67"/>
        <v>388</v>
      </c>
      <c r="L395">
        <f t="shared" si="68"/>
        <v>0</v>
      </c>
      <c r="M395">
        <f t="shared" si="69"/>
        <v>1</v>
      </c>
      <c r="N395">
        <f t="shared" si="70"/>
        <v>1</v>
      </c>
    </row>
    <row r="396" spans="1:14" x14ac:dyDescent="0.25">
      <c r="A396">
        <v>389</v>
      </c>
      <c r="B396">
        <v>0.3567003387554552</v>
      </c>
      <c r="C396">
        <v>0.73534348582415232</v>
      </c>
      <c r="D396" s="5">
        <f t="shared" si="63"/>
        <v>0.23973470626159266</v>
      </c>
      <c r="E396" s="5">
        <f t="shared" si="64"/>
        <v>6.4045325266864753E-2</v>
      </c>
      <c r="F396" s="5">
        <f t="shared" si="61"/>
        <v>89.101893275439934</v>
      </c>
      <c r="G396" s="5">
        <f>IF(F396&gt;MAX(H$8:H395),F396,MAX(H$8:H395))</f>
        <v>90.549392644242573</v>
      </c>
      <c r="H396" s="5">
        <f t="shared" si="62"/>
        <v>90.613437969509434</v>
      </c>
      <c r="I396" s="5">
        <f t="shared" si="65"/>
        <v>1.4474993688026387</v>
      </c>
      <c r="J396" s="5">
        <f t="shared" si="66"/>
        <v>6.4045325266860686E-2</v>
      </c>
      <c r="K396">
        <f t="shared" si="67"/>
        <v>389</v>
      </c>
      <c r="L396">
        <f t="shared" si="68"/>
        <v>0</v>
      </c>
      <c r="M396">
        <f t="shared" si="69"/>
        <v>1</v>
      </c>
      <c r="N396">
        <f t="shared" si="70"/>
        <v>1</v>
      </c>
    </row>
    <row r="397" spans="1:14" x14ac:dyDescent="0.25">
      <c r="A397">
        <v>390</v>
      </c>
      <c r="B397">
        <v>0.16971343119602039</v>
      </c>
      <c r="C397">
        <v>0.58561967833491013</v>
      </c>
      <c r="D397" s="5">
        <f t="shared" si="63"/>
        <v>0.412475340271586</v>
      </c>
      <c r="E397" s="5">
        <f t="shared" si="64"/>
        <v>0.11147598191367533</v>
      </c>
      <c r="F397" s="5">
        <f t="shared" si="61"/>
        <v>89.514368615711518</v>
      </c>
      <c r="G397" s="5">
        <f>IF(F397&gt;MAX(H$8:H396),F397,MAX(H$8:H396))</f>
        <v>90.613437969509434</v>
      </c>
      <c r="H397" s="5">
        <f t="shared" si="62"/>
        <v>90.724913951423105</v>
      </c>
      <c r="I397" s="5">
        <f t="shared" si="65"/>
        <v>1.0990693537979155</v>
      </c>
      <c r="J397" s="5">
        <f t="shared" si="66"/>
        <v>0.11147598191367081</v>
      </c>
      <c r="K397">
        <f t="shared" si="67"/>
        <v>390</v>
      </c>
      <c r="L397">
        <f t="shared" si="68"/>
        <v>0</v>
      </c>
      <c r="M397">
        <f t="shared" si="69"/>
        <v>1</v>
      </c>
      <c r="N397">
        <f t="shared" si="70"/>
        <v>1</v>
      </c>
    </row>
    <row r="398" spans="1:14" x14ac:dyDescent="0.25">
      <c r="A398">
        <v>391</v>
      </c>
      <c r="B398">
        <v>0.85787530137028112</v>
      </c>
      <c r="C398">
        <v>0.18030335398419142</v>
      </c>
      <c r="D398" s="5">
        <f t="shared" si="63"/>
        <v>3.5650354989489833E-2</v>
      </c>
      <c r="E398" s="5">
        <f t="shared" si="64"/>
        <v>0.35689886389669029</v>
      </c>
      <c r="F398" s="5">
        <f t="shared" si="61"/>
        <v>89.550018970701004</v>
      </c>
      <c r="G398" s="5">
        <f>IF(F398&gt;MAX(H$8:H397),F398,MAX(H$8:H397))</f>
        <v>90.724913951423105</v>
      </c>
      <c r="H398" s="5">
        <f t="shared" si="62"/>
        <v>91.081812815319793</v>
      </c>
      <c r="I398" s="5">
        <f t="shared" si="65"/>
        <v>1.174894980722101</v>
      </c>
      <c r="J398" s="5">
        <f t="shared" si="66"/>
        <v>0.35689886389668857</v>
      </c>
      <c r="K398">
        <f t="shared" si="67"/>
        <v>391</v>
      </c>
      <c r="L398">
        <f t="shared" si="68"/>
        <v>0</v>
      </c>
      <c r="M398">
        <f t="shared" si="69"/>
        <v>1</v>
      </c>
      <c r="N398">
        <f t="shared" si="70"/>
        <v>1</v>
      </c>
    </row>
    <row r="399" spans="1:14" x14ac:dyDescent="0.25">
      <c r="A399">
        <v>392</v>
      </c>
      <c r="B399">
        <v>0.86632892849513232</v>
      </c>
      <c r="C399">
        <v>0.51182592242194891</v>
      </c>
      <c r="D399" s="5">
        <f t="shared" si="63"/>
        <v>3.3369911042525797E-2</v>
      </c>
      <c r="E399" s="5">
        <f t="shared" si="64"/>
        <v>0.13953556396328251</v>
      </c>
      <c r="F399" s="5">
        <f t="shared" si="61"/>
        <v>89.583388881743531</v>
      </c>
      <c r="G399" s="5">
        <f>IF(F399&gt;MAX(H$8:H398),F399,MAX(H$8:H398))</f>
        <v>91.081812815319793</v>
      </c>
      <c r="H399" s="5">
        <f t="shared" si="62"/>
        <v>91.221348379283071</v>
      </c>
      <c r="I399" s="5">
        <f t="shared" si="65"/>
        <v>1.4984239335762624</v>
      </c>
      <c r="J399" s="5">
        <f t="shared" si="66"/>
        <v>0.13953556396327826</v>
      </c>
      <c r="K399">
        <f t="shared" si="67"/>
        <v>392</v>
      </c>
      <c r="L399">
        <f t="shared" si="68"/>
        <v>0</v>
      </c>
      <c r="M399">
        <f t="shared" si="69"/>
        <v>1</v>
      </c>
      <c r="N399">
        <f t="shared" si="70"/>
        <v>1</v>
      </c>
    </row>
    <row r="400" spans="1:14" x14ac:dyDescent="0.25">
      <c r="A400">
        <v>393</v>
      </c>
      <c r="B400">
        <v>0.7584765160069582</v>
      </c>
      <c r="C400">
        <v>1.3855403302102725E-2</v>
      </c>
      <c r="D400" s="5">
        <f t="shared" si="63"/>
        <v>6.4289172504913963E-2</v>
      </c>
      <c r="E400" s="5">
        <f t="shared" si="64"/>
        <v>0.89147499839875743</v>
      </c>
      <c r="F400" s="5">
        <f t="shared" si="61"/>
        <v>89.647678054248445</v>
      </c>
      <c r="G400" s="5">
        <f>IF(F400&gt;MAX(H$8:H399),F400,MAX(H$8:H399))</f>
        <v>91.221348379283071</v>
      </c>
      <c r="H400" s="5">
        <f t="shared" si="62"/>
        <v>92.112823377681835</v>
      </c>
      <c r="I400" s="5">
        <f t="shared" si="65"/>
        <v>1.5736703250346267</v>
      </c>
      <c r="J400" s="5">
        <f t="shared" si="66"/>
        <v>0.89147499839876332</v>
      </c>
      <c r="K400">
        <f t="shared" si="67"/>
        <v>393</v>
      </c>
      <c r="L400">
        <f t="shared" si="68"/>
        <v>0</v>
      </c>
      <c r="M400">
        <f t="shared" si="69"/>
        <v>1</v>
      </c>
      <c r="N400">
        <f t="shared" si="70"/>
        <v>1</v>
      </c>
    </row>
    <row r="401" spans="1:14" x14ac:dyDescent="0.25">
      <c r="A401">
        <v>394</v>
      </c>
      <c r="B401">
        <v>0.4209418012024293</v>
      </c>
      <c r="C401">
        <v>0.9880672627948851</v>
      </c>
      <c r="D401" s="5">
        <f t="shared" si="63"/>
        <v>0.20122341727438697</v>
      </c>
      <c r="E401" s="5">
        <f t="shared" si="64"/>
        <v>2.5009382916004945E-3</v>
      </c>
      <c r="F401" s="5">
        <f t="shared" ref="F401:F464" si="71">+F400+D401</f>
        <v>89.848901471522836</v>
      </c>
      <c r="G401" s="5">
        <f>IF(F401&gt;MAX(H$8:H400),F401,MAX(H$8:H400))</f>
        <v>92.112823377681835</v>
      </c>
      <c r="H401" s="5">
        <f t="shared" ref="H401:H464" si="72">+G401+E401</f>
        <v>92.115324315973439</v>
      </c>
      <c r="I401" s="5">
        <f t="shared" si="65"/>
        <v>2.2639219061589984</v>
      </c>
      <c r="J401" s="5">
        <f t="shared" si="66"/>
        <v>2.5009382916039158E-3</v>
      </c>
      <c r="K401">
        <f t="shared" si="67"/>
        <v>394</v>
      </c>
      <c r="L401">
        <f t="shared" si="68"/>
        <v>0</v>
      </c>
      <c r="M401">
        <f t="shared" si="69"/>
        <v>1</v>
      </c>
      <c r="N401">
        <f t="shared" si="70"/>
        <v>1</v>
      </c>
    </row>
    <row r="402" spans="1:14" x14ac:dyDescent="0.25">
      <c r="A402">
        <v>395</v>
      </c>
      <c r="B402">
        <v>0.64275032807397692</v>
      </c>
      <c r="C402">
        <v>0.21384319589831233</v>
      </c>
      <c r="D402" s="5">
        <f t="shared" si="63"/>
        <v>0.10279044707300015</v>
      </c>
      <c r="E402" s="5">
        <f t="shared" si="64"/>
        <v>0.32135672124684372</v>
      </c>
      <c r="F402" s="5">
        <f t="shared" si="71"/>
        <v>89.951691918595841</v>
      </c>
      <c r="G402" s="5">
        <f>IF(F402&gt;MAX(H$8:H401),F402,MAX(H$8:H401))</f>
        <v>92.115324315973439</v>
      </c>
      <c r="H402" s="5">
        <f t="shared" si="72"/>
        <v>92.436681037220282</v>
      </c>
      <c r="I402" s="5">
        <f t="shared" si="65"/>
        <v>2.1636323973775973</v>
      </c>
      <c r="J402" s="5">
        <f t="shared" si="66"/>
        <v>0.32135672124684334</v>
      </c>
      <c r="K402">
        <f t="shared" si="67"/>
        <v>395</v>
      </c>
      <c r="L402">
        <f t="shared" si="68"/>
        <v>0</v>
      </c>
      <c r="M402">
        <f t="shared" si="69"/>
        <v>1</v>
      </c>
      <c r="N402">
        <f t="shared" si="70"/>
        <v>1</v>
      </c>
    </row>
    <row r="403" spans="1:14" x14ac:dyDescent="0.25">
      <c r="A403">
        <v>396</v>
      </c>
      <c r="B403">
        <v>0.17136143070772422</v>
      </c>
      <c r="C403">
        <v>0.82341990417188027</v>
      </c>
      <c r="D403" s="5">
        <f t="shared" si="63"/>
        <v>0.41022798213554429</v>
      </c>
      <c r="E403" s="5">
        <f t="shared" si="64"/>
        <v>4.0476874330894135E-2</v>
      </c>
      <c r="F403" s="5">
        <f t="shared" si="71"/>
        <v>90.36191990073138</v>
      </c>
      <c r="G403" s="5">
        <f>IF(F403&gt;MAX(H$8:H402),F403,MAX(H$8:H402))</f>
        <v>92.436681037220282</v>
      </c>
      <c r="H403" s="5">
        <f t="shared" si="72"/>
        <v>92.477157911551174</v>
      </c>
      <c r="I403" s="5">
        <f t="shared" si="65"/>
        <v>2.0747611364889025</v>
      </c>
      <c r="J403" s="5">
        <f t="shared" si="66"/>
        <v>4.0476874330892088E-2</v>
      </c>
      <c r="K403">
        <f t="shared" si="67"/>
        <v>396</v>
      </c>
      <c r="L403">
        <f t="shared" si="68"/>
        <v>0</v>
      </c>
      <c r="M403">
        <f t="shared" si="69"/>
        <v>1</v>
      </c>
      <c r="N403">
        <f t="shared" si="70"/>
        <v>1</v>
      </c>
    </row>
    <row r="404" spans="1:14" x14ac:dyDescent="0.25">
      <c r="A404">
        <v>397</v>
      </c>
      <c r="B404">
        <v>3.8026062807092503E-2</v>
      </c>
      <c r="C404">
        <v>0.4379100924710837</v>
      </c>
      <c r="D404" s="5">
        <f t="shared" si="63"/>
        <v>0.76034499790883392</v>
      </c>
      <c r="E404" s="5">
        <f t="shared" si="64"/>
        <v>0.17202951208478695</v>
      </c>
      <c r="F404" s="5">
        <f t="shared" si="71"/>
        <v>91.122264898640211</v>
      </c>
      <c r="G404" s="5">
        <f>IF(F404&gt;MAX(H$8:H403),F404,MAX(H$8:H403))</f>
        <v>92.477157911551174</v>
      </c>
      <c r="H404" s="5">
        <f t="shared" si="72"/>
        <v>92.649187423635965</v>
      </c>
      <c r="I404" s="5">
        <f t="shared" si="65"/>
        <v>1.3548930129109635</v>
      </c>
      <c r="J404" s="5">
        <f t="shared" si="66"/>
        <v>0.17202951208479078</v>
      </c>
      <c r="K404">
        <f t="shared" si="67"/>
        <v>397</v>
      </c>
      <c r="L404">
        <f t="shared" si="68"/>
        <v>0</v>
      </c>
      <c r="M404">
        <f t="shared" si="69"/>
        <v>1</v>
      </c>
      <c r="N404">
        <f t="shared" si="70"/>
        <v>1</v>
      </c>
    </row>
    <row r="405" spans="1:14" x14ac:dyDescent="0.25">
      <c r="A405">
        <v>398</v>
      </c>
      <c r="B405">
        <v>0.47639393292031618</v>
      </c>
      <c r="C405">
        <v>0.85241248817407755</v>
      </c>
      <c r="D405" s="5">
        <f t="shared" si="63"/>
        <v>0.17244422717346655</v>
      </c>
      <c r="E405" s="5">
        <f t="shared" si="64"/>
        <v>3.3267651721229113E-2</v>
      </c>
      <c r="F405" s="5">
        <f t="shared" si="71"/>
        <v>91.294709125813682</v>
      </c>
      <c r="G405" s="5">
        <f>IF(F405&gt;MAX(H$8:H404),F405,MAX(H$8:H404))</f>
        <v>92.649187423635965</v>
      </c>
      <c r="H405" s="5">
        <f t="shared" si="72"/>
        <v>92.682455075357197</v>
      </c>
      <c r="I405" s="5">
        <f t="shared" si="65"/>
        <v>1.3544782978222827</v>
      </c>
      <c r="J405" s="5">
        <f t="shared" si="66"/>
        <v>3.3267651721232028E-2</v>
      </c>
      <c r="K405">
        <f t="shared" si="67"/>
        <v>398</v>
      </c>
      <c r="L405">
        <f t="shared" si="68"/>
        <v>0</v>
      </c>
      <c r="M405">
        <f t="shared" si="69"/>
        <v>1</v>
      </c>
      <c r="N405">
        <f t="shared" si="70"/>
        <v>1</v>
      </c>
    </row>
    <row r="406" spans="1:14" x14ac:dyDescent="0.25">
      <c r="A406">
        <v>399</v>
      </c>
      <c r="B406">
        <v>0.35828730124820701</v>
      </c>
      <c r="C406">
        <v>0.57280190435499134</v>
      </c>
      <c r="D406" s="5">
        <f t="shared" si="63"/>
        <v>0.2387023481333248</v>
      </c>
      <c r="E406" s="5">
        <f t="shared" si="64"/>
        <v>0.11608652889565292</v>
      </c>
      <c r="F406" s="5">
        <f t="shared" si="71"/>
        <v>91.533411473947012</v>
      </c>
      <c r="G406" s="5">
        <f>IF(F406&gt;MAX(H$8:H405),F406,MAX(H$8:H405))</f>
        <v>92.682455075357197</v>
      </c>
      <c r="H406" s="5">
        <f t="shared" si="72"/>
        <v>92.798541604252847</v>
      </c>
      <c r="I406" s="5">
        <f t="shared" si="65"/>
        <v>1.1490436014101846</v>
      </c>
      <c r="J406" s="5">
        <f t="shared" si="66"/>
        <v>0.11608652889565008</v>
      </c>
      <c r="K406">
        <f t="shared" si="67"/>
        <v>399</v>
      </c>
      <c r="L406">
        <f t="shared" si="68"/>
        <v>0</v>
      </c>
      <c r="M406">
        <f t="shared" si="69"/>
        <v>1</v>
      </c>
      <c r="N406">
        <f t="shared" si="70"/>
        <v>1</v>
      </c>
    </row>
    <row r="407" spans="1:14" x14ac:dyDescent="0.25">
      <c r="A407">
        <v>400</v>
      </c>
      <c r="B407">
        <v>0.68581194494460895</v>
      </c>
      <c r="C407">
        <v>0.80654316843165375</v>
      </c>
      <c r="D407" s="5">
        <f t="shared" si="63"/>
        <v>8.7709725946814934E-2</v>
      </c>
      <c r="E407" s="5">
        <f t="shared" si="64"/>
        <v>4.4791220251168259E-2</v>
      </c>
      <c r="F407" s="5">
        <f t="shared" si="71"/>
        <v>91.621121199893821</v>
      </c>
      <c r="G407" s="5">
        <f>IF(F407&gt;MAX(H$8:H406),F407,MAX(H$8:H406))</f>
        <v>92.798541604252847</v>
      </c>
      <c r="H407" s="5">
        <f t="shared" si="72"/>
        <v>92.843332824504017</v>
      </c>
      <c r="I407" s="5">
        <f t="shared" si="65"/>
        <v>1.177420404359026</v>
      </c>
      <c r="J407" s="5">
        <f t="shared" si="66"/>
        <v>4.4791220251170216E-2</v>
      </c>
      <c r="K407">
        <f t="shared" si="67"/>
        <v>400</v>
      </c>
      <c r="L407">
        <f t="shared" si="68"/>
        <v>0</v>
      </c>
      <c r="M407">
        <f t="shared" si="69"/>
        <v>1</v>
      </c>
      <c r="N407">
        <f t="shared" si="70"/>
        <v>1</v>
      </c>
    </row>
    <row r="408" spans="1:14" x14ac:dyDescent="0.25">
      <c r="A408">
        <v>401</v>
      </c>
      <c r="B408">
        <v>0.59166234321115752</v>
      </c>
      <c r="C408">
        <v>0.56074709311197246</v>
      </c>
      <c r="D408" s="5">
        <f t="shared" si="63"/>
        <v>0.12205097046887826</v>
      </c>
      <c r="E408" s="5">
        <f t="shared" si="64"/>
        <v>0.12051776865082751</v>
      </c>
      <c r="F408" s="5">
        <f t="shared" si="71"/>
        <v>91.743172170362698</v>
      </c>
      <c r="G408" s="5">
        <f>IF(F408&gt;MAX(H$8:H407),F408,MAX(H$8:H407))</f>
        <v>92.843332824504017</v>
      </c>
      <c r="H408" s="5">
        <f t="shared" si="72"/>
        <v>92.963850593154845</v>
      </c>
      <c r="I408" s="5">
        <f t="shared" si="65"/>
        <v>1.1001606541413196</v>
      </c>
      <c r="J408" s="5">
        <f t="shared" si="66"/>
        <v>0.12051776865082786</v>
      </c>
      <c r="K408">
        <f t="shared" si="67"/>
        <v>401</v>
      </c>
      <c r="L408">
        <f t="shared" si="68"/>
        <v>0</v>
      </c>
      <c r="M408">
        <f t="shared" si="69"/>
        <v>1</v>
      </c>
      <c r="N408">
        <f t="shared" si="70"/>
        <v>1</v>
      </c>
    </row>
    <row r="409" spans="1:14" x14ac:dyDescent="0.25">
      <c r="A409">
        <v>402</v>
      </c>
      <c r="B409">
        <v>0.28458510086367383</v>
      </c>
      <c r="C409">
        <v>0.51133762627033297</v>
      </c>
      <c r="D409" s="5">
        <f t="shared" si="63"/>
        <v>0.29226115019613197</v>
      </c>
      <c r="E409" s="5">
        <f t="shared" si="64"/>
        <v>0.13973441462166106</v>
      </c>
      <c r="F409" s="5">
        <f t="shared" si="71"/>
        <v>92.035433320558823</v>
      </c>
      <c r="G409" s="5">
        <f>IF(F409&gt;MAX(H$8:H408),F409,MAX(H$8:H408))</f>
        <v>92.963850593154845</v>
      </c>
      <c r="H409" s="5">
        <f t="shared" si="72"/>
        <v>93.103585007776502</v>
      </c>
      <c r="I409" s="5">
        <f t="shared" si="65"/>
        <v>0.9284172725960218</v>
      </c>
      <c r="J409" s="5">
        <f t="shared" si="66"/>
        <v>0.13973441462165681</v>
      </c>
      <c r="K409">
        <f t="shared" si="67"/>
        <v>402</v>
      </c>
      <c r="L409">
        <f t="shared" si="68"/>
        <v>0</v>
      </c>
      <c r="M409">
        <f t="shared" si="69"/>
        <v>1</v>
      </c>
      <c r="N409">
        <f t="shared" si="70"/>
        <v>1</v>
      </c>
    </row>
    <row r="410" spans="1:14" x14ac:dyDescent="0.25">
      <c r="A410">
        <v>403</v>
      </c>
      <c r="B410">
        <v>0.24716940824610126</v>
      </c>
      <c r="C410">
        <v>0.78127384258552812</v>
      </c>
      <c r="D410" s="5">
        <f t="shared" si="63"/>
        <v>0.32504216607125441</v>
      </c>
      <c r="E410" s="5">
        <f t="shared" si="64"/>
        <v>5.1422824976610423E-2</v>
      </c>
      <c r="F410" s="5">
        <f t="shared" si="71"/>
        <v>92.360475486630079</v>
      </c>
      <c r="G410" s="5">
        <f>IF(F410&gt;MAX(H$8:H409),F410,MAX(H$8:H409))</f>
        <v>93.103585007776502</v>
      </c>
      <c r="H410" s="5">
        <f t="shared" si="72"/>
        <v>93.155007832753114</v>
      </c>
      <c r="I410" s="5">
        <f t="shared" si="65"/>
        <v>0.74310952114642248</v>
      </c>
      <c r="J410" s="5">
        <f t="shared" si="66"/>
        <v>5.1422824976611992E-2</v>
      </c>
      <c r="K410">
        <f t="shared" si="67"/>
        <v>403</v>
      </c>
      <c r="L410">
        <f t="shared" si="68"/>
        <v>0</v>
      </c>
      <c r="M410">
        <f t="shared" si="69"/>
        <v>1</v>
      </c>
      <c r="N410">
        <f t="shared" si="70"/>
        <v>1</v>
      </c>
    </row>
    <row r="411" spans="1:14" x14ac:dyDescent="0.25">
      <c r="A411">
        <v>404</v>
      </c>
      <c r="B411">
        <v>0.91640980254524373</v>
      </c>
      <c r="C411">
        <v>0.82271797845393235</v>
      </c>
      <c r="D411" s="5">
        <f t="shared" si="63"/>
        <v>2.0300379456393222E-2</v>
      </c>
      <c r="E411" s="5">
        <f t="shared" si="64"/>
        <v>4.0654544178576849E-2</v>
      </c>
      <c r="F411" s="5">
        <f t="shared" si="71"/>
        <v>92.380775866086466</v>
      </c>
      <c r="G411" s="5">
        <f>IF(F411&gt;MAX(H$8:H410),F411,MAX(H$8:H410))</f>
        <v>93.155007832753114</v>
      </c>
      <c r="H411" s="5">
        <f t="shared" si="72"/>
        <v>93.195662376931693</v>
      </c>
      <c r="I411" s="5">
        <f t="shared" si="65"/>
        <v>0.77423196666664751</v>
      </c>
      <c r="J411" s="5">
        <f t="shared" si="66"/>
        <v>4.0654544178579499E-2</v>
      </c>
      <c r="K411">
        <f t="shared" si="67"/>
        <v>404</v>
      </c>
      <c r="L411">
        <f t="shared" si="68"/>
        <v>0</v>
      </c>
      <c r="M411">
        <f t="shared" si="69"/>
        <v>1</v>
      </c>
      <c r="N411">
        <f t="shared" si="70"/>
        <v>1</v>
      </c>
    </row>
    <row r="412" spans="1:14" x14ac:dyDescent="0.25">
      <c r="A412">
        <v>405</v>
      </c>
      <c r="B412">
        <v>0.69429609057893615</v>
      </c>
      <c r="C412">
        <v>0.99563585314493241</v>
      </c>
      <c r="D412" s="5">
        <f t="shared" si="63"/>
        <v>8.4850410692159858E-2</v>
      </c>
      <c r="E412" s="5">
        <f t="shared" si="64"/>
        <v>9.1118698773905279E-4</v>
      </c>
      <c r="F412" s="5">
        <f t="shared" si="71"/>
        <v>92.465626276778622</v>
      </c>
      <c r="G412" s="5">
        <f>IF(F412&gt;MAX(H$8:H411),F412,MAX(H$8:H411))</f>
        <v>93.195662376931693</v>
      </c>
      <c r="H412" s="5">
        <f t="shared" si="72"/>
        <v>93.196573563919429</v>
      </c>
      <c r="I412" s="5">
        <f t="shared" si="65"/>
        <v>0.73003610015307174</v>
      </c>
      <c r="J412" s="5">
        <f t="shared" si="66"/>
        <v>9.1118698773584583E-4</v>
      </c>
      <c r="K412">
        <f t="shared" si="67"/>
        <v>405</v>
      </c>
      <c r="L412">
        <f t="shared" si="68"/>
        <v>0</v>
      </c>
      <c r="M412">
        <f t="shared" si="69"/>
        <v>1</v>
      </c>
      <c r="N412">
        <f t="shared" si="70"/>
        <v>1</v>
      </c>
    </row>
    <row r="413" spans="1:14" x14ac:dyDescent="0.25">
      <c r="A413">
        <v>406</v>
      </c>
      <c r="B413">
        <v>0.13440351573229165</v>
      </c>
      <c r="C413">
        <v>0.53187658314767905</v>
      </c>
      <c r="D413" s="5">
        <f t="shared" si="63"/>
        <v>0.46672295174716583</v>
      </c>
      <c r="E413" s="5">
        <f t="shared" si="64"/>
        <v>0.13152995898292733</v>
      </c>
      <c r="F413" s="5">
        <f t="shared" si="71"/>
        <v>92.932349228525794</v>
      </c>
      <c r="G413" s="5">
        <f>IF(F413&gt;MAX(H$8:H412),F413,MAX(H$8:H412))</f>
        <v>93.196573563919429</v>
      </c>
      <c r="H413" s="5">
        <f t="shared" si="72"/>
        <v>93.328103522902353</v>
      </c>
      <c r="I413" s="5">
        <f t="shared" si="65"/>
        <v>0.2642243353936351</v>
      </c>
      <c r="J413" s="5">
        <f t="shared" si="66"/>
        <v>0.13152995898292374</v>
      </c>
      <c r="K413">
        <f t="shared" si="67"/>
        <v>406</v>
      </c>
      <c r="L413">
        <f t="shared" si="68"/>
        <v>0</v>
      </c>
      <c r="M413">
        <f t="shared" si="69"/>
        <v>1</v>
      </c>
      <c r="N413">
        <f t="shared" si="70"/>
        <v>1</v>
      </c>
    </row>
    <row r="414" spans="1:14" x14ac:dyDescent="0.25">
      <c r="A414">
        <v>407</v>
      </c>
      <c r="B414">
        <v>0.60161137730033265</v>
      </c>
      <c r="C414">
        <v>0.41779839472640157</v>
      </c>
      <c r="D414" s="5">
        <f t="shared" si="63"/>
        <v>0.11817292902079217</v>
      </c>
      <c r="E414" s="5">
        <f t="shared" si="64"/>
        <v>0.18182422334851861</v>
      </c>
      <c r="F414" s="5">
        <f t="shared" si="71"/>
        <v>93.050522157546581</v>
      </c>
      <c r="G414" s="5">
        <f>IF(F414&gt;MAX(H$8:H413),F414,MAX(H$8:H413))</f>
        <v>93.328103522902353</v>
      </c>
      <c r="H414" s="5">
        <f t="shared" si="72"/>
        <v>93.509927746250867</v>
      </c>
      <c r="I414" s="5">
        <f t="shared" si="65"/>
        <v>0.27758136535577194</v>
      </c>
      <c r="J414" s="5">
        <f t="shared" si="66"/>
        <v>0.18182422334851367</v>
      </c>
      <c r="K414">
        <f t="shared" si="67"/>
        <v>407</v>
      </c>
      <c r="L414">
        <f t="shared" si="68"/>
        <v>0</v>
      </c>
      <c r="M414">
        <f t="shared" si="69"/>
        <v>1</v>
      </c>
      <c r="N414">
        <f t="shared" si="70"/>
        <v>1</v>
      </c>
    </row>
    <row r="415" spans="1:14" x14ac:dyDescent="0.25">
      <c r="A415">
        <v>408</v>
      </c>
      <c r="B415">
        <v>1.0620441297647023E-2</v>
      </c>
      <c r="C415">
        <v>0.79711294900357066</v>
      </c>
      <c r="D415" s="5">
        <f t="shared" si="63"/>
        <v>1.056970862925793</v>
      </c>
      <c r="E415" s="5">
        <f t="shared" si="64"/>
        <v>4.7241435945229865E-2</v>
      </c>
      <c r="F415" s="5">
        <f t="shared" si="71"/>
        <v>94.107493020472376</v>
      </c>
      <c r="G415" s="5">
        <f>IF(F415&gt;MAX(H$8:H414),F415,MAX(H$8:H414))</f>
        <v>94.107493020472376</v>
      </c>
      <c r="H415" s="5">
        <f t="shared" si="72"/>
        <v>94.1547344564176</v>
      </c>
      <c r="I415" s="5">
        <f t="shared" si="65"/>
        <v>0</v>
      </c>
      <c r="J415" s="5">
        <f t="shared" si="66"/>
        <v>4.7241435945224453E-2</v>
      </c>
      <c r="K415">
        <f t="shared" si="67"/>
        <v>408</v>
      </c>
      <c r="L415">
        <f t="shared" si="68"/>
        <v>0</v>
      </c>
      <c r="M415">
        <f t="shared" si="69"/>
        <v>1</v>
      </c>
      <c r="N415">
        <f t="shared" si="70"/>
        <v>1</v>
      </c>
    </row>
    <row r="416" spans="1:14" x14ac:dyDescent="0.25">
      <c r="A416">
        <v>409</v>
      </c>
      <c r="B416">
        <v>0.33179723502304148</v>
      </c>
      <c r="C416">
        <v>0.48509170812097535</v>
      </c>
      <c r="D416" s="5">
        <f t="shared" si="63"/>
        <v>0.25656540337776845</v>
      </c>
      <c r="E416" s="5">
        <f t="shared" si="64"/>
        <v>0.15071194104385019</v>
      </c>
      <c r="F416" s="5">
        <f t="shared" si="71"/>
        <v>94.364058423850139</v>
      </c>
      <c r="G416" s="5">
        <f>IF(F416&gt;MAX(H$8:H415),F416,MAX(H$8:H415))</f>
        <v>94.364058423850139</v>
      </c>
      <c r="H416" s="5">
        <f t="shared" si="72"/>
        <v>94.514770364893991</v>
      </c>
      <c r="I416" s="5">
        <f t="shared" si="65"/>
        <v>0</v>
      </c>
      <c r="J416" s="5">
        <f t="shared" si="66"/>
        <v>0.15071194104385199</v>
      </c>
      <c r="K416">
        <f t="shared" si="67"/>
        <v>409</v>
      </c>
      <c r="L416">
        <f t="shared" si="68"/>
        <v>0</v>
      </c>
      <c r="M416">
        <f t="shared" si="69"/>
        <v>1</v>
      </c>
      <c r="N416">
        <f t="shared" si="70"/>
        <v>1</v>
      </c>
    </row>
    <row r="417" spans="1:14" x14ac:dyDescent="0.25">
      <c r="A417">
        <v>410</v>
      </c>
      <c r="B417">
        <v>0.28351695303201391</v>
      </c>
      <c r="C417">
        <v>0.63231299783318584</v>
      </c>
      <c r="D417" s="5">
        <f t="shared" si="63"/>
        <v>0.29313566477848829</v>
      </c>
      <c r="E417" s="5">
        <f t="shared" si="64"/>
        <v>9.5493907853104451E-2</v>
      </c>
      <c r="F417" s="5">
        <f t="shared" si="71"/>
        <v>94.657194088628628</v>
      </c>
      <c r="G417" s="5">
        <f>IF(F417&gt;MAX(H$8:H416),F417,MAX(H$8:H416))</f>
        <v>94.657194088628628</v>
      </c>
      <c r="H417" s="5">
        <f t="shared" si="72"/>
        <v>94.75268799648174</v>
      </c>
      <c r="I417" s="5">
        <f t="shared" si="65"/>
        <v>0</v>
      </c>
      <c r="J417" s="5">
        <f t="shared" si="66"/>
        <v>9.5493907853111182E-2</v>
      </c>
      <c r="K417">
        <f t="shared" si="67"/>
        <v>410</v>
      </c>
      <c r="L417">
        <f t="shared" si="68"/>
        <v>0</v>
      </c>
      <c r="M417">
        <f t="shared" si="69"/>
        <v>1</v>
      </c>
      <c r="N417">
        <f t="shared" si="70"/>
        <v>1</v>
      </c>
    </row>
    <row r="418" spans="1:14" x14ac:dyDescent="0.25">
      <c r="A418">
        <v>411</v>
      </c>
      <c r="B418">
        <v>0.5025482955412458</v>
      </c>
      <c r="C418">
        <v>0.99026459547715695</v>
      </c>
      <c r="D418" s="5">
        <f t="shared" si="63"/>
        <v>0.16001477514822904</v>
      </c>
      <c r="E418" s="5">
        <f t="shared" si="64"/>
        <v>2.0381465426101675E-3</v>
      </c>
      <c r="F418" s="5">
        <f t="shared" si="71"/>
        <v>94.817208863776855</v>
      </c>
      <c r="G418" s="5">
        <f>IF(F418&gt;MAX(H$8:H417),F418,MAX(H$8:H417))</f>
        <v>94.817208863776855</v>
      </c>
      <c r="H418" s="5">
        <f t="shared" si="72"/>
        <v>94.819247010319472</v>
      </c>
      <c r="I418" s="5">
        <f t="shared" si="65"/>
        <v>0</v>
      </c>
      <c r="J418" s="5">
        <f t="shared" si="66"/>
        <v>2.0381465426169143E-3</v>
      </c>
      <c r="K418">
        <f t="shared" si="67"/>
        <v>411</v>
      </c>
      <c r="L418">
        <f t="shared" si="68"/>
        <v>0</v>
      </c>
      <c r="M418">
        <f t="shared" si="69"/>
        <v>1</v>
      </c>
      <c r="N418">
        <f t="shared" si="70"/>
        <v>1</v>
      </c>
    </row>
    <row r="419" spans="1:14" x14ac:dyDescent="0.25">
      <c r="A419">
        <v>412</v>
      </c>
      <c r="B419">
        <v>0.66344187749870298</v>
      </c>
      <c r="C419">
        <v>0.71822260200811794</v>
      </c>
      <c r="D419" s="5">
        <f t="shared" si="63"/>
        <v>9.5421867185629033E-2</v>
      </c>
      <c r="E419" s="5">
        <f t="shared" si="64"/>
        <v>6.8953276527397842E-2</v>
      </c>
      <c r="F419" s="5">
        <f t="shared" si="71"/>
        <v>94.912630730962491</v>
      </c>
      <c r="G419" s="5">
        <f>IF(F419&gt;MAX(H$8:H418),F419,MAX(H$8:H418))</f>
        <v>94.912630730962491</v>
      </c>
      <c r="H419" s="5">
        <f t="shared" si="72"/>
        <v>94.981584007489886</v>
      </c>
      <c r="I419" s="5">
        <f t="shared" si="65"/>
        <v>0</v>
      </c>
      <c r="J419" s="5">
        <f t="shared" si="66"/>
        <v>6.8953276527395246E-2</v>
      </c>
      <c r="K419">
        <f t="shared" si="67"/>
        <v>412</v>
      </c>
      <c r="L419">
        <f t="shared" si="68"/>
        <v>0</v>
      </c>
      <c r="M419">
        <f t="shared" si="69"/>
        <v>1</v>
      </c>
      <c r="N419">
        <f t="shared" si="70"/>
        <v>1</v>
      </c>
    </row>
    <row r="420" spans="1:14" x14ac:dyDescent="0.25">
      <c r="A420">
        <v>413</v>
      </c>
      <c r="B420">
        <v>0.1054109317300943</v>
      </c>
      <c r="C420">
        <v>2.7008880886257514E-2</v>
      </c>
      <c r="D420" s="5">
        <f t="shared" si="63"/>
        <v>0.52322998410436272</v>
      </c>
      <c r="E420" s="5">
        <f t="shared" si="64"/>
        <v>0.75241448861405302</v>
      </c>
      <c r="F420" s="5">
        <f t="shared" si="71"/>
        <v>95.435860715066852</v>
      </c>
      <c r="G420" s="5">
        <f>IF(F420&gt;MAX(H$8:H419),F420,MAX(H$8:H419))</f>
        <v>95.435860715066852</v>
      </c>
      <c r="H420" s="5">
        <f t="shared" si="72"/>
        <v>96.188275203680902</v>
      </c>
      <c r="I420" s="5">
        <f t="shared" si="65"/>
        <v>0</v>
      </c>
      <c r="J420" s="5">
        <f t="shared" si="66"/>
        <v>0.75241448861405047</v>
      </c>
      <c r="K420">
        <f t="shared" si="67"/>
        <v>413</v>
      </c>
      <c r="L420">
        <f t="shared" si="68"/>
        <v>0</v>
      </c>
      <c r="M420">
        <f t="shared" si="69"/>
        <v>1</v>
      </c>
      <c r="N420">
        <f t="shared" si="70"/>
        <v>1</v>
      </c>
    </row>
    <row r="421" spans="1:14" x14ac:dyDescent="0.25">
      <c r="A421">
        <v>414</v>
      </c>
      <c r="B421">
        <v>0.37012848292489398</v>
      </c>
      <c r="C421">
        <v>0.42869350260933253</v>
      </c>
      <c r="D421" s="5">
        <f t="shared" si="63"/>
        <v>0.23114071685423976</v>
      </c>
      <c r="E421" s="5">
        <f t="shared" si="64"/>
        <v>0.17646105448426544</v>
      </c>
      <c r="F421" s="5">
        <f t="shared" si="71"/>
        <v>95.667001431921094</v>
      </c>
      <c r="G421" s="5">
        <f>IF(F421&gt;MAX(H$8:H420),F421,MAX(H$8:H420))</f>
        <v>96.188275203680902</v>
      </c>
      <c r="H421" s="5">
        <f t="shared" si="72"/>
        <v>96.364736258165166</v>
      </c>
      <c r="I421" s="5">
        <f t="shared" si="65"/>
        <v>0.52127377175980882</v>
      </c>
      <c r="J421" s="5">
        <f t="shared" si="66"/>
        <v>0.17646105448426397</v>
      </c>
      <c r="K421">
        <f t="shared" si="67"/>
        <v>414</v>
      </c>
      <c r="L421">
        <f t="shared" si="68"/>
        <v>0</v>
      </c>
      <c r="M421">
        <f t="shared" si="69"/>
        <v>1</v>
      </c>
      <c r="N421">
        <f t="shared" si="70"/>
        <v>1</v>
      </c>
    </row>
    <row r="422" spans="1:14" x14ac:dyDescent="0.25">
      <c r="A422">
        <v>415</v>
      </c>
      <c r="B422">
        <v>0.20963164159062472</v>
      </c>
      <c r="C422">
        <v>0.32087160863063446</v>
      </c>
      <c r="D422" s="5">
        <f t="shared" si="63"/>
        <v>0.36334962235848889</v>
      </c>
      <c r="E422" s="5">
        <f t="shared" si="64"/>
        <v>0.23681546020333136</v>
      </c>
      <c r="F422" s="5">
        <f t="shared" si="71"/>
        <v>96.030351054279578</v>
      </c>
      <c r="G422" s="5">
        <f>IF(F422&gt;MAX(H$8:H421),F422,MAX(H$8:H421))</f>
        <v>96.364736258165166</v>
      </c>
      <c r="H422" s="5">
        <f t="shared" si="72"/>
        <v>96.601551718368498</v>
      </c>
      <c r="I422" s="5">
        <f t="shared" si="65"/>
        <v>0.33438520388558857</v>
      </c>
      <c r="J422" s="5">
        <f t="shared" si="66"/>
        <v>0.23681546020333144</v>
      </c>
      <c r="K422">
        <f t="shared" si="67"/>
        <v>415</v>
      </c>
      <c r="L422">
        <f t="shared" si="68"/>
        <v>0</v>
      </c>
      <c r="M422">
        <f t="shared" si="69"/>
        <v>1</v>
      </c>
      <c r="N422">
        <f t="shared" si="70"/>
        <v>1</v>
      </c>
    </row>
    <row r="423" spans="1:14" x14ac:dyDescent="0.25">
      <c r="A423">
        <v>416</v>
      </c>
      <c r="B423">
        <v>7.2878200628681292E-2</v>
      </c>
      <c r="C423">
        <v>0.60814233832819609</v>
      </c>
      <c r="D423" s="5">
        <f t="shared" si="63"/>
        <v>0.60906179438206776</v>
      </c>
      <c r="E423" s="5">
        <f t="shared" si="64"/>
        <v>0.10361381569224994</v>
      </c>
      <c r="F423" s="5">
        <f t="shared" si="71"/>
        <v>96.639412848661649</v>
      </c>
      <c r="G423" s="5">
        <f>IF(F423&gt;MAX(H$8:H422),F423,MAX(H$8:H422))</f>
        <v>96.639412848661649</v>
      </c>
      <c r="H423" s="5">
        <f t="shared" si="72"/>
        <v>96.743026664353906</v>
      </c>
      <c r="I423" s="5">
        <f t="shared" si="65"/>
        <v>0</v>
      </c>
      <c r="J423" s="5">
        <f t="shared" si="66"/>
        <v>0.10361381569225614</v>
      </c>
      <c r="K423">
        <f t="shared" si="67"/>
        <v>416</v>
      </c>
      <c r="L423">
        <f t="shared" si="68"/>
        <v>0</v>
      </c>
      <c r="M423">
        <f t="shared" si="69"/>
        <v>1</v>
      </c>
      <c r="N423">
        <f t="shared" si="70"/>
        <v>1</v>
      </c>
    </row>
    <row r="424" spans="1:14" x14ac:dyDescent="0.25">
      <c r="A424">
        <v>417</v>
      </c>
      <c r="B424">
        <v>0.98968474379711291</v>
      </c>
      <c r="C424">
        <v>0.58879360332041386</v>
      </c>
      <c r="D424" s="5">
        <f t="shared" si="63"/>
        <v>2.4113551570826412E-3</v>
      </c>
      <c r="E424" s="5">
        <f t="shared" si="64"/>
        <v>0.11034991157341896</v>
      </c>
      <c r="F424" s="5">
        <f t="shared" si="71"/>
        <v>96.641824203818729</v>
      </c>
      <c r="G424" s="5">
        <f>IF(F424&gt;MAX(H$8:H423),F424,MAX(H$8:H423))</f>
        <v>96.743026664353906</v>
      </c>
      <c r="H424" s="5">
        <f t="shared" si="72"/>
        <v>96.853376575927328</v>
      </c>
      <c r="I424" s="5">
        <f t="shared" si="65"/>
        <v>0.1012024605351769</v>
      </c>
      <c r="J424" s="5">
        <f t="shared" si="66"/>
        <v>0.11034991157342233</v>
      </c>
      <c r="K424">
        <f t="shared" si="67"/>
        <v>417</v>
      </c>
      <c r="L424">
        <f t="shared" si="68"/>
        <v>0</v>
      </c>
      <c r="M424">
        <f t="shared" si="69"/>
        <v>1</v>
      </c>
      <c r="N424">
        <f t="shared" si="70"/>
        <v>1</v>
      </c>
    </row>
    <row r="425" spans="1:14" x14ac:dyDescent="0.25">
      <c r="A425">
        <v>418</v>
      </c>
      <c r="B425">
        <v>0.26422925504318368</v>
      </c>
      <c r="C425">
        <v>0.41792046876430555</v>
      </c>
      <c r="D425" s="5">
        <f t="shared" si="63"/>
        <v>0.30952050287289723</v>
      </c>
      <c r="E425" s="5">
        <f t="shared" si="64"/>
        <v>0.18176336055716161</v>
      </c>
      <c r="F425" s="5">
        <f t="shared" si="71"/>
        <v>96.951344706691629</v>
      </c>
      <c r="G425" s="5">
        <f>IF(F425&gt;MAX(H$8:H424),F425,MAX(H$8:H424))</f>
        <v>96.951344706691629</v>
      </c>
      <c r="H425" s="5">
        <f t="shared" si="72"/>
        <v>97.133108067248784</v>
      </c>
      <c r="I425" s="5">
        <f t="shared" si="65"/>
        <v>0</v>
      </c>
      <c r="J425" s="5">
        <f t="shared" si="66"/>
        <v>0.18176336055715581</v>
      </c>
      <c r="K425">
        <f t="shared" si="67"/>
        <v>418</v>
      </c>
      <c r="L425">
        <f t="shared" si="68"/>
        <v>0</v>
      </c>
      <c r="M425">
        <f t="shared" si="69"/>
        <v>1</v>
      </c>
      <c r="N425">
        <f t="shared" si="70"/>
        <v>1</v>
      </c>
    </row>
    <row r="426" spans="1:14" x14ac:dyDescent="0.25">
      <c r="A426">
        <v>419</v>
      </c>
      <c r="B426">
        <v>0.23261207922605059</v>
      </c>
      <c r="C426">
        <v>0.22208319345683156</v>
      </c>
      <c r="D426" s="5">
        <f t="shared" si="63"/>
        <v>0.33915886253990196</v>
      </c>
      <c r="E426" s="5">
        <f t="shared" si="64"/>
        <v>0.31347983791839529</v>
      </c>
      <c r="F426" s="5">
        <f t="shared" si="71"/>
        <v>97.290503569231532</v>
      </c>
      <c r="G426" s="5">
        <f>IF(F426&gt;MAX(H$8:H425),F426,MAX(H$8:H425))</f>
        <v>97.290503569231532</v>
      </c>
      <c r="H426" s="5">
        <f t="shared" si="72"/>
        <v>97.603983407149926</v>
      </c>
      <c r="I426" s="5">
        <f t="shared" si="65"/>
        <v>0</v>
      </c>
      <c r="J426" s="5">
        <f t="shared" si="66"/>
        <v>0.3134798379183934</v>
      </c>
      <c r="K426">
        <f t="shared" si="67"/>
        <v>419</v>
      </c>
      <c r="L426">
        <f t="shared" si="68"/>
        <v>0</v>
      </c>
      <c r="M426">
        <f t="shared" si="69"/>
        <v>1</v>
      </c>
      <c r="N426">
        <f t="shared" si="70"/>
        <v>1</v>
      </c>
    </row>
    <row r="427" spans="1:14" x14ac:dyDescent="0.25">
      <c r="A427">
        <v>420</v>
      </c>
      <c r="B427">
        <v>0.85113071077608571</v>
      </c>
      <c r="C427">
        <v>0.619922482985931</v>
      </c>
      <c r="D427" s="5">
        <f t="shared" si="63"/>
        <v>3.7485945470203182E-2</v>
      </c>
      <c r="E427" s="5">
        <f t="shared" si="64"/>
        <v>9.9616840875339327E-2</v>
      </c>
      <c r="F427" s="5">
        <f t="shared" si="71"/>
        <v>97.327989514701741</v>
      </c>
      <c r="G427" s="5">
        <f>IF(F427&gt;MAX(H$8:H426),F427,MAX(H$8:H426))</f>
        <v>97.603983407149926</v>
      </c>
      <c r="H427" s="5">
        <f t="shared" si="72"/>
        <v>97.703600248025268</v>
      </c>
      <c r="I427" s="5">
        <f t="shared" si="65"/>
        <v>0.2759938924481844</v>
      </c>
      <c r="J427" s="5">
        <f t="shared" si="66"/>
        <v>9.961684087534195E-2</v>
      </c>
      <c r="K427">
        <f t="shared" si="67"/>
        <v>420</v>
      </c>
      <c r="L427">
        <f t="shared" si="68"/>
        <v>0</v>
      </c>
      <c r="M427">
        <f t="shared" si="69"/>
        <v>1</v>
      </c>
      <c r="N427">
        <f t="shared" si="70"/>
        <v>1</v>
      </c>
    </row>
    <row r="428" spans="1:14" x14ac:dyDescent="0.25">
      <c r="A428">
        <v>421</v>
      </c>
      <c r="B428">
        <v>0.22498245185705129</v>
      </c>
      <c r="C428">
        <v>0.44026001770073547</v>
      </c>
      <c r="D428" s="5">
        <f t="shared" si="63"/>
        <v>0.34691462129434186</v>
      </c>
      <c r="E428" s="5">
        <f t="shared" si="64"/>
        <v>0.17091453693578459</v>
      </c>
      <c r="F428" s="5">
        <f t="shared" si="71"/>
        <v>97.674904135996087</v>
      </c>
      <c r="G428" s="5">
        <f>IF(F428&gt;MAX(H$8:H427),F428,MAX(H$8:H427))</f>
        <v>97.703600248025268</v>
      </c>
      <c r="H428" s="5">
        <f t="shared" si="72"/>
        <v>97.87451478496105</v>
      </c>
      <c r="I428" s="5">
        <f t="shared" si="65"/>
        <v>2.8696112029180654E-2</v>
      </c>
      <c r="J428" s="5">
        <f t="shared" si="66"/>
        <v>0.17091453693578273</v>
      </c>
      <c r="K428">
        <f t="shared" si="67"/>
        <v>421</v>
      </c>
      <c r="L428">
        <f t="shared" si="68"/>
        <v>0</v>
      </c>
      <c r="M428">
        <f t="shared" si="69"/>
        <v>1</v>
      </c>
      <c r="N428">
        <f t="shared" si="70"/>
        <v>1</v>
      </c>
    </row>
    <row r="429" spans="1:14" x14ac:dyDescent="0.25">
      <c r="A429">
        <v>422</v>
      </c>
      <c r="B429">
        <v>0.5144505142368847</v>
      </c>
      <c r="C429">
        <v>0.10342722861415449</v>
      </c>
      <c r="D429" s="5">
        <f t="shared" si="63"/>
        <v>0.15457114199420371</v>
      </c>
      <c r="E429" s="5">
        <f t="shared" si="64"/>
        <v>0.47268479557256932</v>
      </c>
      <c r="F429" s="5">
        <f t="shared" si="71"/>
        <v>97.829475277990284</v>
      </c>
      <c r="G429" s="5">
        <f>IF(F429&gt;MAX(H$8:H428),F429,MAX(H$8:H428))</f>
        <v>97.87451478496105</v>
      </c>
      <c r="H429" s="5">
        <f t="shared" si="72"/>
        <v>98.347199580533626</v>
      </c>
      <c r="I429" s="5">
        <f t="shared" si="65"/>
        <v>4.5039506970766752E-2</v>
      </c>
      <c r="J429" s="5">
        <f t="shared" si="66"/>
        <v>0.47268479557257592</v>
      </c>
      <c r="K429">
        <f t="shared" si="67"/>
        <v>422</v>
      </c>
      <c r="L429">
        <f t="shared" si="68"/>
        <v>0</v>
      </c>
      <c r="M429">
        <f t="shared" si="69"/>
        <v>1</v>
      </c>
      <c r="N429">
        <f t="shared" si="70"/>
        <v>1</v>
      </c>
    </row>
    <row r="430" spans="1:14" x14ac:dyDescent="0.25">
      <c r="A430">
        <v>423</v>
      </c>
      <c r="B430">
        <v>0.61546678060243543</v>
      </c>
      <c r="C430">
        <v>0.74474318674275952</v>
      </c>
      <c r="D430" s="5">
        <f t="shared" si="63"/>
        <v>0.11287774563152141</v>
      </c>
      <c r="E430" s="5">
        <f t="shared" si="64"/>
        <v>6.139913246088563E-2</v>
      </c>
      <c r="F430" s="5">
        <f t="shared" si="71"/>
        <v>97.942353023621806</v>
      </c>
      <c r="G430" s="5">
        <f>IF(F430&gt;MAX(H$8:H429),F430,MAX(H$8:H429))</f>
        <v>98.347199580533626</v>
      </c>
      <c r="H430" s="5">
        <f t="shared" si="72"/>
        <v>98.408598712994518</v>
      </c>
      <c r="I430" s="5">
        <f t="shared" si="65"/>
        <v>0.4048465569118207</v>
      </c>
      <c r="J430" s="5">
        <f t="shared" si="66"/>
        <v>6.1399132460891792E-2</v>
      </c>
      <c r="K430">
        <f t="shared" si="67"/>
        <v>423</v>
      </c>
      <c r="L430">
        <f t="shared" si="68"/>
        <v>0</v>
      </c>
      <c r="M430">
        <f t="shared" si="69"/>
        <v>1</v>
      </c>
      <c r="N430">
        <f t="shared" si="70"/>
        <v>1</v>
      </c>
    </row>
    <row r="431" spans="1:14" x14ac:dyDescent="0.25">
      <c r="A431">
        <v>424</v>
      </c>
      <c r="B431">
        <v>0.29618213446455277</v>
      </c>
      <c r="C431">
        <v>0.41804254280220954</v>
      </c>
      <c r="D431" s="5">
        <f t="shared" si="63"/>
        <v>0.28297225459355191</v>
      </c>
      <c r="E431" s="5">
        <f t="shared" si="64"/>
        <v>0.18170251554115277</v>
      </c>
      <c r="F431" s="5">
        <f t="shared" si="71"/>
        <v>98.225325278215351</v>
      </c>
      <c r="G431" s="5">
        <f>IF(F431&gt;MAX(H$8:H430),F431,MAX(H$8:H430))</f>
        <v>98.408598712994518</v>
      </c>
      <c r="H431" s="5">
        <f t="shared" si="72"/>
        <v>98.590301228535665</v>
      </c>
      <c r="I431" s="5">
        <f t="shared" si="65"/>
        <v>0.18327343477916713</v>
      </c>
      <c r="J431" s="5">
        <f t="shared" si="66"/>
        <v>0.18170251554114714</v>
      </c>
      <c r="K431">
        <f t="shared" si="67"/>
        <v>424</v>
      </c>
      <c r="L431">
        <f t="shared" si="68"/>
        <v>0</v>
      </c>
      <c r="M431">
        <f t="shared" si="69"/>
        <v>1</v>
      </c>
      <c r="N431">
        <f t="shared" si="70"/>
        <v>1</v>
      </c>
    </row>
    <row r="432" spans="1:14" x14ac:dyDescent="0.25">
      <c r="A432">
        <v>425</v>
      </c>
      <c r="B432">
        <v>0.12649922177800837</v>
      </c>
      <c r="C432">
        <v>0.63731803338724935</v>
      </c>
      <c r="D432" s="5">
        <f t="shared" si="63"/>
        <v>0.48081840064790426</v>
      </c>
      <c r="E432" s="5">
        <f t="shared" si="64"/>
        <v>9.3851350108043283E-2</v>
      </c>
      <c r="F432" s="5">
        <f t="shared" si="71"/>
        <v>98.706143678863256</v>
      </c>
      <c r="G432" s="5">
        <f>IF(F432&gt;MAX(H$8:H431),F432,MAX(H$8:H431))</f>
        <v>98.706143678863256</v>
      </c>
      <c r="H432" s="5">
        <f t="shared" si="72"/>
        <v>98.799995028971296</v>
      </c>
      <c r="I432" s="5">
        <f t="shared" si="65"/>
        <v>0</v>
      </c>
      <c r="J432" s="5">
        <f t="shared" si="66"/>
        <v>9.3851350108039355E-2</v>
      </c>
      <c r="K432">
        <f t="shared" si="67"/>
        <v>425</v>
      </c>
      <c r="L432">
        <f t="shared" si="68"/>
        <v>0</v>
      </c>
      <c r="M432">
        <f t="shared" si="69"/>
        <v>1</v>
      </c>
      <c r="N432">
        <f t="shared" si="70"/>
        <v>1</v>
      </c>
    </row>
    <row r="433" spans="1:14" x14ac:dyDescent="0.25">
      <c r="A433">
        <v>426</v>
      </c>
      <c r="B433">
        <v>4.693746757408368E-2</v>
      </c>
      <c r="C433">
        <v>0.66957609790337835</v>
      </c>
      <c r="D433" s="5">
        <f t="shared" si="63"/>
        <v>0.71138117216041741</v>
      </c>
      <c r="E433" s="5">
        <f t="shared" si="64"/>
        <v>8.3564678442950568E-2</v>
      </c>
      <c r="F433" s="5">
        <f t="shared" si="71"/>
        <v>99.417524851023671</v>
      </c>
      <c r="G433" s="5">
        <f>IF(F433&gt;MAX(H$8:H432),F433,MAX(H$8:H432))</f>
        <v>99.417524851023671</v>
      </c>
      <c r="H433" s="5">
        <f t="shared" si="72"/>
        <v>99.501089529466626</v>
      </c>
      <c r="I433" s="5">
        <f t="shared" si="65"/>
        <v>0</v>
      </c>
      <c r="J433" s="5">
        <f t="shared" si="66"/>
        <v>8.3564678442954232E-2</v>
      </c>
      <c r="K433">
        <f t="shared" si="67"/>
        <v>426</v>
      </c>
      <c r="L433">
        <f t="shared" si="68"/>
        <v>0</v>
      </c>
      <c r="M433">
        <f t="shared" si="69"/>
        <v>1</v>
      </c>
      <c r="N433">
        <f t="shared" si="70"/>
        <v>1</v>
      </c>
    </row>
    <row r="434" spans="1:14" x14ac:dyDescent="0.25">
      <c r="A434">
        <v>427</v>
      </c>
      <c r="B434">
        <v>0.46501052888576921</v>
      </c>
      <c r="C434">
        <v>0.77962584307382432</v>
      </c>
      <c r="D434" s="5">
        <f t="shared" si="63"/>
        <v>0.17806865834558819</v>
      </c>
      <c r="E434" s="5">
        <f t="shared" si="64"/>
        <v>5.186274224013785E-2</v>
      </c>
      <c r="F434" s="5">
        <f t="shared" si="71"/>
        <v>99.595593509369266</v>
      </c>
      <c r="G434" s="5">
        <f>IF(F434&gt;MAX(H$8:H433),F434,MAX(H$8:H433))</f>
        <v>99.595593509369266</v>
      </c>
      <c r="H434" s="5">
        <f t="shared" si="72"/>
        <v>99.647456251609398</v>
      </c>
      <c r="I434" s="5">
        <f t="shared" si="65"/>
        <v>0</v>
      </c>
      <c r="J434" s="5">
        <f t="shared" si="66"/>
        <v>5.186274224013232E-2</v>
      </c>
      <c r="K434">
        <f t="shared" si="67"/>
        <v>427</v>
      </c>
      <c r="L434">
        <f t="shared" si="68"/>
        <v>0</v>
      </c>
      <c r="M434">
        <f t="shared" si="69"/>
        <v>1</v>
      </c>
      <c r="N434">
        <f t="shared" si="70"/>
        <v>1</v>
      </c>
    </row>
    <row r="435" spans="1:14" x14ac:dyDescent="0.25">
      <c r="A435">
        <v>428</v>
      </c>
      <c r="B435">
        <v>0.93194372386852631</v>
      </c>
      <c r="C435">
        <v>0.49836725974303414</v>
      </c>
      <c r="D435" s="5">
        <f t="shared" si="63"/>
        <v>1.6391360054635883E-2</v>
      </c>
      <c r="E435" s="5">
        <f t="shared" si="64"/>
        <v>0.14508708424809857</v>
      </c>
      <c r="F435" s="5">
        <f t="shared" si="71"/>
        <v>99.611984869423907</v>
      </c>
      <c r="G435" s="5">
        <f>IF(F435&gt;MAX(H$8:H434),F435,MAX(H$8:H434))</f>
        <v>99.647456251609398</v>
      </c>
      <c r="H435" s="5">
        <f t="shared" si="72"/>
        <v>99.792543335857502</v>
      </c>
      <c r="I435" s="5">
        <f t="shared" si="65"/>
        <v>3.5471382185491507E-2</v>
      </c>
      <c r="J435" s="5">
        <f t="shared" si="66"/>
        <v>0.14508708424810379</v>
      </c>
      <c r="K435">
        <f t="shared" si="67"/>
        <v>428</v>
      </c>
      <c r="L435">
        <f t="shared" si="68"/>
        <v>0</v>
      </c>
      <c r="M435">
        <f t="shared" si="69"/>
        <v>1</v>
      </c>
      <c r="N435">
        <f t="shared" si="70"/>
        <v>1</v>
      </c>
    </row>
    <row r="436" spans="1:14" x14ac:dyDescent="0.25">
      <c r="A436">
        <v>429</v>
      </c>
      <c r="B436">
        <v>9.0029602954191712E-2</v>
      </c>
      <c r="C436">
        <v>0.6870632038331248</v>
      </c>
      <c r="D436" s="5">
        <f t="shared" si="63"/>
        <v>0.55991087000500428</v>
      </c>
      <c r="E436" s="5">
        <f t="shared" si="64"/>
        <v>7.8193539840502091E-2</v>
      </c>
      <c r="F436" s="5">
        <f t="shared" si="71"/>
        <v>100.1718957394289</v>
      </c>
      <c r="G436" s="5">
        <f>IF(F436&gt;MAX(H$8:H435),F436,MAX(H$8:H435))</f>
        <v>100.1718957394289</v>
      </c>
      <c r="H436" s="5">
        <f t="shared" si="72"/>
        <v>100.2500892792694</v>
      </c>
      <c r="I436" s="5">
        <f t="shared" si="65"/>
        <v>0</v>
      </c>
      <c r="J436" s="5">
        <f t="shared" si="66"/>
        <v>7.8193539840498261E-2</v>
      </c>
      <c r="K436">
        <f t="shared" si="67"/>
        <v>429</v>
      </c>
      <c r="L436">
        <f t="shared" si="68"/>
        <v>0</v>
      </c>
      <c r="M436">
        <f t="shared" si="69"/>
        <v>1</v>
      </c>
      <c r="N436">
        <f t="shared" si="70"/>
        <v>1</v>
      </c>
    </row>
    <row r="437" spans="1:14" x14ac:dyDescent="0.25">
      <c r="A437">
        <v>430</v>
      </c>
      <c r="B437">
        <v>0.27243873409222691</v>
      </c>
      <c r="C437">
        <v>0.11102633747367778</v>
      </c>
      <c r="D437" s="5">
        <f t="shared" si="63"/>
        <v>0.30240500445953999</v>
      </c>
      <c r="E437" s="5">
        <f t="shared" si="64"/>
        <v>0.45791413151610755</v>
      </c>
      <c r="F437" s="5">
        <f t="shared" si="71"/>
        <v>100.47430074388845</v>
      </c>
      <c r="G437" s="5">
        <f>IF(F437&gt;MAX(H$8:H436),F437,MAX(H$8:H436))</f>
        <v>100.47430074388845</v>
      </c>
      <c r="H437" s="5">
        <f t="shared" si="72"/>
        <v>100.93221487540455</v>
      </c>
      <c r="I437" s="5">
        <f t="shared" si="65"/>
        <v>0</v>
      </c>
      <c r="J437" s="5">
        <f t="shared" si="66"/>
        <v>0.45791413151610527</v>
      </c>
      <c r="K437">
        <f t="shared" si="67"/>
        <v>430</v>
      </c>
      <c r="L437">
        <f t="shared" si="68"/>
        <v>0</v>
      </c>
      <c r="M437">
        <f t="shared" si="69"/>
        <v>1</v>
      </c>
      <c r="N437">
        <f t="shared" si="70"/>
        <v>1</v>
      </c>
    </row>
    <row r="438" spans="1:14" x14ac:dyDescent="0.25">
      <c r="A438">
        <v>431</v>
      </c>
      <c r="B438">
        <v>0.25461592455824456</v>
      </c>
      <c r="C438">
        <v>0.29416791283913696</v>
      </c>
      <c r="D438" s="5">
        <f t="shared" si="63"/>
        <v>0.3181393133612348</v>
      </c>
      <c r="E438" s="5">
        <f t="shared" si="64"/>
        <v>0.25491761303571164</v>
      </c>
      <c r="F438" s="5">
        <f t="shared" si="71"/>
        <v>100.79244005724968</v>
      </c>
      <c r="G438" s="5">
        <f>IF(F438&gt;MAX(H$8:H437),F438,MAX(H$8:H437))</f>
        <v>100.93221487540455</v>
      </c>
      <c r="H438" s="5">
        <f t="shared" si="72"/>
        <v>101.18713248844027</v>
      </c>
      <c r="I438" s="5">
        <f t="shared" si="65"/>
        <v>0.13977481815487636</v>
      </c>
      <c r="J438" s="5">
        <f t="shared" si="66"/>
        <v>0.25491761303571536</v>
      </c>
      <c r="K438">
        <f t="shared" si="67"/>
        <v>431</v>
      </c>
      <c r="L438">
        <f t="shared" si="68"/>
        <v>0</v>
      </c>
      <c r="M438">
        <f t="shared" si="69"/>
        <v>1</v>
      </c>
      <c r="N438">
        <f t="shared" si="70"/>
        <v>1</v>
      </c>
    </row>
    <row r="439" spans="1:14" x14ac:dyDescent="0.25">
      <c r="A439">
        <v>432</v>
      </c>
      <c r="B439">
        <v>0.72142704550309766</v>
      </c>
      <c r="C439">
        <v>0.60371715445417651</v>
      </c>
      <c r="D439" s="5">
        <f t="shared" si="63"/>
        <v>7.5935818817326237E-2</v>
      </c>
      <c r="E439" s="5">
        <f t="shared" si="64"/>
        <v>0.10513530792824954</v>
      </c>
      <c r="F439" s="5">
        <f t="shared" si="71"/>
        <v>100.86837587606701</v>
      </c>
      <c r="G439" s="5">
        <f>IF(F439&gt;MAX(H$8:H438),F439,MAX(H$8:H438))</f>
        <v>101.18713248844027</v>
      </c>
      <c r="H439" s="5">
        <f t="shared" si="72"/>
        <v>101.29226779636852</v>
      </c>
      <c r="I439" s="5">
        <f t="shared" si="65"/>
        <v>0.31875661237326369</v>
      </c>
      <c r="J439" s="5">
        <f t="shared" si="66"/>
        <v>0.10513530792825065</v>
      </c>
      <c r="K439">
        <f t="shared" si="67"/>
        <v>432</v>
      </c>
      <c r="L439">
        <f t="shared" si="68"/>
        <v>0</v>
      </c>
      <c r="M439">
        <f t="shared" si="69"/>
        <v>1</v>
      </c>
      <c r="N439">
        <f t="shared" si="70"/>
        <v>1</v>
      </c>
    </row>
    <row r="440" spans="1:14" x14ac:dyDescent="0.25">
      <c r="A440">
        <v>433</v>
      </c>
      <c r="B440">
        <v>0.576586199530015</v>
      </c>
      <c r="C440">
        <v>0.92593157750175481</v>
      </c>
      <c r="D440" s="5">
        <f t="shared" si="63"/>
        <v>0.12805358797257346</v>
      </c>
      <c r="E440" s="5">
        <f t="shared" si="64"/>
        <v>1.6032278636012635E-2</v>
      </c>
      <c r="F440" s="5">
        <f t="shared" si="71"/>
        <v>100.99642946403958</v>
      </c>
      <c r="G440" s="5">
        <f>IF(F440&gt;MAX(H$8:H439),F440,MAX(H$8:H439))</f>
        <v>101.29226779636852</v>
      </c>
      <c r="H440" s="5">
        <f t="shared" si="72"/>
        <v>101.30830007500454</v>
      </c>
      <c r="I440" s="5">
        <f t="shared" si="65"/>
        <v>0.29583833232894108</v>
      </c>
      <c r="J440" s="5">
        <f t="shared" si="66"/>
        <v>1.6032278636018304E-2</v>
      </c>
      <c r="K440">
        <f t="shared" si="67"/>
        <v>433</v>
      </c>
      <c r="L440">
        <f t="shared" si="68"/>
        <v>0</v>
      </c>
      <c r="M440">
        <f t="shared" si="69"/>
        <v>1</v>
      </c>
      <c r="N440">
        <f t="shared" si="70"/>
        <v>1</v>
      </c>
    </row>
    <row r="441" spans="1:14" x14ac:dyDescent="0.25">
      <c r="A441">
        <v>434</v>
      </c>
      <c r="B441">
        <v>0.2576982940153203</v>
      </c>
      <c r="C441">
        <v>0.22391430402539139</v>
      </c>
      <c r="D441" s="5">
        <f t="shared" si="63"/>
        <v>0.31534087939236571</v>
      </c>
      <c r="E441" s="5">
        <f t="shared" si="64"/>
        <v>0.31176913992528954</v>
      </c>
      <c r="F441" s="5">
        <f t="shared" si="71"/>
        <v>101.31177034343195</v>
      </c>
      <c r="G441" s="5">
        <f>IF(F441&gt;MAX(H$8:H440),F441,MAX(H$8:H440))</f>
        <v>101.31177034343195</v>
      </c>
      <c r="H441" s="5">
        <f t="shared" si="72"/>
        <v>101.62353948335723</v>
      </c>
      <c r="I441" s="5">
        <f t="shared" si="65"/>
        <v>0</v>
      </c>
      <c r="J441" s="5">
        <f t="shared" si="66"/>
        <v>0.3117691399252891</v>
      </c>
      <c r="K441">
        <f t="shared" si="67"/>
        <v>434</v>
      </c>
      <c r="L441">
        <f t="shared" si="68"/>
        <v>0</v>
      </c>
      <c r="M441">
        <f t="shared" si="69"/>
        <v>1</v>
      </c>
      <c r="N441">
        <f t="shared" si="70"/>
        <v>1</v>
      </c>
    </row>
    <row r="442" spans="1:14" x14ac:dyDescent="0.25">
      <c r="A442">
        <v>435</v>
      </c>
      <c r="B442">
        <v>0.93490401928769795</v>
      </c>
      <c r="C442">
        <v>0.98477126377147739</v>
      </c>
      <c r="D442" s="5">
        <f t="shared" si="63"/>
        <v>1.565381584439177E-2</v>
      </c>
      <c r="E442" s="5">
        <f t="shared" si="64"/>
        <v>3.1970592288581069E-3</v>
      </c>
      <c r="F442" s="5">
        <f t="shared" si="71"/>
        <v>101.32742415927633</v>
      </c>
      <c r="G442" s="5">
        <f>IF(F442&gt;MAX(H$8:H441),F442,MAX(H$8:H441))</f>
        <v>101.62353948335723</v>
      </c>
      <c r="H442" s="5">
        <f t="shared" si="72"/>
        <v>101.62673654258609</v>
      </c>
      <c r="I442" s="5">
        <f t="shared" si="65"/>
        <v>0.29611532408090113</v>
      </c>
      <c r="J442" s="5">
        <f t="shared" si="66"/>
        <v>3.1970592288530497E-3</v>
      </c>
      <c r="K442">
        <f t="shared" si="67"/>
        <v>435</v>
      </c>
      <c r="L442">
        <f t="shared" si="68"/>
        <v>0</v>
      </c>
      <c r="M442">
        <f t="shared" si="69"/>
        <v>1</v>
      </c>
      <c r="N442">
        <f t="shared" si="70"/>
        <v>1</v>
      </c>
    </row>
    <row r="443" spans="1:14" x14ac:dyDescent="0.25">
      <c r="A443">
        <v>436</v>
      </c>
      <c r="B443">
        <v>0.86046937467574081</v>
      </c>
      <c r="C443">
        <v>0.89156773583178195</v>
      </c>
      <c r="D443" s="5">
        <f t="shared" si="63"/>
        <v>3.4948198631186381E-2</v>
      </c>
      <c r="E443" s="5">
        <f t="shared" si="64"/>
        <v>2.3911221863464168E-2</v>
      </c>
      <c r="F443" s="5">
        <f t="shared" si="71"/>
        <v>101.36237235790752</v>
      </c>
      <c r="G443" s="5">
        <f>IF(F443&gt;MAX(H$8:H442),F443,MAX(H$8:H442))</f>
        <v>101.62673654258609</v>
      </c>
      <c r="H443" s="5">
        <f t="shared" si="72"/>
        <v>101.65064776444954</v>
      </c>
      <c r="I443" s="5">
        <f t="shared" si="65"/>
        <v>0.26436418467856981</v>
      </c>
      <c r="J443" s="5">
        <f t="shared" si="66"/>
        <v>2.3911221863457399E-2</v>
      </c>
      <c r="K443">
        <f t="shared" si="67"/>
        <v>436</v>
      </c>
      <c r="L443">
        <f t="shared" si="68"/>
        <v>0</v>
      </c>
      <c r="M443">
        <f t="shared" si="69"/>
        <v>1</v>
      </c>
      <c r="N443">
        <f t="shared" si="70"/>
        <v>1</v>
      </c>
    </row>
    <row r="444" spans="1:14" x14ac:dyDescent="0.25">
      <c r="A444">
        <v>437</v>
      </c>
      <c r="B444">
        <v>0.35651722769859923</v>
      </c>
      <c r="C444">
        <v>0.64171269875179293</v>
      </c>
      <c r="D444" s="5">
        <f t="shared" si="63"/>
        <v>0.23985411994305331</v>
      </c>
      <c r="E444" s="5">
        <f t="shared" si="64"/>
        <v>9.2419705247281145E-2</v>
      </c>
      <c r="F444" s="5">
        <f t="shared" si="71"/>
        <v>101.60222647785056</v>
      </c>
      <c r="G444" s="5">
        <f>IF(F444&gt;MAX(H$8:H443),F444,MAX(H$8:H443))</f>
        <v>101.65064776444954</v>
      </c>
      <c r="H444" s="5">
        <f t="shared" si="72"/>
        <v>101.74306746969683</v>
      </c>
      <c r="I444" s="5">
        <f t="shared" si="65"/>
        <v>4.8421286598980373E-2</v>
      </c>
      <c r="J444" s="5">
        <f t="shared" si="66"/>
        <v>9.2419705247280604E-2</v>
      </c>
      <c r="K444">
        <f t="shared" si="67"/>
        <v>437</v>
      </c>
      <c r="L444">
        <f t="shared" si="68"/>
        <v>0</v>
      </c>
      <c r="M444">
        <f t="shared" si="69"/>
        <v>1</v>
      </c>
      <c r="N444">
        <f t="shared" si="70"/>
        <v>1</v>
      </c>
    </row>
    <row r="445" spans="1:14" x14ac:dyDescent="0.25">
      <c r="A445">
        <v>438</v>
      </c>
      <c r="B445">
        <v>0.11780144657734916</v>
      </c>
      <c r="C445">
        <v>0.3639027069917905</v>
      </c>
      <c r="D445" s="5">
        <f t="shared" si="63"/>
        <v>0.49738482044104831</v>
      </c>
      <c r="E445" s="5">
        <f t="shared" si="64"/>
        <v>0.21059765324112958</v>
      </c>
      <c r="F445" s="5">
        <f t="shared" si="71"/>
        <v>102.09961129829161</v>
      </c>
      <c r="G445" s="5">
        <f>IF(F445&gt;MAX(H$8:H444),F445,MAX(H$8:H444))</f>
        <v>102.09961129829161</v>
      </c>
      <c r="H445" s="5">
        <f t="shared" si="72"/>
        <v>102.31020895153273</v>
      </c>
      <c r="I445" s="5">
        <f t="shared" si="65"/>
        <v>0</v>
      </c>
      <c r="J445" s="5">
        <f t="shared" si="66"/>
        <v>0.21059765324112334</v>
      </c>
      <c r="K445">
        <f t="shared" si="67"/>
        <v>438</v>
      </c>
      <c r="L445">
        <f t="shared" si="68"/>
        <v>0</v>
      </c>
      <c r="M445">
        <f t="shared" si="69"/>
        <v>1</v>
      </c>
      <c r="N445">
        <f t="shared" si="70"/>
        <v>1</v>
      </c>
    </row>
    <row r="446" spans="1:14" x14ac:dyDescent="0.25">
      <c r="A446">
        <v>439</v>
      </c>
      <c r="B446">
        <v>0.38169499801629686</v>
      </c>
      <c r="C446">
        <v>0.62648396252327032</v>
      </c>
      <c r="D446" s="5">
        <f t="shared" si="63"/>
        <v>0.22398451716429707</v>
      </c>
      <c r="E446" s="5">
        <f t="shared" si="64"/>
        <v>9.7423354895826306E-2</v>
      </c>
      <c r="F446" s="5">
        <f t="shared" si="71"/>
        <v>102.3235958154559</v>
      </c>
      <c r="G446" s="5">
        <f>IF(F446&gt;MAX(H$8:H445),F446,MAX(H$8:H445))</f>
        <v>102.3235958154559</v>
      </c>
      <c r="H446" s="5">
        <f t="shared" si="72"/>
        <v>102.42101917035173</v>
      </c>
      <c r="I446" s="5">
        <f t="shared" si="65"/>
        <v>0</v>
      </c>
      <c r="J446" s="5">
        <f t="shared" si="66"/>
        <v>9.7423354895823877E-2</v>
      </c>
      <c r="K446">
        <f t="shared" si="67"/>
        <v>439</v>
      </c>
      <c r="L446">
        <f t="shared" si="68"/>
        <v>0</v>
      </c>
      <c r="M446">
        <f t="shared" si="69"/>
        <v>1</v>
      </c>
      <c r="N446">
        <f t="shared" si="70"/>
        <v>1</v>
      </c>
    </row>
    <row r="447" spans="1:14" x14ac:dyDescent="0.25">
      <c r="A447">
        <v>440</v>
      </c>
      <c r="B447">
        <v>0.55757316812646873</v>
      </c>
      <c r="C447">
        <v>9.7964415417950996E-3</v>
      </c>
      <c r="D447" s="5">
        <f t="shared" si="63"/>
        <v>0.13585152115891427</v>
      </c>
      <c r="E447" s="5">
        <f t="shared" si="64"/>
        <v>0.96369501400528512</v>
      </c>
      <c r="F447" s="5">
        <f t="shared" si="71"/>
        <v>102.45944733661482</v>
      </c>
      <c r="G447" s="5">
        <f>IF(F447&gt;MAX(H$8:H446),F447,MAX(H$8:H446))</f>
        <v>102.45944733661482</v>
      </c>
      <c r="H447" s="5">
        <f t="shared" si="72"/>
        <v>103.4231423506201</v>
      </c>
      <c r="I447" s="5">
        <f t="shared" si="65"/>
        <v>0</v>
      </c>
      <c r="J447" s="5">
        <f t="shared" si="66"/>
        <v>0.96369501400528179</v>
      </c>
      <c r="K447">
        <f t="shared" si="67"/>
        <v>440</v>
      </c>
      <c r="L447">
        <f t="shared" si="68"/>
        <v>0</v>
      </c>
      <c r="M447">
        <f t="shared" si="69"/>
        <v>1</v>
      </c>
      <c r="N447">
        <f t="shared" si="70"/>
        <v>1</v>
      </c>
    </row>
    <row r="448" spans="1:14" x14ac:dyDescent="0.25">
      <c r="A448">
        <v>441</v>
      </c>
      <c r="B448">
        <v>0.79494613483077492</v>
      </c>
      <c r="C448">
        <v>0.47129734183782462</v>
      </c>
      <c r="D448" s="5">
        <f t="shared" si="63"/>
        <v>5.3367656175143482E-2</v>
      </c>
      <c r="E448" s="5">
        <f t="shared" si="64"/>
        <v>0.15672210106924644</v>
      </c>
      <c r="F448" s="5">
        <f t="shared" si="71"/>
        <v>102.51281499278996</v>
      </c>
      <c r="G448" s="5">
        <f>IF(F448&gt;MAX(H$8:H447),F448,MAX(H$8:H447))</f>
        <v>103.4231423506201</v>
      </c>
      <c r="H448" s="5">
        <f t="shared" si="72"/>
        <v>103.57986445168935</v>
      </c>
      <c r="I448" s="5">
        <f t="shared" si="65"/>
        <v>0.91032735783014118</v>
      </c>
      <c r="J448" s="5">
        <f t="shared" si="66"/>
        <v>0.15672210106924922</v>
      </c>
      <c r="K448">
        <f t="shared" si="67"/>
        <v>441</v>
      </c>
      <c r="L448">
        <f t="shared" si="68"/>
        <v>0</v>
      </c>
      <c r="M448">
        <f t="shared" si="69"/>
        <v>1</v>
      </c>
      <c r="N448">
        <f t="shared" si="70"/>
        <v>1</v>
      </c>
    </row>
    <row r="449" spans="1:14" x14ac:dyDescent="0.25">
      <c r="A449">
        <v>442</v>
      </c>
      <c r="B449">
        <v>0.28531754509109775</v>
      </c>
      <c r="C449">
        <v>0.37873470259712516</v>
      </c>
      <c r="D449" s="5">
        <f t="shared" si="63"/>
        <v>0.29166337806141124</v>
      </c>
      <c r="E449" s="5">
        <f t="shared" si="64"/>
        <v>0.20227485669931897</v>
      </c>
      <c r="F449" s="5">
        <f t="shared" si="71"/>
        <v>102.80447837085137</v>
      </c>
      <c r="G449" s="5">
        <f>IF(F449&gt;MAX(H$8:H448),F449,MAX(H$8:H448))</f>
        <v>103.57986445168935</v>
      </c>
      <c r="H449" s="5">
        <f t="shared" si="72"/>
        <v>103.78213930838866</v>
      </c>
      <c r="I449" s="5">
        <f t="shared" si="65"/>
        <v>0.77538608083797556</v>
      </c>
      <c r="J449" s="5">
        <f t="shared" si="66"/>
        <v>0.20227485669931866</v>
      </c>
      <c r="K449">
        <f t="shared" si="67"/>
        <v>442</v>
      </c>
      <c r="L449">
        <f t="shared" si="68"/>
        <v>0</v>
      </c>
      <c r="M449">
        <f t="shared" si="69"/>
        <v>1</v>
      </c>
      <c r="N449">
        <f t="shared" si="70"/>
        <v>1</v>
      </c>
    </row>
    <row r="450" spans="1:14" x14ac:dyDescent="0.25">
      <c r="A450">
        <v>443</v>
      </c>
      <c r="B450">
        <v>0.21399578844569231</v>
      </c>
      <c r="C450">
        <v>0.90133365886410111</v>
      </c>
      <c r="D450" s="5">
        <f t="shared" si="63"/>
        <v>0.35855789402657184</v>
      </c>
      <c r="E450" s="5">
        <f t="shared" si="64"/>
        <v>2.1641618608680128E-2</v>
      </c>
      <c r="F450" s="5">
        <f t="shared" si="71"/>
        <v>103.16303626487795</v>
      </c>
      <c r="G450" s="5">
        <f>IF(F450&gt;MAX(H$8:H449),F450,MAX(H$8:H449))</f>
        <v>103.78213930838866</v>
      </c>
      <c r="H450" s="5">
        <f t="shared" si="72"/>
        <v>103.80378092699735</v>
      </c>
      <c r="I450" s="5">
        <f t="shared" si="65"/>
        <v>0.61910304351071943</v>
      </c>
      <c r="J450" s="5">
        <f t="shared" si="66"/>
        <v>2.1641618608683189E-2</v>
      </c>
      <c r="K450">
        <f t="shared" si="67"/>
        <v>443</v>
      </c>
      <c r="L450">
        <f t="shared" si="68"/>
        <v>0</v>
      </c>
      <c r="M450">
        <f t="shared" si="69"/>
        <v>1</v>
      </c>
      <c r="N450">
        <f t="shared" si="70"/>
        <v>1</v>
      </c>
    </row>
    <row r="451" spans="1:14" x14ac:dyDescent="0.25">
      <c r="A451">
        <v>444</v>
      </c>
      <c r="B451">
        <v>0.70653401287881101</v>
      </c>
      <c r="C451">
        <v>0.73705252235480823</v>
      </c>
      <c r="D451" s="5">
        <f t="shared" si="63"/>
        <v>8.0786961681318881E-2</v>
      </c>
      <c r="E451" s="5">
        <f t="shared" si="64"/>
        <v>6.3561692555094237E-2</v>
      </c>
      <c r="F451" s="5">
        <f t="shared" si="71"/>
        <v>103.24382322655926</v>
      </c>
      <c r="G451" s="5">
        <f>IF(F451&gt;MAX(H$8:H450),F451,MAX(H$8:H450))</f>
        <v>103.80378092699735</v>
      </c>
      <c r="H451" s="5">
        <f t="shared" si="72"/>
        <v>103.86734261955245</v>
      </c>
      <c r="I451" s="5">
        <f t="shared" si="65"/>
        <v>0.55995770043809046</v>
      </c>
      <c r="J451" s="5">
        <f t="shared" si="66"/>
        <v>6.3561692555097693E-2</v>
      </c>
      <c r="K451">
        <f t="shared" si="67"/>
        <v>444</v>
      </c>
      <c r="L451">
        <f t="shared" si="68"/>
        <v>0</v>
      </c>
      <c r="M451">
        <f t="shared" si="69"/>
        <v>1</v>
      </c>
      <c r="N451">
        <f t="shared" si="70"/>
        <v>1</v>
      </c>
    </row>
    <row r="452" spans="1:14" x14ac:dyDescent="0.25">
      <c r="A452">
        <v>445</v>
      </c>
      <c r="B452">
        <v>0.45921201208532975</v>
      </c>
      <c r="C452">
        <v>0.10483108005005036</v>
      </c>
      <c r="D452" s="5">
        <f t="shared" si="63"/>
        <v>0.18098680827825719</v>
      </c>
      <c r="E452" s="5">
        <f t="shared" si="64"/>
        <v>0.46987603868727795</v>
      </c>
      <c r="F452" s="5">
        <f t="shared" si="71"/>
        <v>103.42481003483752</v>
      </c>
      <c r="G452" s="5">
        <f>IF(F452&gt;MAX(H$8:H451),F452,MAX(H$8:H451))</f>
        <v>103.86734261955245</v>
      </c>
      <c r="H452" s="5">
        <f t="shared" si="72"/>
        <v>104.33721865823972</v>
      </c>
      <c r="I452" s="5">
        <f t="shared" si="65"/>
        <v>0.44253258471492529</v>
      </c>
      <c r="J452" s="5">
        <f t="shared" si="66"/>
        <v>0.4698760386872749</v>
      </c>
      <c r="K452">
        <f t="shared" si="67"/>
        <v>445</v>
      </c>
      <c r="L452">
        <f t="shared" si="68"/>
        <v>0</v>
      </c>
      <c r="M452">
        <f t="shared" si="69"/>
        <v>1</v>
      </c>
      <c r="N452">
        <f t="shared" si="70"/>
        <v>1</v>
      </c>
    </row>
    <row r="453" spans="1:14" x14ac:dyDescent="0.25">
      <c r="A453">
        <v>446</v>
      </c>
      <c r="B453">
        <v>0.81258583330790124</v>
      </c>
      <c r="C453">
        <v>0.62034974211859495</v>
      </c>
      <c r="D453" s="5">
        <f t="shared" si="63"/>
        <v>4.8263657991516606E-2</v>
      </c>
      <c r="E453" s="5">
        <f t="shared" si="64"/>
        <v>9.9473304124254577E-2</v>
      </c>
      <c r="F453" s="5">
        <f t="shared" si="71"/>
        <v>103.47307369282903</v>
      </c>
      <c r="G453" s="5">
        <f>IF(F453&gt;MAX(H$8:H452),F453,MAX(H$8:H452))</f>
        <v>104.33721865823972</v>
      </c>
      <c r="H453" s="5">
        <f t="shared" si="72"/>
        <v>104.43669196236398</v>
      </c>
      <c r="I453" s="5">
        <f t="shared" si="65"/>
        <v>0.86414496541068786</v>
      </c>
      <c r="J453" s="5">
        <f t="shared" si="66"/>
        <v>9.9473304124259698E-2</v>
      </c>
      <c r="K453">
        <f t="shared" si="67"/>
        <v>446</v>
      </c>
      <c r="L453">
        <f t="shared" si="68"/>
        <v>0</v>
      </c>
      <c r="M453">
        <f t="shared" si="69"/>
        <v>1</v>
      </c>
      <c r="N453">
        <f t="shared" si="70"/>
        <v>1</v>
      </c>
    </row>
    <row r="454" spans="1:14" x14ac:dyDescent="0.25">
      <c r="A454">
        <v>447</v>
      </c>
      <c r="B454">
        <v>0.51158177434614094</v>
      </c>
      <c r="C454">
        <v>0.98638874477370531</v>
      </c>
      <c r="D454" s="5">
        <f t="shared" si="63"/>
        <v>0.15587158947072233</v>
      </c>
      <c r="E454" s="5">
        <f t="shared" si="64"/>
        <v>2.855153667696468E-3</v>
      </c>
      <c r="F454" s="5">
        <f t="shared" si="71"/>
        <v>103.62894528229975</v>
      </c>
      <c r="G454" s="5">
        <f>IF(F454&gt;MAX(H$8:H453),F454,MAX(H$8:H453))</f>
        <v>104.43669196236398</v>
      </c>
      <c r="H454" s="5">
        <f t="shared" si="72"/>
        <v>104.43954711603168</v>
      </c>
      <c r="I454" s="5">
        <f t="shared" si="65"/>
        <v>0.80774668006422701</v>
      </c>
      <c r="J454" s="5">
        <f t="shared" si="66"/>
        <v>2.8551536676957312E-3</v>
      </c>
      <c r="K454">
        <f t="shared" si="67"/>
        <v>447</v>
      </c>
      <c r="L454">
        <f t="shared" si="68"/>
        <v>0</v>
      </c>
      <c r="M454">
        <f t="shared" si="69"/>
        <v>1</v>
      </c>
      <c r="N454">
        <f t="shared" si="70"/>
        <v>1</v>
      </c>
    </row>
    <row r="455" spans="1:14" x14ac:dyDescent="0.25">
      <c r="A455">
        <v>448</v>
      </c>
      <c r="B455">
        <v>0.85757011627552115</v>
      </c>
      <c r="C455">
        <v>0.3435163426618244</v>
      </c>
      <c r="D455" s="5">
        <f t="shared" si="63"/>
        <v>3.5733101170592259E-2</v>
      </c>
      <c r="E455" s="5">
        <f t="shared" si="64"/>
        <v>0.22260845657524145</v>
      </c>
      <c r="F455" s="5">
        <f t="shared" si="71"/>
        <v>103.66467838347035</v>
      </c>
      <c r="G455" s="5">
        <f>IF(F455&gt;MAX(H$8:H454),F455,MAX(H$8:H454))</f>
        <v>104.43954711603168</v>
      </c>
      <c r="H455" s="5">
        <f t="shared" si="72"/>
        <v>104.66215557260692</v>
      </c>
      <c r="I455" s="5">
        <f t="shared" si="65"/>
        <v>0.77486873256133038</v>
      </c>
      <c r="J455" s="5">
        <f t="shared" si="66"/>
        <v>0.22260845657524442</v>
      </c>
      <c r="K455">
        <f t="shared" si="67"/>
        <v>448</v>
      </c>
      <c r="L455">
        <f t="shared" si="68"/>
        <v>0</v>
      </c>
      <c r="M455">
        <f t="shared" si="69"/>
        <v>1</v>
      </c>
      <c r="N455">
        <f t="shared" si="70"/>
        <v>1</v>
      </c>
    </row>
    <row r="456" spans="1:14" x14ac:dyDescent="0.25">
      <c r="A456">
        <v>449</v>
      </c>
      <c r="B456">
        <v>0.83001190221869559</v>
      </c>
      <c r="C456">
        <v>0.82781456953642385</v>
      </c>
      <c r="D456" s="5">
        <f t="shared" si="63"/>
        <v>4.3329125179485069E-2</v>
      </c>
      <c r="E456" s="5">
        <f t="shared" si="64"/>
        <v>3.9367937398463164E-2</v>
      </c>
      <c r="F456" s="5">
        <f t="shared" si="71"/>
        <v>103.70800750864983</v>
      </c>
      <c r="G456" s="5">
        <f>IF(F456&gt;MAX(H$8:H455),F456,MAX(H$8:H455))</f>
        <v>104.66215557260692</v>
      </c>
      <c r="H456" s="5">
        <f t="shared" si="72"/>
        <v>104.70152351000539</v>
      </c>
      <c r="I456" s="5">
        <f t="shared" si="65"/>
        <v>0.95414806395709206</v>
      </c>
      <c r="J456" s="5">
        <f t="shared" si="66"/>
        <v>3.9367937398466779E-2</v>
      </c>
      <c r="K456">
        <f t="shared" si="67"/>
        <v>449</v>
      </c>
      <c r="L456">
        <f t="shared" si="68"/>
        <v>0</v>
      </c>
      <c r="M456">
        <f t="shared" si="69"/>
        <v>1</v>
      </c>
      <c r="N456">
        <f t="shared" si="70"/>
        <v>1</v>
      </c>
    </row>
    <row r="457" spans="1:14" x14ac:dyDescent="0.25">
      <c r="A457">
        <v>450</v>
      </c>
      <c r="B457">
        <v>0.36353648487807855</v>
      </c>
      <c r="C457">
        <v>0.44361705374309518</v>
      </c>
      <c r="D457" s="5">
        <f t="shared" ref="D457:D507" si="73">-LN(B457)/B$3</f>
        <v>0.23531991069570674</v>
      </c>
      <c r="E457" s="5">
        <f t="shared" ref="E457:E507" si="74">-LN(C457)/B$4</f>
        <v>0.16933199589153683</v>
      </c>
      <c r="F457" s="5">
        <f t="shared" si="71"/>
        <v>103.94332741934554</v>
      </c>
      <c r="G457" s="5">
        <f>IF(F457&gt;MAX(H$8:H456),F457,MAX(H$8:H456))</f>
        <v>104.70152351000539</v>
      </c>
      <c r="H457" s="5">
        <f t="shared" si="72"/>
        <v>104.87085550589693</v>
      </c>
      <c r="I457" s="5">
        <f t="shared" ref="I457:I507" si="75">(G457-F457)*N457</f>
        <v>0.75819609065985105</v>
      </c>
      <c r="J457" s="5">
        <f t="shared" ref="J457:J507" si="76">(H457-G457)*N457</f>
        <v>0.16933199589153958</v>
      </c>
      <c r="K457">
        <f t="shared" ref="K457:K507" si="77">_xlfn.RANK.EQ(H457,H$8:H$507,1)</f>
        <v>450</v>
      </c>
      <c r="L457">
        <f t="shared" ref="L457:L507" si="78">IF(K457=A457,0,1)</f>
        <v>0</v>
      </c>
      <c r="M457">
        <f t="shared" ref="M457:M507" si="79">IF(F457&lt;B$2,1,0)</f>
        <v>1</v>
      </c>
      <c r="N457">
        <f t="shared" ref="N457:N507" si="80">IF(H457&lt;B$2,1,0)</f>
        <v>1</v>
      </c>
    </row>
    <row r="458" spans="1:14" x14ac:dyDescent="0.25">
      <c r="A458">
        <v>451</v>
      </c>
      <c r="B458">
        <v>0.46458326975310527</v>
      </c>
      <c r="C458">
        <v>0.68257698294015323</v>
      </c>
      <c r="D458" s="5">
        <f t="shared" si="73"/>
        <v>0.17828243472003019</v>
      </c>
      <c r="E458" s="5">
        <f t="shared" si="74"/>
        <v>7.9558325576510464E-2</v>
      </c>
      <c r="F458" s="5">
        <f t="shared" si="71"/>
        <v>104.12160985406557</v>
      </c>
      <c r="G458" s="5">
        <f>IF(F458&gt;MAX(H$8:H457),F458,MAX(H$8:H457))</f>
        <v>104.87085550589693</v>
      </c>
      <c r="H458" s="5">
        <f t="shared" si="72"/>
        <v>104.95041383147344</v>
      </c>
      <c r="I458" s="5">
        <f t="shared" si="75"/>
        <v>0.74924565183135883</v>
      </c>
      <c r="J458" s="5">
        <f t="shared" si="76"/>
        <v>7.9558325576513766E-2</v>
      </c>
      <c r="K458">
        <f t="shared" si="77"/>
        <v>451</v>
      </c>
      <c r="L458">
        <f t="shared" si="78"/>
        <v>0</v>
      </c>
      <c r="M458">
        <f t="shared" si="79"/>
        <v>1</v>
      </c>
      <c r="N458">
        <f t="shared" si="80"/>
        <v>1</v>
      </c>
    </row>
    <row r="459" spans="1:14" x14ac:dyDescent="0.25">
      <c r="A459">
        <v>452</v>
      </c>
      <c r="B459">
        <v>0.3937498092593158</v>
      </c>
      <c r="C459">
        <v>0.32895901364177371</v>
      </c>
      <c r="D459" s="5">
        <f t="shared" si="73"/>
        <v>0.21675338913097603</v>
      </c>
      <c r="E459" s="5">
        <f t="shared" si="74"/>
        <v>0.23162960720286574</v>
      </c>
      <c r="F459" s="5">
        <f t="shared" si="71"/>
        <v>104.33836324319654</v>
      </c>
      <c r="G459" s="5">
        <f>IF(F459&gt;MAX(H$8:H458),F459,MAX(H$8:H458))</f>
        <v>104.95041383147344</v>
      </c>
      <c r="H459" s="5">
        <f t="shared" si="72"/>
        <v>105.1820434386763</v>
      </c>
      <c r="I459" s="5">
        <f t="shared" si="75"/>
        <v>0.61205058827690095</v>
      </c>
      <c r="J459" s="5">
        <f t="shared" si="76"/>
        <v>0.23162960720286208</v>
      </c>
      <c r="K459">
        <f t="shared" si="77"/>
        <v>452</v>
      </c>
      <c r="L459">
        <f t="shared" si="78"/>
        <v>0</v>
      </c>
      <c r="M459">
        <f t="shared" si="79"/>
        <v>1</v>
      </c>
      <c r="N459">
        <f t="shared" si="80"/>
        <v>1</v>
      </c>
    </row>
    <row r="460" spans="1:14" x14ac:dyDescent="0.25">
      <c r="A460">
        <v>453</v>
      </c>
      <c r="B460">
        <v>0.39704580828272346</v>
      </c>
      <c r="C460">
        <v>0.93234046449171426</v>
      </c>
      <c r="D460" s="5">
        <f t="shared" si="73"/>
        <v>0.21481479508112397</v>
      </c>
      <c r="E460" s="5">
        <f t="shared" si="74"/>
        <v>1.4595255365758848E-2</v>
      </c>
      <c r="F460" s="5">
        <f t="shared" si="71"/>
        <v>104.55317803827766</v>
      </c>
      <c r="G460" s="5">
        <f>IF(F460&gt;MAX(H$8:H459),F460,MAX(H$8:H459))</f>
        <v>105.1820434386763</v>
      </c>
      <c r="H460" s="5">
        <f t="shared" si="72"/>
        <v>105.19663869404206</v>
      </c>
      <c r="I460" s="5">
        <f t="shared" si="75"/>
        <v>0.62886540039863803</v>
      </c>
      <c r="J460" s="5">
        <f t="shared" si="76"/>
        <v>1.4595255365762227E-2</v>
      </c>
      <c r="K460">
        <f t="shared" si="77"/>
        <v>453</v>
      </c>
      <c r="L460">
        <f t="shared" si="78"/>
        <v>0</v>
      </c>
      <c r="M460">
        <f t="shared" si="79"/>
        <v>1</v>
      </c>
      <c r="N460">
        <f t="shared" si="80"/>
        <v>1</v>
      </c>
    </row>
    <row r="461" spans="1:14" x14ac:dyDescent="0.25">
      <c r="A461">
        <v>454</v>
      </c>
      <c r="B461">
        <v>5.1362651448103272E-2</v>
      </c>
      <c r="C461">
        <v>9.7628711813715019E-2</v>
      </c>
      <c r="D461" s="5">
        <f t="shared" si="73"/>
        <v>0.69042883631734375</v>
      </c>
      <c r="E461" s="5">
        <f t="shared" si="74"/>
        <v>0.48470492716788877</v>
      </c>
      <c r="F461" s="5">
        <f t="shared" si="71"/>
        <v>105.243606874595</v>
      </c>
      <c r="G461" s="5">
        <f>IF(F461&gt;MAX(H$8:H460),F461,MAX(H$8:H460))</f>
        <v>105.243606874595</v>
      </c>
      <c r="H461" s="5">
        <f t="shared" si="72"/>
        <v>105.72831180176289</v>
      </c>
      <c r="I461" s="5">
        <f t="shared" si="75"/>
        <v>0</v>
      </c>
      <c r="J461" s="5">
        <f t="shared" si="76"/>
        <v>0.48470492716788272</v>
      </c>
      <c r="K461">
        <f t="shared" si="77"/>
        <v>454</v>
      </c>
      <c r="L461">
        <f t="shared" si="78"/>
        <v>0</v>
      </c>
      <c r="M461">
        <f t="shared" si="79"/>
        <v>1</v>
      </c>
      <c r="N461">
        <f t="shared" si="80"/>
        <v>1</v>
      </c>
    </row>
    <row r="462" spans="1:14" x14ac:dyDescent="0.25">
      <c r="A462">
        <v>455</v>
      </c>
      <c r="B462">
        <v>0.4860072634052553</v>
      </c>
      <c r="C462">
        <v>0.36628315073091833</v>
      </c>
      <c r="D462" s="5">
        <f t="shared" si="73"/>
        <v>0.16779807207326042</v>
      </c>
      <c r="E462" s="5">
        <f t="shared" si="74"/>
        <v>0.20923929350123452</v>
      </c>
      <c r="F462" s="5">
        <f t="shared" si="71"/>
        <v>105.41140494666826</v>
      </c>
      <c r="G462" s="5">
        <f>IF(F462&gt;MAX(H$8:H461),F462,MAX(H$8:H461))</f>
        <v>105.72831180176289</v>
      </c>
      <c r="H462" s="5">
        <f t="shared" si="72"/>
        <v>105.93755109526413</v>
      </c>
      <c r="I462" s="5">
        <f t="shared" si="75"/>
        <v>0.31690685509462924</v>
      </c>
      <c r="J462" s="5">
        <f t="shared" si="76"/>
        <v>0.20923929350124126</v>
      </c>
      <c r="K462">
        <f t="shared" si="77"/>
        <v>455</v>
      </c>
      <c r="L462">
        <f t="shared" si="78"/>
        <v>0</v>
      </c>
      <c r="M462">
        <f t="shared" si="79"/>
        <v>1</v>
      </c>
      <c r="N462">
        <f t="shared" si="80"/>
        <v>1</v>
      </c>
    </row>
    <row r="463" spans="1:14" x14ac:dyDescent="0.25">
      <c r="A463">
        <v>456</v>
      </c>
      <c r="B463">
        <v>0.31888790551469465</v>
      </c>
      <c r="C463">
        <v>0.6938993499557482</v>
      </c>
      <c r="D463" s="5">
        <f t="shared" si="73"/>
        <v>0.26579433286541232</v>
      </c>
      <c r="E463" s="5">
        <f t="shared" si="74"/>
        <v>7.6130907890676044E-2</v>
      </c>
      <c r="F463" s="5">
        <f t="shared" si="71"/>
        <v>105.67719927953367</v>
      </c>
      <c r="G463" s="5">
        <f>IF(F463&gt;MAX(H$8:H462),F463,MAX(H$8:H462))</f>
        <v>105.93755109526413</v>
      </c>
      <c r="H463" s="5">
        <f t="shared" si="72"/>
        <v>106.0136820031548</v>
      </c>
      <c r="I463" s="5">
        <f t="shared" si="75"/>
        <v>0.26035181573045918</v>
      </c>
      <c r="J463" s="5">
        <f t="shared" si="76"/>
        <v>7.6130907890672006E-2</v>
      </c>
      <c r="K463">
        <f t="shared" si="77"/>
        <v>456</v>
      </c>
      <c r="L463">
        <f t="shared" si="78"/>
        <v>0</v>
      </c>
      <c r="M463">
        <f t="shared" si="79"/>
        <v>1</v>
      </c>
      <c r="N463">
        <f t="shared" si="80"/>
        <v>1</v>
      </c>
    </row>
    <row r="464" spans="1:14" x14ac:dyDescent="0.25">
      <c r="A464">
        <v>457</v>
      </c>
      <c r="B464">
        <v>0.92117069002349927</v>
      </c>
      <c r="C464">
        <v>0.5288857692190313</v>
      </c>
      <c r="D464" s="5">
        <f t="shared" si="73"/>
        <v>1.9095332258427321E-2</v>
      </c>
      <c r="E464" s="5">
        <f t="shared" si="74"/>
        <v>0.13270475159286088</v>
      </c>
      <c r="F464" s="5">
        <f t="shared" si="71"/>
        <v>105.6962946117921</v>
      </c>
      <c r="G464" s="5">
        <f>IF(F464&gt;MAX(H$8:H463),F464,MAX(H$8:H463))</f>
        <v>106.0136820031548</v>
      </c>
      <c r="H464" s="5">
        <f t="shared" si="72"/>
        <v>106.14638675474765</v>
      </c>
      <c r="I464" s="5">
        <f t="shared" si="75"/>
        <v>0.31738739136270055</v>
      </c>
      <c r="J464" s="5">
        <f t="shared" si="76"/>
        <v>0.13270475159285411</v>
      </c>
      <c r="K464">
        <f t="shared" si="77"/>
        <v>457</v>
      </c>
      <c r="L464">
        <f t="shared" si="78"/>
        <v>0</v>
      </c>
      <c r="M464">
        <f t="shared" si="79"/>
        <v>1</v>
      </c>
      <c r="N464">
        <f t="shared" si="80"/>
        <v>1</v>
      </c>
    </row>
    <row r="465" spans="1:14" x14ac:dyDescent="0.25">
      <c r="A465">
        <v>458</v>
      </c>
      <c r="B465">
        <v>0.77788628803369242</v>
      </c>
      <c r="C465">
        <v>0.41575365459150976</v>
      </c>
      <c r="D465" s="5">
        <f t="shared" si="73"/>
        <v>5.8412773215299918E-2</v>
      </c>
      <c r="E465" s="5">
        <f t="shared" si="74"/>
        <v>0.18284632720610897</v>
      </c>
      <c r="F465" s="5">
        <f t="shared" ref="F465:F507" si="81">+F464+D465</f>
        <v>105.75470738500739</v>
      </c>
      <c r="G465" s="5">
        <f>IF(F465&gt;MAX(H$8:H464),F465,MAX(H$8:H464))</f>
        <v>106.14638675474765</v>
      </c>
      <c r="H465" s="5">
        <f t="shared" ref="H465:H507" si="82">+G465+E465</f>
        <v>106.32923308195376</v>
      </c>
      <c r="I465" s="5">
        <f t="shared" si="75"/>
        <v>0.39167936974025963</v>
      </c>
      <c r="J465" s="5">
        <f t="shared" si="76"/>
        <v>0.18284632720610716</v>
      </c>
      <c r="K465">
        <f t="shared" si="77"/>
        <v>458</v>
      </c>
      <c r="L465">
        <f t="shared" si="78"/>
        <v>0</v>
      </c>
      <c r="M465">
        <f t="shared" si="79"/>
        <v>1</v>
      </c>
      <c r="N465">
        <f t="shared" si="80"/>
        <v>1</v>
      </c>
    </row>
    <row r="466" spans="1:14" x14ac:dyDescent="0.25">
      <c r="A466">
        <v>459</v>
      </c>
      <c r="B466">
        <v>0.81820123905148467</v>
      </c>
      <c r="C466">
        <v>0.54390087588122193</v>
      </c>
      <c r="D466" s="5">
        <f t="shared" si="73"/>
        <v>4.6662083517529998E-2</v>
      </c>
      <c r="E466" s="5">
        <f t="shared" si="74"/>
        <v>0.12687255462139976</v>
      </c>
      <c r="F466" s="5">
        <f t="shared" si="81"/>
        <v>105.80136946852492</v>
      </c>
      <c r="G466" s="5">
        <f>IF(F466&gt;MAX(H$8:H465),F466,MAX(H$8:H465))</f>
        <v>106.32923308195376</v>
      </c>
      <c r="H466" s="5">
        <f t="shared" si="82"/>
        <v>106.45610563657516</v>
      </c>
      <c r="I466" s="5">
        <f t="shared" si="75"/>
        <v>0.52786361342883481</v>
      </c>
      <c r="J466" s="5">
        <f t="shared" si="76"/>
        <v>0.12687255462140001</v>
      </c>
      <c r="K466">
        <f t="shared" si="77"/>
        <v>459</v>
      </c>
      <c r="L466">
        <f t="shared" si="78"/>
        <v>0</v>
      </c>
      <c r="M466">
        <f t="shared" si="79"/>
        <v>1</v>
      </c>
      <c r="N466">
        <f t="shared" si="80"/>
        <v>1</v>
      </c>
    </row>
    <row r="467" spans="1:14" x14ac:dyDescent="0.25">
      <c r="A467">
        <v>460</v>
      </c>
      <c r="B467">
        <v>0.56257820368053224</v>
      </c>
      <c r="C467">
        <v>0.40000610370189521</v>
      </c>
      <c r="D467" s="5">
        <f t="shared" si="73"/>
        <v>0.13377328507018008</v>
      </c>
      <c r="E467" s="5">
        <f t="shared" si="74"/>
        <v>0.190890723486633</v>
      </c>
      <c r="F467" s="5">
        <f t="shared" si="81"/>
        <v>105.9351427535951</v>
      </c>
      <c r="G467" s="5">
        <f>IF(F467&gt;MAX(H$8:H466),F467,MAX(H$8:H466))</f>
        <v>106.45610563657516</v>
      </c>
      <c r="H467" s="5">
        <f t="shared" si="82"/>
        <v>106.64699636006179</v>
      </c>
      <c r="I467" s="5">
        <f t="shared" si="75"/>
        <v>0.52096288298005788</v>
      </c>
      <c r="J467" s="5">
        <f t="shared" si="76"/>
        <v>0.19089072348663194</v>
      </c>
      <c r="K467">
        <f t="shared" si="77"/>
        <v>460</v>
      </c>
      <c r="L467">
        <f t="shared" si="78"/>
        <v>0</v>
      </c>
      <c r="M467">
        <f t="shared" si="79"/>
        <v>1</v>
      </c>
      <c r="N467">
        <f t="shared" si="80"/>
        <v>1</v>
      </c>
    </row>
    <row r="468" spans="1:14" x14ac:dyDescent="0.25">
      <c r="A468">
        <v>461</v>
      </c>
      <c r="B468">
        <v>0.14313180944242684</v>
      </c>
      <c r="C468">
        <v>0.78939176610614337</v>
      </c>
      <c r="D468" s="5">
        <f t="shared" si="73"/>
        <v>0.45209054160815321</v>
      </c>
      <c r="E468" s="5">
        <f t="shared" si="74"/>
        <v>4.9269280495873806E-2</v>
      </c>
      <c r="F468" s="5">
        <f t="shared" si="81"/>
        <v>106.38723329520326</v>
      </c>
      <c r="G468" s="5">
        <f>IF(F468&gt;MAX(H$8:H467),F468,MAX(H$8:H467))</f>
        <v>106.64699636006179</v>
      </c>
      <c r="H468" s="5">
        <f t="shared" si="82"/>
        <v>106.69626564055767</v>
      </c>
      <c r="I468" s="5">
        <f t="shared" si="75"/>
        <v>0.25976306485853229</v>
      </c>
      <c r="J468" s="5">
        <f t="shared" si="76"/>
        <v>4.9269280495877865E-2</v>
      </c>
      <c r="K468">
        <f t="shared" si="77"/>
        <v>461</v>
      </c>
      <c r="L468">
        <f t="shared" si="78"/>
        <v>0</v>
      </c>
      <c r="M468">
        <f t="shared" si="79"/>
        <v>1</v>
      </c>
      <c r="N468">
        <f t="shared" si="80"/>
        <v>1</v>
      </c>
    </row>
    <row r="469" spans="1:14" x14ac:dyDescent="0.25">
      <c r="A469">
        <v>462</v>
      </c>
      <c r="B469">
        <v>0.23117770928067874</v>
      </c>
      <c r="C469">
        <v>0.21060823389385663</v>
      </c>
      <c r="D469" s="5">
        <f t="shared" si="73"/>
        <v>0.34059733952972421</v>
      </c>
      <c r="E469" s="5">
        <f t="shared" si="74"/>
        <v>0.32453241306974628</v>
      </c>
      <c r="F469" s="5">
        <f t="shared" si="81"/>
        <v>106.72783063473298</v>
      </c>
      <c r="G469" s="5">
        <f>IF(F469&gt;MAX(H$8:H468),F469,MAX(H$8:H468))</f>
        <v>106.72783063473298</v>
      </c>
      <c r="H469" s="5">
        <f t="shared" si="82"/>
        <v>107.05236304780273</v>
      </c>
      <c r="I469" s="5">
        <f t="shared" si="75"/>
        <v>0</v>
      </c>
      <c r="J469" s="5">
        <f t="shared" si="76"/>
        <v>0.32453241306974689</v>
      </c>
      <c r="K469">
        <f t="shared" si="77"/>
        <v>462</v>
      </c>
      <c r="L469">
        <f t="shared" si="78"/>
        <v>0</v>
      </c>
      <c r="M469">
        <f t="shared" si="79"/>
        <v>1</v>
      </c>
      <c r="N469">
        <f t="shared" si="80"/>
        <v>1</v>
      </c>
    </row>
    <row r="470" spans="1:14" x14ac:dyDescent="0.25">
      <c r="A470">
        <v>463</v>
      </c>
      <c r="B470">
        <v>0.16483046967986084</v>
      </c>
      <c r="C470">
        <v>0.29151280251472517</v>
      </c>
      <c r="D470" s="5">
        <f t="shared" si="73"/>
        <v>0.41926460227034718</v>
      </c>
      <c r="E470" s="5">
        <f t="shared" si="74"/>
        <v>0.2568065322339585</v>
      </c>
      <c r="F470" s="5">
        <f t="shared" si="81"/>
        <v>107.14709523700333</v>
      </c>
      <c r="G470" s="5">
        <f>IF(F470&gt;MAX(H$8:H469),F470,MAX(H$8:H469))</f>
        <v>107.14709523700333</v>
      </c>
      <c r="H470" s="5">
        <f t="shared" si="82"/>
        <v>107.40390176923728</v>
      </c>
      <c r="I470" s="5">
        <f t="shared" si="75"/>
        <v>0</v>
      </c>
      <c r="J470" s="5">
        <f t="shared" si="76"/>
        <v>0.25680653223395211</v>
      </c>
      <c r="K470">
        <f t="shared" si="77"/>
        <v>463</v>
      </c>
      <c r="L470">
        <f t="shared" si="78"/>
        <v>0</v>
      </c>
      <c r="M470">
        <f t="shared" si="79"/>
        <v>1</v>
      </c>
      <c r="N470">
        <f t="shared" si="80"/>
        <v>1</v>
      </c>
    </row>
    <row r="471" spans="1:14" x14ac:dyDescent="0.25">
      <c r="A471">
        <v>464</v>
      </c>
      <c r="B471">
        <v>0.20950956755272074</v>
      </c>
      <c r="C471">
        <v>0.17651905880916777</v>
      </c>
      <c r="D471" s="5">
        <f t="shared" si="73"/>
        <v>0.36348508654728195</v>
      </c>
      <c r="E471" s="5">
        <f t="shared" si="74"/>
        <v>0.36131800552432985</v>
      </c>
      <c r="F471" s="5">
        <f t="shared" si="81"/>
        <v>107.51058032355061</v>
      </c>
      <c r="G471" s="5">
        <f>IF(F471&gt;MAX(H$8:H470),F471,MAX(H$8:H470))</f>
        <v>107.51058032355061</v>
      </c>
      <c r="H471" s="5">
        <f t="shared" si="82"/>
        <v>107.87189832907494</v>
      </c>
      <c r="I471" s="5">
        <f t="shared" si="75"/>
        <v>0</v>
      </c>
      <c r="J471" s="5">
        <f t="shared" si="76"/>
        <v>0.3613180055243248</v>
      </c>
      <c r="K471">
        <f t="shared" si="77"/>
        <v>464</v>
      </c>
      <c r="L471">
        <f t="shared" si="78"/>
        <v>0</v>
      </c>
      <c r="M471">
        <f t="shared" si="79"/>
        <v>1</v>
      </c>
      <c r="N471">
        <f t="shared" si="80"/>
        <v>1</v>
      </c>
    </row>
    <row r="472" spans="1:14" x14ac:dyDescent="0.25">
      <c r="A472">
        <v>465</v>
      </c>
      <c r="B472">
        <v>0.72157963805047765</v>
      </c>
      <c r="C472">
        <v>0.15353862117374187</v>
      </c>
      <c r="D472" s="5">
        <f t="shared" si="73"/>
        <v>7.5886634514214832E-2</v>
      </c>
      <c r="E472" s="5">
        <f t="shared" si="74"/>
        <v>0.39037565413834696</v>
      </c>
      <c r="F472" s="5">
        <f t="shared" si="81"/>
        <v>107.58646695806483</v>
      </c>
      <c r="G472" s="5">
        <f>IF(F472&gt;MAX(H$8:H471),F472,MAX(H$8:H471))</f>
        <v>107.87189832907494</v>
      </c>
      <c r="H472" s="5">
        <f t="shared" si="82"/>
        <v>108.26227398321329</v>
      </c>
      <c r="I472" s="5">
        <f t="shared" si="75"/>
        <v>0.28543137101010529</v>
      </c>
      <c r="J472" s="5">
        <f t="shared" si="76"/>
        <v>0.39037565413835296</v>
      </c>
      <c r="K472">
        <f t="shared" si="77"/>
        <v>465</v>
      </c>
      <c r="L472">
        <f t="shared" si="78"/>
        <v>0</v>
      </c>
      <c r="M472">
        <f t="shared" si="79"/>
        <v>1</v>
      </c>
      <c r="N472">
        <f t="shared" si="80"/>
        <v>1</v>
      </c>
    </row>
    <row r="473" spans="1:14" x14ac:dyDescent="0.25">
      <c r="A473">
        <v>466</v>
      </c>
      <c r="B473">
        <v>0.19785149693288981</v>
      </c>
      <c r="C473">
        <v>0.78078554643391218</v>
      </c>
      <c r="D473" s="5">
        <f t="shared" si="73"/>
        <v>0.37679966166985773</v>
      </c>
      <c r="E473" s="5">
        <f t="shared" si="74"/>
        <v>5.1553074017010085E-2</v>
      </c>
      <c r="F473" s="5">
        <f t="shared" si="81"/>
        <v>107.9632666197347</v>
      </c>
      <c r="G473" s="5">
        <f>IF(F473&gt;MAX(H$8:H472),F473,MAX(H$8:H472))</f>
        <v>108.26227398321329</v>
      </c>
      <c r="H473" s="5">
        <f t="shared" si="82"/>
        <v>108.3138270572303</v>
      </c>
      <c r="I473" s="5">
        <f t="shared" si="75"/>
        <v>0.29900736347859436</v>
      </c>
      <c r="J473" s="5">
        <f t="shared" si="76"/>
        <v>5.1553074017007816E-2</v>
      </c>
      <c r="K473">
        <f t="shared" si="77"/>
        <v>466</v>
      </c>
      <c r="L473">
        <f t="shared" si="78"/>
        <v>0</v>
      </c>
      <c r="M473">
        <f t="shared" si="79"/>
        <v>1</v>
      </c>
      <c r="N473">
        <f t="shared" si="80"/>
        <v>1</v>
      </c>
    </row>
    <row r="474" spans="1:14" x14ac:dyDescent="0.25">
      <c r="A474">
        <v>467</v>
      </c>
      <c r="B474">
        <v>0.37961973937192905</v>
      </c>
      <c r="C474">
        <v>0.36048463393047886</v>
      </c>
      <c r="D474" s="5">
        <f t="shared" si="73"/>
        <v>0.22525237515009752</v>
      </c>
      <c r="E474" s="5">
        <f t="shared" si="74"/>
        <v>0.21256373906074388</v>
      </c>
      <c r="F474" s="5">
        <f t="shared" si="81"/>
        <v>108.18851899488479</v>
      </c>
      <c r="G474" s="5">
        <f>IF(F474&gt;MAX(H$8:H473),F474,MAX(H$8:H473))</f>
        <v>108.3138270572303</v>
      </c>
      <c r="H474" s="5">
        <f t="shared" si="82"/>
        <v>108.52639079629104</v>
      </c>
      <c r="I474" s="5">
        <f t="shared" si="75"/>
        <v>0.12530806234551051</v>
      </c>
      <c r="J474" s="5">
        <f t="shared" si="76"/>
        <v>0.21256373906074089</v>
      </c>
      <c r="K474">
        <f t="shared" si="77"/>
        <v>467</v>
      </c>
      <c r="L474">
        <f t="shared" si="78"/>
        <v>0</v>
      </c>
      <c r="M474">
        <f t="shared" si="79"/>
        <v>1</v>
      </c>
      <c r="N474">
        <f t="shared" si="80"/>
        <v>1</v>
      </c>
    </row>
    <row r="475" spans="1:14" x14ac:dyDescent="0.25">
      <c r="A475">
        <v>468</v>
      </c>
      <c r="B475">
        <v>0.5586413159581286</v>
      </c>
      <c r="C475">
        <v>0.32850123599963377</v>
      </c>
      <c r="D475" s="5">
        <f t="shared" si="73"/>
        <v>0.13540643367466215</v>
      </c>
      <c r="E475" s="5">
        <f t="shared" si="74"/>
        <v>0.23191972468928906</v>
      </c>
      <c r="F475" s="5">
        <f t="shared" si="81"/>
        <v>108.32392542855945</v>
      </c>
      <c r="G475" s="5">
        <f>IF(F475&gt;MAX(H$8:H474),F475,MAX(H$8:H474))</f>
        <v>108.52639079629104</v>
      </c>
      <c r="H475" s="5">
        <f t="shared" si="82"/>
        <v>108.75831052098033</v>
      </c>
      <c r="I475" s="5">
        <f t="shared" si="75"/>
        <v>0.20246536773159107</v>
      </c>
      <c r="J475" s="5">
        <f t="shared" si="76"/>
        <v>0.23191972468929123</v>
      </c>
      <c r="K475">
        <f t="shared" si="77"/>
        <v>468</v>
      </c>
      <c r="L475">
        <f t="shared" si="78"/>
        <v>0</v>
      </c>
      <c r="M475">
        <f t="shared" si="79"/>
        <v>1</v>
      </c>
      <c r="N475">
        <f t="shared" si="80"/>
        <v>1</v>
      </c>
    </row>
    <row r="476" spans="1:14" x14ac:dyDescent="0.25">
      <c r="A476">
        <v>469</v>
      </c>
      <c r="B476">
        <v>0.68007446516312142</v>
      </c>
      <c r="C476">
        <v>0.52919095431379126</v>
      </c>
      <c r="D476" s="5">
        <f t="shared" si="73"/>
        <v>8.9663483538297159E-2</v>
      </c>
      <c r="E476" s="5">
        <f t="shared" si="74"/>
        <v>0.13258457083767733</v>
      </c>
      <c r="F476" s="5">
        <f t="shared" si="81"/>
        <v>108.41358891209775</v>
      </c>
      <c r="G476" s="5">
        <f>IF(F476&gt;MAX(H$8:H475),F476,MAX(H$8:H475))</f>
        <v>108.75831052098033</v>
      </c>
      <c r="H476" s="5">
        <f t="shared" si="82"/>
        <v>108.89089509181801</v>
      </c>
      <c r="I476" s="5">
        <f t="shared" si="75"/>
        <v>0.34472160888257974</v>
      </c>
      <c r="J476" s="5">
        <f t="shared" si="76"/>
        <v>0.13258457083767894</v>
      </c>
      <c r="K476">
        <f t="shared" si="77"/>
        <v>469</v>
      </c>
      <c r="L476">
        <f t="shared" si="78"/>
        <v>0</v>
      </c>
      <c r="M476">
        <f t="shared" si="79"/>
        <v>1</v>
      </c>
      <c r="N476">
        <f t="shared" si="80"/>
        <v>1</v>
      </c>
    </row>
    <row r="477" spans="1:14" x14ac:dyDescent="0.25">
      <c r="A477">
        <v>470</v>
      </c>
      <c r="B477">
        <v>0.34577471236304819</v>
      </c>
      <c r="C477">
        <v>0.43467513046662803</v>
      </c>
      <c r="D477" s="5">
        <f t="shared" si="73"/>
        <v>0.24696926426356555</v>
      </c>
      <c r="E477" s="5">
        <f t="shared" si="74"/>
        <v>0.17357424029599952</v>
      </c>
      <c r="F477" s="5">
        <f t="shared" si="81"/>
        <v>108.66055817636132</v>
      </c>
      <c r="G477" s="5">
        <f>IF(F477&gt;MAX(H$8:H476),F477,MAX(H$8:H476))</f>
        <v>108.89089509181801</v>
      </c>
      <c r="H477" s="5">
        <f t="shared" si="82"/>
        <v>109.06446933211402</v>
      </c>
      <c r="I477" s="5">
        <f t="shared" si="75"/>
        <v>0.23033691545668944</v>
      </c>
      <c r="J477" s="5">
        <f t="shared" si="76"/>
        <v>0.17357424029600566</v>
      </c>
      <c r="K477">
        <f t="shared" si="77"/>
        <v>470</v>
      </c>
      <c r="L477">
        <f t="shared" si="78"/>
        <v>0</v>
      </c>
      <c r="M477">
        <f t="shared" si="79"/>
        <v>1</v>
      </c>
      <c r="N477">
        <f t="shared" si="80"/>
        <v>1</v>
      </c>
    </row>
    <row r="478" spans="1:14" x14ac:dyDescent="0.25">
      <c r="A478">
        <v>471</v>
      </c>
      <c r="B478">
        <v>0.74263740958891566</v>
      </c>
      <c r="C478">
        <v>0.23029267250587482</v>
      </c>
      <c r="D478" s="5">
        <f t="shared" si="73"/>
        <v>6.919706093209059E-2</v>
      </c>
      <c r="E478" s="5">
        <f t="shared" si="74"/>
        <v>0.30591756038148504</v>
      </c>
      <c r="F478" s="5">
        <f t="shared" si="81"/>
        <v>108.72975523729342</v>
      </c>
      <c r="G478" s="5">
        <f>IF(F478&gt;MAX(H$8:H477),F478,MAX(H$8:H477))</f>
        <v>109.06446933211402</v>
      </c>
      <c r="H478" s="5">
        <f t="shared" si="82"/>
        <v>109.3703868924955</v>
      </c>
      <c r="I478" s="5">
        <f t="shared" si="75"/>
        <v>0.33471409482059755</v>
      </c>
      <c r="J478" s="5">
        <f t="shared" si="76"/>
        <v>0.30591756038148787</v>
      </c>
      <c r="K478">
        <f t="shared" si="77"/>
        <v>471</v>
      </c>
      <c r="L478">
        <f t="shared" si="78"/>
        <v>0</v>
      </c>
      <c r="M478">
        <f t="shared" si="79"/>
        <v>1</v>
      </c>
      <c r="N478">
        <f t="shared" si="80"/>
        <v>1</v>
      </c>
    </row>
    <row r="479" spans="1:14" x14ac:dyDescent="0.25">
      <c r="A479">
        <v>472</v>
      </c>
      <c r="B479">
        <v>0.41865291299172946</v>
      </c>
      <c r="C479">
        <v>0.70308542130802332</v>
      </c>
      <c r="D479" s="5">
        <f t="shared" si="73"/>
        <v>0.20249141216188773</v>
      </c>
      <c r="E479" s="5">
        <f t="shared" si="74"/>
        <v>7.3391017681027543E-2</v>
      </c>
      <c r="F479" s="5">
        <f t="shared" si="81"/>
        <v>108.93224664945531</v>
      </c>
      <c r="G479" s="5">
        <f>IF(F479&gt;MAX(H$8:H478),F479,MAX(H$8:H478))</f>
        <v>109.3703868924955</v>
      </c>
      <c r="H479" s="5">
        <f t="shared" si="82"/>
        <v>109.44377791017654</v>
      </c>
      <c r="I479" s="5">
        <f t="shared" si="75"/>
        <v>0.43814024304019483</v>
      </c>
      <c r="J479" s="5">
        <f t="shared" si="76"/>
        <v>7.3391017681032622E-2</v>
      </c>
      <c r="K479">
        <f t="shared" si="77"/>
        <v>472</v>
      </c>
      <c r="L479">
        <f t="shared" si="78"/>
        <v>0</v>
      </c>
      <c r="M479">
        <f t="shared" si="79"/>
        <v>1</v>
      </c>
      <c r="N479">
        <f t="shared" si="80"/>
        <v>1</v>
      </c>
    </row>
    <row r="480" spans="1:14" x14ac:dyDescent="0.25">
      <c r="A480">
        <v>473</v>
      </c>
      <c r="B480">
        <v>0.14575640125736258</v>
      </c>
      <c r="C480">
        <v>1.7792291024506364E-2</v>
      </c>
      <c r="D480" s="5">
        <f t="shared" si="73"/>
        <v>0.44786477564719679</v>
      </c>
      <c r="E480" s="5">
        <f t="shared" si="74"/>
        <v>0.83937291750101917</v>
      </c>
      <c r="F480" s="5">
        <f t="shared" si="81"/>
        <v>109.3801114251025</v>
      </c>
      <c r="G480" s="5">
        <f>IF(F480&gt;MAX(H$8:H479),F480,MAX(H$8:H479))</f>
        <v>109.44377791017654</v>
      </c>
      <c r="H480" s="5">
        <f t="shared" si="82"/>
        <v>110.28315082767756</v>
      </c>
      <c r="I480" s="5">
        <f t="shared" si="75"/>
        <v>6.3666485074037382E-2</v>
      </c>
      <c r="J480" s="5">
        <f t="shared" si="76"/>
        <v>0.83937291750102361</v>
      </c>
      <c r="K480">
        <f t="shared" si="77"/>
        <v>473</v>
      </c>
      <c r="L480">
        <f t="shared" si="78"/>
        <v>0</v>
      </c>
      <c r="M480">
        <f t="shared" si="79"/>
        <v>1</v>
      </c>
      <c r="N480">
        <f t="shared" si="80"/>
        <v>1</v>
      </c>
    </row>
    <row r="481" spans="1:14" x14ac:dyDescent="0.25">
      <c r="A481">
        <v>474</v>
      </c>
      <c r="B481">
        <v>0.13385418256172368</v>
      </c>
      <c r="C481">
        <v>0.43848994415112769</v>
      </c>
      <c r="D481" s="5">
        <f t="shared" si="73"/>
        <v>0.46767540962268617</v>
      </c>
      <c r="E481" s="5">
        <f t="shared" si="74"/>
        <v>0.17175383329445895</v>
      </c>
      <c r="F481" s="5">
        <f t="shared" si="81"/>
        <v>109.84778683472518</v>
      </c>
      <c r="G481" s="5">
        <f>IF(F481&gt;MAX(H$8:H480),F481,MAX(H$8:H480))</f>
        <v>110.28315082767756</v>
      </c>
      <c r="H481" s="5">
        <f t="shared" si="82"/>
        <v>110.45490466097202</v>
      </c>
      <c r="I481" s="5">
        <f t="shared" si="75"/>
        <v>0.43536399295237516</v>
      </c>
      <c r="J481" s="5">
        <f t="shared" si="76"/>
        <v>0.17175383329445992</v>
      </c>
      <c r="K481">
        <f t="shared" si="77"/>
        <v>474</v>
      </c>
      <c r="L481">
        <f t="shared" si="78"/>
        <v>0</v>
      </c>
      <c r="M481">
        <f t="shared" si="79"/>
        <v>1</v>
      </c>
      <c r="N481">
        <f t="shared" si="80"/>
        <v>1</v>
      </c>
    </row>
    <row r="482" spans="1:14" x14ac:dyDescent="0.25">
      <c r="A482">
        <v>475</v>
      </c>
      <c r="B482">
        <v>0.85595263527329324</v>
      </c>
      <c r="C482">
        <v>0.88998077333903014</v>
      </c>
      <c r="D482" s="5">
        <f t="shared" si="73"/>
        <v>3.6172148138595012E-2</v>
      </c>
      <c r="E482" s="5">
        <f t="shared" si="74"/>
        <v>2.4282379058156927E-2</v>
      </c>
      <c r="F482" s="5">
        <f t="shared" si="81"/>
        <v>109.88395898286377</v>
      </c>
      <c r="G482" s="5">
        <f>IF(F482&gt;MAX(H$8:H481),F482,MAX(H$8:H481))</f>
        <v>110.45490466097202</v>
      </c>
      <c r="H482" s="5">
        <f t="shared" si="82"/>
        <v>110.47918704003018</v>
      </c>
      <c r="I482" s="5">
        <f t="shared" si="75"/>
        <v>0.57094567810824515</v>
      </c>
      <c r="J482" s="5">
        <f t="shared" si="76"/>
        <v>2.4282379058163883E-2</v>
      </c>
      <c r="K482">
        <f t="shared" si="77"/>
        <v>475</v>
      </c>
      <c r="L482">
        <f t="shared" si="78"/>
        <v>0</v>
      </c>
      <c r="M482">
        <f t="shared" si="79"/>
        <v>1</v>
      </c>
      <c r="N482">
        <f t="shared" si="80"/>
        <v>1</v>
      </c>
    </row>
    <row r="483" spans="1:14" x14ac:dyDescent="0.25">
      <c r="A483">
        <v>476</v>
      </c>
      <c r="B483">
        <v>0.54609820856349378</v>
      </c>
      <c r="C483">
        <v>0.47050386059144872</v>
      </c>
      <c r="D483" s="5">
        <f t="shared" si="73"/>
        <v>0.14068754656926571</v>
      </c>
      <c r="E483" s="5">
        <f t="shared" si="74"/>
        <v>0.15707314889480098</v>
      </c>
      <c r="F483" s="5">
        <f t="shared" si="81"/>
        <v>110.02464652943304</v>
      </c>
      <c r="G483" s="5">
        <f>IF(F483&gt;MAX(H$8:H482),F483,MAX(H$8:H482))</f>
        <v>110.47918704003018</v>
      </c>
      <c r="H483" s="5">
        <f t="shared" si="82"/>
        <v>110.63626018892498</v>
      </c>
      <c r="I483" s="5">
        <f t="shared" si="75"/>
        <v>0.45454051059714118</v>
      </c>
      <c r="J483" s="5">
        <f t="shared" si="76"/>
        <v>0.15707314889479562</v>
      </c>
      <c r="K483">
        <f t="shared" si="77"/>
        <v>476</v>
      </c>
      <c r="L483">
        <f t="shared" si="78"/>
        <v>0</v>
      </c>
      <c r="M483">
        <f t="shared" si="79"/>
        <v>1</v>
      </c>
      <c r="N483">
        <f t="shared" si="80"/>
        <v>1</v>
      </c>
    </row>
    <row r="484" spans="1:14" x14ac:dyDescent="0.25">
      <c r="A484">
        <v>477</v>
      </c>
      <c r="B484">
        <v>0.65993224890896329</v>
      </c>
      <c r="C484">
        <v>0.19702749717703788</v>
      </c>
      <c r="D484" s="5">
        <f t="shared" si="73"/>
        <v>9.6655372650953572E-2</v>
      </c>
      <c r="E484" s="5">
        <f t="shared" si="74"/>
        <v>0.33841916258449983</v>
      </c>
      <c r="F484" s="5">
        <f t="shared" si="81"/>
        <v>110.121301902084</v>
      </c>
      <c r="G484" s="5">
        <f>IF(F484&gt;MAX(H$8:H483),F484,MAX(H$8:H483))</f>
        <v>110.63626018892498</v>
      </c>
      <c r="H484" s="5">
        <f t="shared" si="82"/>
        <v>110.97467935150948</v>
      </c>
      <c r="I484" s="5">
        <f t="shared" si="75"/>
        <v>0.51495828684097944</v>
      </c>
      <c r="J484" s="5">
        <f t="shared" si="76"/>
        <v>0.33841916258450055</v>
      </c>
      <c r="K484">
        <f t="shared" si="77"/>
        <v>477</v>
      </c>
      <c r="L484">
        <f t="shared" si="78"/>
        <v>0</v>
      </c>
      <c r="M484">
        <f t="shared" si="79"/>
        <v>1</v>
      </c>
      <c r="N484">
        <f t="shared" si="80"/>
        <v>1</v>
      </c>
    </row>
    <row r="485" spans="1:14" x14ac:dyDescent="0.25">
      <c r="A485">
        <v>478</v>
      </c>
      <c r="B485">
        <v>5.2186651203955199E-3</v>
      </c>
      <c r="C485">
        <v>0.29416791283913696</v>
      </c>
      <c r="D485" s="5">
        <f t="shared" si="73"/>
        <v>1.2222124729890056</v>
      </c>
      <c r="E485" s="5">
        <f t="shared" si="74"/>
        <v>0.25491761303571164</v>
      </c>
      <c r="F485" s="5">
        <f t="shared" si="81"/>
        <v>111.343514375073</v>
      </c>
      <c r="G485" s="5">
        <f>IF(F485&gt;MAX(H$8:H484),F485,MAX(H$8:H484))</f>
        <v>111.343514375073</v>
      </c>
      <c r="H485" s="5">
        <f t="shared" si="82"/>
        <v>111.59843198810871</v>
      </c>
      <c r="I485" s="5">
        <f t="shared" si="75"/>
        <v>0</v>
      </c>
      <c r="J485" s="5">
        <f t="shared" si="76"/>
        <v>0.25491761303571536</v>
      </c>
      <c r="K485">
        <f t="shared" si="77"/>
        <v>478</v>
      </c>
      <c r="L485">
        <f t="shared" si="78"/>
        <v>0</v>
      </c>
      <c r="M485">
        <f t="shared" si="79"/>
        <v>1</v>
      </c>
      <c r="N485">
        <f t="shared" si="80"/>
        <v>1</v>
      </c>
    </row>
    <row r="486" spans="1:14" x14ac:dyDescent="0.25">
      <c r="A486">
        <v>479</v>
      </c>
      <c r="B486">
        <v>0.68980986968596458</v>
      </c>
      <c r="C486">
        <v>0.62907803582873012</v>
      </c>
      <c r="D486" s="5">
        <f t="shared" si="73"/>
        <v>8.6357969893440759E-2</v>
      </c>
      <c r="E486" s="5">
        <f t="shared" si="74"/>
        <v>9.6562493053374637E-2</v>
      </c>
      <c r="F486" s="5">
        <f t="shared" si="81"/>
        <v>111.42987234496644</v>
      </c>
      <c r="G486" s="5">
        <f>IF(F486&gt;MAX(H$8:H485),F486,MAX(H$8:H485))</f>
        <v>111.59843198810871</v>
      </c>
      <c r="H486" s="5">
        <f t="shared" si="82"/>
        <v>111.69499448116208</v>
      </c>
      <c r="I486" s="5">
        <f t="shared" si="75"/>
        <v>0.16855964314227379</v>
      </c>
      <c r="J486" s="5">
        <f t="shared" si="76"/>
        <v>9.656249305336928E-2</v>
      </c>
      <c r="K486">
        <f t="shared" si="77"/>
        <v>479</v>
      </c>
      <c r="L486">
        <f t="shared" si="78"/>
        <v>0</v>
      </c>
      <c r="M486">
        <f t="shared" si="79"/>
        <v>1</v>
      </c>
      <c r="N486">
        <f t="shared" si="80"/>
        <v>1</v>
      </c>
    </row>
    <row r="487" spans="1:14" x14ac:dyDescent="0.25">
      <c r="A487">
        <v>480</v>
      </c>
      <c r="B487">
        <v>0.63243507187108983</v>
      </c>
      <c r="C487">
        <v>0.87569811090426342</v>
      </c>
      <c r="D487" s="5">
        <f t="shared" si="73"/>
        <v>0.10655295739951076</v>
      </c>
      <c r="E487" s="5">
        <f t="shared" si="74"/>
        <v>2.7652889520218462E-2</v>
      </c>
      <c r="F487" s="5">
        <f t="shared" si="81"/>
        <v>111.53642530236596</v>
      </c>
      <c r="G487" s="5">
        <f>IF(F487&gt;MAX(H$8:H486),F487,MAX(H$8:H486))</f>
        <v>111.69499448116208</v>
      </c>
      <c r="H487" s="5">
        <f t="shared" si="82"/>
        <v>111.7226473706823</v>
      </c>
      <c r="I487" s="5">
        <f t="shared" si="75"/>
        <v>0.15856917879612809</v>
      </c>
      <c r="J487" s="5">
        <f t="shared" si="76"/>
        <v>2.7652889520211943E-2</v>
      </c>
      <c r="K487">
        <f t="shared" si="77"/>
        <v>480</v>
      </c>
      <c r="L487">
        <f t="shared" si="78"/>
        <v>0</v>
      </c>
      <c r="M487">
        <f t="shared" si="79"/>
        <v>1</v>
      </c>
      <c r="N487">
        <f t="shared" si="80"/>
        <v>1</v>
      </c>
    </row>
    <row r="488" spans="1:14" x14ac:dyDescent="0.25">
      <c r="A488">
        <v>481</v>
      </c>
      <c r="B488">
        <v>0.84221930600909456</v>
      </c>
      <c r="C488">
        <v>0.49089022492141482</v>
      </c>
      <c r="D488" s="5">
        <f t="shared" si="73"/>
        <v>3.9933683769794621E-2</v>
      </c>
      <c r="E488" s="5">
        <f t="shared" si="74"/>
        <v>0.14823640639213692</v>
      </c>
      <c r="F488" s="5">
        <f t="shared" si="81"/>
        <v>111.57635898613574</v>
      </c>
      <c r="G488" s="5">
        <f>IF(F488&gt;MAX(H$8:H487),F488,MAX(H$8:H487))</f>
        <v>111.7226473706823</v>
      </c>
      <c r="H488" s="5">
        <f t="shared" si="82"/>
        <v>111.87088377707444</v>
      </c>
      <c r="I488" s="5">
        <f t="shared" si="75"/>
        <v>0.14628838454655124</v>
      </c>
      <c r="J488" s="5">
        <f t="shared" si="76"/>
        <v>0.14823640639214375</v>
      </c>
      <c r="K488">
        <f t="shared" si="77"/>
        <v>481</v>
      </c>
      <c r="L488">
        <f t="shared" si="78"/>
        <v>0</v>
      </c>
      <c r="M488">
        <f t="shared" si="79"/>
        <v>1</v>
      </c>
      <c r="N488">
        <f t="shared" si="80"/>
        <v>1</v>
      </c>
    </row>
    <row r="489" spans="1:14" x14ac:dyDescent="0.25">
      <c r="A489">
        <v>482</v>
      </c>
      <c r="B489">
        <v>0.51936399426252022</v>
      </c>
      <c r="C489">
        <v>0.75365459150975067</v>
      </c>
      <c r="D489" s="5">
        <f t="shared" si="73"/>
        <v>0.15236053580136774</v>
      </c>
      <c r="E489" s="5">
        <f t="shared" si="74"/>
        <v>5.8921066120970561E-2</v>
      </c>
      <c r="F489" s="5">
        <f t="shared" si="81"/>
        <v>111.72871952193711</v>
      </c>
      <c r="G489" s="5">
        <f>IF(F489&gt;MAX(H$8:H488),F489,MAX(H$8:H488))</f>
        <v>111.87088377707444</v>
      </c>
      <c r="H489" s="5">
        <f t="shared" si="82"/>
        <v>111.92980484319541</v>
      </c>
      <c r="I489" s="5">
        <f t="shared" si="75"/>
        <v>0.142164255137331</v>
      </c>
      <c r="J489" s="5">
        <f t="shared" si="76"/>
        <v>5.8921066120973364E-2</v>
      </c>
      <c r="K489">
        <f t="shared" si="77"/>
        <v>482</v>
      </c>
      <c r="L489">
        <f t="shared" si="78"/>
        <v>0</v>
      </c>
      <c r="M489">
        <f t="shared" si="79"/>
        <v>1</v>
      </c>
      <c r="N489">
        <f t="shared" si="80"/>
        <v>1</v>
      </c>
    </row>
    <row r="490" spans="1:14" x14ac:dyDescent="0.25">
      <c r="A490">
        <v>483</v>
      </c>
      <c r="B490">
        <v>0.81020538956877342</v>
      </c>
      <c r="C490">
        <v>0.62007507553331098</v>
      </c>
      <c r="D490" s="5">
        <f t="shared" si="73"/>
        <v>4.8945929323155432E-2</v>
      </c>
      <c r="E490" s="5">
        <f t="shared" si="74"/>
        <v>9.9565566396644503E-2</v>
      </c>
      <c r="F490" s="5">
        <f t="shared" si="81"/>
        <v>111.77766545126026</v>
      </c>
      <c r="G490" s="5">
        <f>IF(F490&gt;MAX(H$8:H489),F490,MAX(H$8:H489))</f>
        <v>111.92980484319541</v>
      </c>
      <c r="H490" s="5">
        <f t="shared" si="82"/>
        <v>112.02937040959206</v>
      </c>
      <c r="I490" s="5">
        <f t="shared" si="75"/>
        <v>0.15213939193515102</v>
      </c>
      <c r="J490" s="5">
        <f t="shared" si="76"/>
        <v>9.9565566396648819E-2</v>
      </c>
      <c r="K490">
        <f t="shared" si="77"/>
        <v>483</v>
      </c>
      <c r="L490">
        <f t="shared" si="78"/>
        <v>0</v>
      </c>
      <c r="M490">
        <f t="shared" si="79"/>
        <v>1</v>
      </c>
      <c r="N490">
        <f t="shared" si="80"/>
        <v>1</v>
      </c>
    </row>
    <row r="491" spans="1:14" x14ac:dyDescent="0.25">
      <c r="A491">
        <v>484</v>
      </c>
      <c r="B491">
        <v>0.74587237159337139</v>
      </c>
      <c r="C491">
        <v>0.61668752098147528</v>
      </c>
      <c r="D491" s="5">
        <f t="shared" si="73"/>
        <v>6.8186227225547041E-2</v>
      </c>
      <c r="E491" s="5">
        <f t="shared" si="74"/>
        <v>0.1007068400712266</v>
      </c>
      <c r="F491" s="5">
        <f t="shared" si="81"/>
        <v>111.84585167848581</v>
      </c>
      <c r="G491" s="5">
        <f>IF(F491&gt;MAX(H$8:H490),F491,MAX(H$8:H490))</f>
        <v>112.02937040959206</v>
      </c>
      <c r="H491" s="5">
        <f t="shared" si="82"/>
        <v>112.13007724966329</v>
      </c>
      <c r="I491" s="5">
        <f t="shared" si="75"/>
        <v>0.18351873110624695</v>
      </c>
      <c r="J491" s="5">
        <f t="shared" si="76"/>
        <v>0.10070684007122566</v>
      </c>
      <c r="K491">
        <f t="shared" si="77"/>
        <v>484</v>
      </c>
      <c r="L491">
        <f t="shared" si="78"/>
        <v>0</v>
      </c>
      <c r="M491">
        <f t="shared" si="79"/>
        <v>1</v>
      </c>
      <c r="N491">
        <f t="shared" si="80"/>
        <v>1</v>
      </c>
    </row>
    <row r="492" spans="1:14" x14ac:dyDescent="0.25">
      <c r="A492">
        <v>485</v>
      </c>
      <c r="B492">
        <v>0.68956572161015661</v>
      </c>
      <c r="C492">
        <v>0.65910824915311139</v>
      </c>
      <c r="D492" s="5">
        <f t="shared" si="73"/>
        <v>8.6440295002326445E-2</v>
      </c>
      <c r="E492" s="5">
        <f t="shared" si="74"/>
        <v>8.6847394837077346E-2</v>
      </c>
      <c r="F492" s="5">
        <f t="shared" si="81"/>
        <v>111.93229197348815</v>
      </c>
      <c r="G492" s="5">
        <f>IF(F492&gt;MAX(H$8:H491),F492,MAX(H$8:H491))</f>
        <v>112.13007724966329</v>
      </c>
      <c r="H492" s="5">
        <f t="shared" si="82"/>
        <v>112.21692464450037</v>
      </c>
      <c r="I492" s="5">
        <f t="shared" si="75"/>
        <v>0.1977852761751393</v>
      </c>
      <c r="J492" s="5">
        <f t="shared" si="76"/>
        <v>8.684739483707915E-2</v>
      </c>
      <c r="K492">
        <f t="shared" si="77"/>
        <v>485</v>
      </c>
      <c r="L492">
        <f t="shared" si="78"/>
        <v>0</v>
      </c>
      <c r="M492">
        <f t="shared" si="79"/>
        <v>1</v>
      </c>
      <c r="N492">
        <f t="shared" si="80"/>
        <v>1</v>
      </c>
    </row>
    <row r="493" spans="1:14" x14ac:dyDescent="0.25">
      <c r="A493">
        <v>486</v>
      </c>
      <c r="B493">
        <v>0.58052308725241863</v>
      </c>
      <c r="C493">
        <v>0.47572252571184426</v>
      </c>
      <c r="D493" s="5">
        <f t="shared" si="73"/>
        <v>0.12647109472396581</v>
      </c>
      <c r="E493" s="5">
        <f t="shared" si="74"/>
        <v>0.15477510914516335</v>
      </c>
      <c r="F493" s="5">
        <f t="shared" si="81"/>
        <v>112.05876306821212</v>
      </c>
      <c r="G493" s="5">
        <f>IF(F493&gt;MAX(H$8:H492),F493,MAX(H$8:H492))</f>
        <v>112.21692464450037</v>
      </c>
      <c r="H493" s="5">
        <f t="shared" si="82"/>
        <v>112.37169975364553</v>
      </c>
      <c r="I493" s="5">
        <f t="shared" si="75"/>
        <v>0.15816157628825067</v>
      </c>
      <c r="J493" s="5">
        <f t="shared" si="76"/>
        <v>0.15477510914516301</v>
      </c>
      <c r="K493">
        <f t="shared" si="77"/>
        <v>486</v>
      </c>
      <c r="L493">
        <f t="shared" si="78"/>
        <v>0</v>
      </c>
      <c r="M493">
        <f t="shared" si="79"/>
        <v>1</v>
      </c>
      <c r="N493">
        <f t="shared" si="80"/>
        <v>1</v>
      </c>
    </row>
    <row r="494" spans="1:14" x14ac:dyDescent="0.25">
      <c r="A494">
        <v>487</v>
      </c>
      <c r="B494">
        <v>0.3193151646473586</v>
      </c>
      <c r="C494">
        <v>0.57258827478865937</v>
      </c>
      <c r="D494" s="5">
        <f t="shared" si="73"/>
        <v>0.26548295045914805</v>
      </c>
      <c r="E494" s="5">
        <f t="shared" si="74"/>
        <v>0.11616424243114323</v>
      </c>
      <c r="F494" s="5">
        <f t="shared" si="81"/>
        <v>112.32424601867126</v>
      </c>
      <c r="G494" s="5">
        <f>IF(F494&gt;MAX(H$8:H493),F494,MAX(H$8:H493))</f>
        <v>112.37169975364553</v>
      </c>
      <c r="H494" s="5">
        <f t="shared" si="82"/>
        <v>112.48786399607667</v>
      </c>
      <c r="I494" s="5">
        <f t="shared" si="75"/>
        <v>4.7453734974268968E-2</v>
      </c>
      <c r="J494" s="5">
        <f t="shared" si="76"/>
        <v>0.11616424243113954</v>
      </c>
      <c r="K494">
        <f t="shared" si="77"/>
        <v>487</v>
      </c>
      <c r="L494">
        <f t="shared" si="78"/>
        <v>0</v>
      </c>
      <c r="M494">
        <f t="shared" si="79"/>
        <v>1</v>
      </c>
      <c r="N494">
        <f t="shared" si="80"/>
        <v>1</v>
      </c>
    </row>
    <row r="495" spans="1:14" x14ac:dyDescent="0.25">
      <c r="A495">
        <v>488</v>
      </c>
      <c r="B495">
        <v>0.63484603411969365</v>
      </c>
      <c r="C495">
        <v>6.5309610278633991E-3</v>
      </c>
      <c r="D495" s="5">
        <f t="shared" si="73"/>
        <v>0.10566808731216404</v>
      </c>
      <c r="E495" s="5">
        <f t="shared" si="74"/>
        <v>1.0481669115278194</v>
      </c>
      <c r="F495" s="5">
        <f t="shared" si="81"/>
        <v>112.42991410598343</v>
      </c>
      <c r="G495" s="5">
        <f>IF(F495&gt;MAX(H$8:H494),F495,MAX(H$8:H494))</f>
        <v>112.48786399607667</v>
      </c>
      <c r="H495" s="5">
        <f t="shared" si="82"/>
        <v>113.53603090760448</v>
      </c>
      <c r="I495" s="5">
        <f t="shared" si="75"/>
        <v>5.7949890093240697E-2</v>
      </c>
      <c r="J495" s="5">
        <f t="shared" si="76"/>
        <v>1.0481669115278152</v>
      </c>
      <c r="K495">
        <f t="shared" si="77"/>
        <v>488</v>
      </c>
      <c r="L495">
        <f t="shared" si="78"/>
        <v>0</v>
      </c>
      <c r="M495">
        <f t="shared" si="79"/>
        <v>1</v>
      </c>
      <c r="N495">
        <f t="shared" si="80"/>
        <v>1</v>
      </c>
    </row>
    <row r="496" spans="1:14" x14ac:dyDescent="0.25">
      <c r="A496">
        <v>489</v>
      </c>
      <c r="B496">
        <v>0.29108554338206122</v>
      </c>
      <c r="C496">
        <v>0.93688772240363782</v>
      </c>
      <c r="D496" s="5">
        <f t="shared" si="73"/>
        <v>0.28700885848772423</v>
      </c>
      <c r="E496" s="5">
        <f t="shared" si="74"/>
        <v>1.3581631375108073E-2</v>
      </c>
      <c r="F496" s="5">
        <f t="shared" si="81"/>
        <v>112.71692296447115</v>
      </c>
      <c r="G496" s="5">
        <f>IF(F496&gt;MAX(H$8:H495),F496,MAX(H$8:H495))</f>
        <v>113.53603090760448</v>
      </c>
      <c r="H496" s="5">
        <f t="shared" si="82"/>
        <v>113.54961253897959</v>
      </c>
      <c r="I496" s="5">
        <f t="shared" si="75"/>
        <v>0.81910794313333213</v>
      </c>
      <c r="J496" s="5">
        <f t="shared" si="76"/>
        <v>1.3581631375103598E-2</v>
      </c>
      <c r="K496">
        <f t="shared" si="77"/>
        <v>489</v>
      </c>
      <c r="L496">
        <f t="shared" si="78"/>
        <v>0</v>
      </c>
      <c r="M496">
        <f t="shared" si="79"/>
        <v>1</v>
      </c>
      <c r="N496">
        <f t="shared" si="80"/>
        <v>1</v>
      </c>
    </row>
    <row r="497" spans="1:14" x14ac:dyDescent="0.25">
      <c r="A497">
        <v>490</v>
      </c>
      <c r="B497">
        <v>0.41767632068849758</v>
      </c>
      <c r="C497">
        <v>0.73177282021546064</v>
      </c>
      <c r="D497" s="5">
        <f t="shared" si="73"/>
        <v>0.20303453461463739</v>
      </c>
      <c r="E497" s="5">
        <f t="shared" si="74"/>
        <v>6.5059410018288549E-2</v>
      </c>
      <c r="F497" s="5">
        <f t="shared" si="81"/>
        <v>112.91995749908578</v>
      </c>
      <c r="G497" s="5">
        <f>IF(F497&gt;MAX(H$8:H496),F497,MAX(H$8:H496))</f>
        <v>113.54961253897959</v>
      </c>
      <c r="H497" s="5">
        <f t="shared" si="82"/>
        <v>113.61467194899788</v>
      </c>
      <c r="I497" s="5">
        <f t="shared" si="75"/>
        <v>0.62965503989380522</v>
      </c>
      <c r="J497" s="5">
        <f t="shared" si="76"/>
        <v>6.5059410018292851E-2</v>
      </c>
      <c r="K497">
        <f t="shared" si="77"/>
        <v>490</v>
      </c>
      <c r="L497">
        <f t="shared" si="78"/>
        <v>0</v>
      </c>
      <c r="M497">
        <f t="shared" si="79"/>
        <v>1</v>
      </c>
      <c r="N497">
        <f t="shared" si="80"/>
        <v>1</v>
      </c>
    </row>
    <row r="498" spans="1:14" x14ac:dyDescent="0.25">
      <c r="A498">
        <v>491</v>
      </c>
      <c r="B498">
        <v>0.54045228431043424</v>
      </c>
      <c r="C498">
        <v>0.2413098544267098</v>
      </c>
      <c r="D498" s="5">
        <f t="shared" si="73"/>
        <v>0.14310440149920581</v>
      </c>
      <c r="E498" s="5">
        <f t="shared" si="74"/>
        <v>0.29618197255926187</v>
      </c>
      <c r="F498" s="5">
        <f t="shared" si="81"/>
        <v>113.06306190058498</v>
      </c>
      <c r="G498" s="5">
        <f>IF(F498&gt;MAX(H$8:H497),F498,MAX(H$8:H497))</f>
        <v>113.61467194899788</v>
      </c>
      <c r="H498" s="5">
        <f t="shared" si="82"/>
        <v>113.91085392155715</v>
      </c>
      <c r="I498" s="5">
        <f t="shared" si="75"/>
        <v>0.55161004841289696</v>
      </c>
      <c r="J498" s="5">
        <f t="shared" si="76"/>
        <v>0.29618197255926759</v>
      </c>
      <c r="K498">
        <f t="shared" si="77"/>
        <v>491</v>
      </c>
      <c r="L498">
        <f t="shared" si="78"/>
        <v>0</v>
      </c>
      <c r="M498">
        <f t="shared" si="79"/>
        <v>1</v>
      </c>
      <c r="N498">
        <f t="shared" si="80"/>
        <v>1</v>
      </c>
    </row>
    <row r="499" spans="1:14" x14ac:dyDescent="0.25">
      <c r="A499">
        <v>492</v>
      </c>
      <c r="B499">
        <v>0.79888302255317856</v>
      </c>
      <c r="C499">
        <v>0.57444990386669514</v>
      </c>
      <c r="D499" s="5">
        <f t="shared" si="73"/>
        <v>5.2218778778753118E-2</v>
      </c>
      <c r="E499" s="5">
        <f t="shared" si="74"/>
        <v>0.11548799688150124</v>
      </c>
      <c r="F499" s="5">
        <f t="shared" si="81"/>
        <v>113.11528067936374</v>
      </c>
      <c r="G499" s="5">
        <f>IF(F499&gt;MAX(H$8:H498),F499,MAX(H$8:H498))</f>
        <v>113.91085392155715</v>
      </c>
      <c r="H499" s="5">
        <f t="shared" si="82"/>
        <v>114.02634191843865</v>
      </c>
      <c r="I499" s="5">
        <f t="shared" si="75"/>
        <v>0.79557324219341297</v>
      </c>
      <c r="J499" s="5">
        <f t="shared" si="76"/>
        <v>0.11548799688149813</v>
      </c>
      <c r="K499">
        <f t="shared" si="77"/>
        <v>492</v>
      </c>
      <c r="L499">
        <f t="shared" si="78"/>
        <v>0</v>
      </c>
      <c r="M499">
        <f t="shared" si="79"/>
        <v>1</v>
      </c>
      <c r="N499">
        <f t="shared" si="80"/>
        <v>1</v>
      </c>
    </row>
    <row r="500" spans="1:14" x14ac:dyDescent="0.25">
      <c r="A500">
        <v>493</v>
      </c>
      <c r="B500">
        <v>0.24057741019928586</v>
      </c>
      <c r="C500">
        <v>0.85641041291543318</v>
      </c>
      <c r="D500" s="5">
        <f t="shared" si="73"/>
        <v>0.33132869053383157</v>
      </c>
      <c r="E500" s="5">
        <f t="shared" si="74"/>
        <v>3.2292825708633899E-2</v>
      </c>
      <c r="F500" s="5">
        <f t="shared" si="81"/>
        <v>113.44660936989757</v>
      </c>
      <c r="G500" s="5">
        <f>IF(F500&gt;MAX(H$8:H499),F500,MAX(H$8:H499))</f>
        <v>114.02634191843865</v>
      </c>
      <c r="H500" s="5">
        <f t="shared" si="82"/>
        <v>114.05863474414728</v>
      </c>
      <c r="I500" s="5">
        <f t="shared" si="75"/>
        <v>0.57973254854107381</v>
      </c>
      <c r="J500" s="5">
        <f t="shared" si="76"/>
        <v>3.2292825708637451E-2</v>
      </c>
      <c r="K500">
        <f t="shared" si="77"/>
        <v>493</v>
      </c>
      <c r="L500">
        <f t="shared" si="78"/>
        <v>0</v>
      </c>
      <c r="M500">
        <f t="shared" si="79"/>
        <v>1</v>
      </c>
      <c r="N500">
        <f t="shared" si="80"/>
        <v>1</v>
      </c>
    </row>
    <row r="501" spans="1:14" x14ac:dyDescent="0.25">
      <c r="A501">
        <v>494</v>
      </c>
      <c r="B501">
        <v>0.47297585985900448</v>
      </c>
      <c r="C501">
        <v>6.6438795129245887E-2</v>
      </c>
      <c r="D501" s="5">
        <f t="shared" si="73"/>
        <v>0.17411882047243918</v>
      </c>
      <c r="E501" s="5">
        <f t="shared" si="74"/>
        <v>0.56489044356684104</v>
      </c>
      <c r="F501" s="5">
        <f t="shared" si="81"/>
        <v>113.62072819037002</v>
      </c>
      <c r="G501" s="5">
        <f>IF(F501&gt;MAX(H$8:H500),F501,MAX(H$8:H500))</f>
        <v>114.05863474414728</v>
      </c>
      <c r="H501" s="5">
        <f t="shared" si="82"/>
        <v>114.62352518771412</v>
      </c>
      <c r="I501" s="5">
        <f t="shared" si="75"/>
        <v>0.4379065537772675</v>
      </c>
      <c r="J501" s="5">
        <f t="shared" si="76"/>
        <v>0.56489044356683848</v>
      </c>
      <c r="K501">
        <f t="shared" si="77"/>
        <v>494</v>
      </c>
      <c r="L501">
        <f t="shared" si="78"/>
        <v>0</v>
      </c>
      <c r="M501">
        <f t="shared" si="79"/>
        <v>1</v>
      </c>
      <c r="N501">
        <f t="shared" si="80"/>
        <v>1</v>
      </c>
    </row>
    <row r="502" spans="1:14" x14ac:dyDescent="0.25">
      <c r="A502">
        <v>495</v>
      </c>
      <c r="B502">
        <v>0.977874080629902</v>
      </c>
      <c r="C502">
        <v>6.8941312906277655E-2</v>
      </c>
      <c r="D502" s="5">
        <f t="shared" si="73"/>
        <v>5.2033416624940277E-3</v>
      </c>
      <c r="E502" s="5">
        <f t="shared" si="74"/>
        <v>0.55718743205987098</v>
      </c>
      <c r="F502" s="5">
        <f t="shared" si="81"/>
        <v>113.62593153203251</v>
      </c>
      <c r="G502" s="5">
        <f>IF(F502&gt;MAX(H$8:H501),F502,MAX(H$8:H501))</f>
        <v>114.62352518771412</v>
      </c>
      <c r="H502" s="5">
        <f t="shared" si="82"/>
        <v>115.180712619774</v>
      </c>
      <c r="I502" s="5">
        <f t="shared" si="75"/>
        <v>0.99759365568161229</v>
      </c>
      <c r="J502" s="5">
        <f t="shared" si="76"/>
        <v>0.55718743205987664</v>
      </c>
      <c r="K502">
        <f t="shared" si="77"/>
        <v>495</v>
      </c>
      <c r="L502">
        <f t="shared" si="78"/>
        <v>0</v>
      </c>
      <c r="M502">
        <f t="shared" si="79"/>
        <v>1</v>
      </c>
      <c r="N502">
        <f t="shared" si="80"/>
        <v>1</v>
      </c>
    </row>
    <row r="503" spans="1:14" x14ac:dyDescent="0.25">
      <c r="A503">
        <v>496</v>
      </c>
      <c r="B503">
        <v>0.73339030121768856</v>
      </c>
      <c r="C503">
        <v>0.26258125553147982</v>
      </c>
      <c r="D503" s="5">
        <f t="shared" si="73"/>
        <v>7.2110987870320581E-2</v>
      </c>
      <c r="E503" s="5">
        <f t="shared" si="74"/>
        <v>0.27858222915995068</v>
      </c>
      <c r="F503" s="5">
        <f t="shared" si="81"/>
        <v>113.69804251990283</v>
      </c>
      <c r="G503" s="5">
        <f>IF(F503&gt;MAX(H$8:H502),F503,MAX(H$8:H502))</f>
        <v>115.180712619774</v>
      </c>
      <c r="H503" s="5">
        <f t="shared" si="82"/>
        <v>115.45929484893395</v>
      </c>
      <c r="I503" s="5">
        <f t="shared" si="75"/>
        <v>1.4826700998711715</v>
      </c>
      <c r="J503" s="5">
        <f t="shared" si="76"/>
        <v>0.27858222915995157</v>
      </c>
      <c r="K503">
        <f t="shared" si="77"/>
        <v>496</v>
      </c>
      <c r="L503">
        <f t="shared" si="78"/>
        <v>0</v>
      </c>
      <c r="M503">
        <f t="shared" si="79"/>
        <v>1</v>
      </c>
      <c r="N503">
        <f t="shared" si="80"/>
        <v>1</v>
      </c>
    </row>
    <row r="504" spans="1:14" x14ac:dyDescent="0.25">
      <c r="A504">
        <v>497</v>
      </c>
      <c r="B504">
        <v>0.52690206610309154</v>
      </c>
      <c r="C504">
        <v>0.28098391674550616</v>
      </c>
      <c r="D504" s="5">
        <f t="shared" si="73"/>
        <v>0.1490094373328584</v>
      </c>
      <c r="E504" s="5">
        <f t="shared" si="74"/>
        <v>0.26447038480573709</v>
      </c>
      <c r="F504" s="5">
        <f t="shared" si="81"/>
        <v>113.84705195723569</v>
      </c>
      <c r="G504" s="5">
        <f>IF(F504&gt;MAX(H$8:H503),F504,MAX(H$8:H503))</f>
        <v>115.45929484893395</v>
      </c>
      <c r="H504" s="5">
        <f t="shared" si="82"/>
        <v>115.72376523373968</v>
      </c>
      <c r="I504" s="5">
        <f t="shared" si="75"/>
        <v>1.6122428916982585</v>
      </c>
      <c r="J504" s="5">
        <f t="shared" si="76"/>
        <v>0.26447038480573326</v>
      </c>
      <c r="K504">
        <f t="shared" si="77"/>
        <v>497</v>
      </c>
      <c r="L504">
        <f t="shared" si="78"/>
        <v>0</v>
      </c>
      <c r="M504">
        <f t="shared" si="79"/>
        <v>1</v>
      </c>
      <c r="N504">
        <f t="shared" si="80"/>
        <v>1</v>
      </c>
    </row>
    <row r="505" spans="1:14" x14ac:dyDescent="0.25">
      <c r="A505">
        <v>498</v>
      </c>
      <c r="B505">
        <v>0.85433515427106543</v>
      </c>
      <c r="C505">
        <v>0.31989501632740258</v>
      </c>
      <c r="D505" s="5">
        <f t="shared" si="73"/>
        <v>3.6612025552277362E-2</v>
      </c>
      <c r="E505" s="5">
        <f t="shared" si="74"/>
        <v>0.23745050229026507</v>
      </c>
      <c r="F505" s="5">
        <f t="shared" si="81"/>
        <v>113.88366398278797</v>
      </c>
      <c r="G505" s="5">
        <f>IF(F505&gt;MAX(H$8:H504),F505,MAX(H$8:H504))</f>
        <v>115.72376523373968</v>
      </c>
      <c r="H505" s="5">
        <f t="shared" si="82"/>
        <v>115.96121573602994</v>
      </c>
      <c r="I505" s="5">
        <f t="shared" si="75"/>
        <v>1.8401012509517187</v>
      </c>
      <c r="J505" s="5">
        <f t="shared" si="76"/>
        <v>0.23745050229025821</v>
      </c>
      <c r="K505">
        <f t="shared" si="77"/>
        <v>498</v>
      </c>
      <c r="L505">
        <f t="shared" si="78"/>
        <v>0</v>
      </c>
      <c r="M505">
        <f t="shared" si="79"/>
        <v>1</v>
      </c>
      <c r="N505">
        <f t="shared" si="80"/>
        <v>1</v>
      </c>
    </row>
    <row r="506" spans="1:14" x14ac:dyDescent="0.25">
      <c r="A506">
        <v>499</v>
      </c>
      <c r="B506">
        <v>0.58366649372844626</v>
      </c>
      <c r="C506">
        <v>0.74462111270485554</v>
      </c>
      <c r="D506" s="5">
        <f t="shared" si="73"/>
        <v>0.12521523992108077</v>
      </c>
      <c r="E506" s="5">
        <f t="shared" si="74"/>
        <v>6.1433284066770615E-2</v>
      </c>
      <c r="F506" s="5">
        <f t="shared" si="81"/>
        <v>114.00887922270904</v>
      </c>
      <c r="G506" s="5">
        <f>IF(F506&gt;MAX(H$8:H505),F506,MAX(H$8:H505))</f>
        <v>115.96121573602994</v>
      </c>
      <c r="H506" s="5">
        <f t="shared" si="82"/>
        <v>116.02264902009671</v>
      </c>
      <c r="I506" s="5">
        <f t="shared" si="75"/>
        <v>1.9523365133209012</v>
      </c>
      <c r="J506" s="5">
        <f t="shared" si="76"/>
        <v>6.1433284066765736E-2</v>
      </c>
      <c r="K506">
        <f t="shared" si="77"/>
        <v>499</v>
      </c>
      <c r="L506">
        <f t="shared" si="78"/>
        <v>0</v>
      </c>
      <c r="M506">
        <f t="shared" si="79"/>
        <v>1</v>
      </c>
      <c r="N506">
        <f t="shared" si="80"/>
        <v>1</v>
      </c>
    </row>
    <row r="507" spans="1:14" x14ac:dyDescent="0.25">
      <c r="A507">
        <v>500</v>
      </c>
      <c r="B507">
        <v>0.25440229499191258</v>
      </c>
      <c r="C507">
        <v>0.8750267036957915</v>
      </c>
      <c r="D507" s="5">
        <f t="shared" si="73"/>
        <v>0.31833451775865951</v>
      </c>
      <c r="E507" s="5">
        <f t="shared" si="74"/>
        <v>2.7812682204318099E-2</v>
      </c>
      <c r="F507" s="5">
        <f t="shared" si="81"/>
        <v>114.3272137404677</v>
      </c>
      <c r="G507" s="5">
        <f>IF(F507&gt;MAX(H$8:H506),F507,MAX(H$8:H506))</f>
        <v>116.02264902009671</v>
      </c>
      <c r="H507" s="5">
        <f t="shared" si="82"/>
        <v>116.05046170230102</v>
      </c>
      <c r="I507" s="5">
        <f t="shared" si="75"/>
        <v>1.6954352796290095</v>
      </c>
      <c r="J507" s="5">
        <f t="shared" si="76"/>
        <v>2.7812682204313433E-2</v>
      </c>
      <c r="K507">
        <f t="shared" si="77"/>
        <v>500</v>
      </c>
      <c r="L507">
        <f t="shared" si="78"/>
        <v>0</v>
      </c>
      <c r="M507">
        <f t="shared" si="79"/>
        <v>1</v>
      </c>
      <c r="N507">
        <f t="shared" si="80"/>
        <v>1</v>
      </c>
    </row>
    <row r="508" spans="1:14" x14ac:dyDescent="0.25">
      <c r="A508">
        <v>501</v>
      </c>
      <c r="B508">
        <v>0.12375255592516861</v>
      </c>
      <c r="C508">
        <v>0.55995361186559645</v>
      </c>
      <c r="D508" s="5">
        <f t="shared" ref="D508:D514" si="83">-LN(B508)/B$3</f>
        <v>0.48592354041996999</v>
      </c>
      <c r="E508" s="5">
        <f t="shared" ref="E508:E514" si="84">-LN(C508)/B$4</f>
        <v>0.12081277804965029</v>
      </c>
      <c r="F508" s="5">
        <f t="shared" ref="F508:F514" si="85">+F507+D508</f>
        <v>114.81313728088767</v>
      </c>
      <c r="G508" s="5">
        <f>IF(F508&gt;MAX(H$8:H507),F508,MAX(H$8:H507))</f>
        <v>116.05046170230102</v>
      </c>
      <c r="H508" s="5">
        <f t="shared" ref="H508:H514" si="86">+G508+E508</f>
        <v>116.17127448035068</v>
      </c>
      <c r="I508" s="5">
        <f t="shared" ref="I508:I514" si="87">(G508-F508)*N508</f>
        <v>1.2373244214133479</v>
      </c>
      <c r="J508" s="5">
        <f t="shared" ref="J508:J514" si="88">(H508-G508)*N508</f>
        <v>0.12081277804965396</v>
      </c>
      <c r="K508" t="e">
        <f t="shared" ref="K508:K514" si="89">_xlfn.RANK.EQ(H508,H$8:H$507,1)</f>
        <v>#N/A</v>
      </c>
      <c r="L508" t="e">
        <f t="shared" ref="L508:L514" si="90">IF(K508=A508,0,1)</f>
        <v>#N/A</v>
      </c>
      <c r="M508">
        <f t="shared" ref="M508:M514" si="91">IF(F508&lt;B$2,1,0)</f>
        <v>1</v>
      </c>
      <c r="N508">
        <f t="shared" ref="N508:N514" si="92">IF(H508&lt;B$2,1,0)</f>
        <v>1</v>
      </c>
    </row>
    <row r="509" spans="1:14" x14ac:dyDescent="0.25">
      <c r="A509">
        <v>502</v>
      </c>
      <c r="B509">
        <v>0.18625446333201087</v>
      </c>
      <c r="C509">
        <v>0.6879482406079287</v>
      </c>
      <c r="D509" s="5">
        <f t="shared" si="83"/>
        <v>0.39084685065369507</v>
      </c>
      <c r="E509" s="5">
        <f t="shared" si="84"/>
        <v>7.7925349073616673E-2</v>
      </c>
      <c r="F509" s="5">
        <f t="shared" si="85"/>
        <v>115.20398413154138</v>
      </c>
      <c r="G509" s="5">
        <f>IF(F509&gt;MAX(H$8:H508),F509,MAX(H$8:H508))</f>
        <v>116.17127448035068</v>
      </c>
      <c r="H509" s="5">
        <f t="shared" si="86"/>
        <v>116.24919982942428</v>
      </c>
      <c r="I509" s="5">
        <f t="shared" si="87"/>
        <v>0.96729034880929987</v>
      </c>
      <c r="J509" s="5">
        <f t="shared" si="88"/>
        <v>7.7925349073609596E-2</v>
      </c>
      <c r="K509" t="e">
        <f t="shared" si="89"/>
        <v>#N/A</v>
      </c>
      <c r="L509" t="e">
        <f t="shared" si="90"/>
        <v>#N/A</v>
      </c>
      <c r="M509">
        <f t="shared" si="91"/>
        <v>1</v>
      </c>
      <c r="N509">
        <f t="shared" si="92"/>
        <v>1</v>
      </c>
    </row>
    <row r="510" spans="1:14" x14ac:dyDescent="0.25">
      <c r="A510">
        <v>503</v>
      </c>
      <c r="B510">
        <v>0.90414136173589277</v>
      </c>
      <c r="C510">
        <v>2.3071993163853877E-2</v>
      </c>
      <c r="D510" s="5">
        <f t="shared" si="83"/>
        <v>2.343478074729918E-2</v>
      </c>
      <c r="E510" s="5">
        <f t="shared" si="84"/>
        <v>0.78523662795330229</v>
      </c>
      <c r="F510" s="5">
        <f t="shared" si="85"/>
        <v>115.22741891228867</v>
      </c>
      <c r="G510" s="5">
        <f>IF(F510&gt;MAX(H$8:H509),F510,MAX(H$8:H509))</f>
        <v>116.24919982942428</v>
      </c>
      <c r="H510" s="5">
        <f t="shared" si="86"/>
        <v>117.03443645737758</v>
      </c>
      <c r="I510" s="5">
        <f t="shared" si="87"/>
        <v>0</v>
      </c>
      <c r="J510" s="5">
        <f t="shared" si="88"/>
        <v>0</v>
      </c>
      <c r="K510" t="e">
        <f t="shared" si="89"/>
        <v>#N/A</v>
      </c>
      <c r="L510" t="e">
        <f t="shared" si="90"/>
        <v>#N/A</v>
      </c>
      <c r="M510">
        <f t="shared" si="91"/>
        <v>1</v>
      </c>
      <c r="N510">
        <f t="shared" si="92"/>
        <v>0</v>
      </c>
    </row>
    <row r="511" spans="1:14" x14ac:dyDescent="0.25">
      <c r="A511">
        <v>504</v>
      </c>
      <c r="B511">
        <v>0.79177220984527119</v>
      </c>
      <c r="C511">
        <v>0.39884640034180729</v>
      </c>
      <c r="D511" s="5">
        <f t="shared" si="83"/>
        <v>5.4298033108890684E-2</v>
      </c>
      <c r="E511" s="5">
        <f t="shared" si="84"/>
        <v>0.19149560369965582</v>
      </c>
      <c r="F511" s="5">
        <f t="shared" si="85"/>
        <v>115.28171694539756</v>
      </c>
      <c r="G511" s="5">
        <f>IF(F511&gt;MAX(H$8:H510),F511,MAX(H$8:H510))</f>
        <v>117.03443645737758</v>
      </c>
      <c r="H511" s="5">
        <f t="shared" si="86"/>
        <v>117.22593206107723</v>
      </c>
      <c r="I511" s="5">
        <f t="shared" si="87"/>
        <v>0</v>
      </c>
      <c r="J511" s="5">
        <f t="shared" si="88"/>
        <v>0</v>
      </c>
      <c r="K511" t="e">
        <f t="shared" si="89"/>
        <v>#N/A</v>
      </c>
      <c r="L511" t="e">
        <f t="shared" si="90"/>
        <v>#N/A</v>
      </c>
      <c r="M511">
        <f t="shared" si="91"/>
        <v>1</v>
      </c>
      <c r="N511">
        <f t="shared" si="92"/>
        <v>0</v>
      </c>
    </row>
    <row r="512" spans="1:14" x14ac:dyDescent="0.25">
      <c r="A512">
        <v>505</v>
      </c>
      <c r="B512">
        <v>0.23334452345347453</v>
      </c>
      <c r="C512">
        <v>1.2268440809350871E-2</v>
      </c>
      <c r="D512" s="5">
        <f t="shared" si="83"/>
        <v>0.33842773862768044</v>
      </c>
      <c r="E512" s="5">
        <f t="shared" si="84"/>
        <v>0.91681772952840901</v>
      </c>
      <c r="F512" s="5">
        <f t="shared" si="85"/>
        <v>115.62014468402525</v>
      </c>
      <c r="G512" s="5">
        <f>IF(F512&gt;MAX(H$8:H511),F512,MAX(H$8:H511))</f>
        <v>117.22593206107723</v>
      </c>
      <c r="H512" s="5">
        <f t="shared" si="86"/>
        <v>118.14274979060563</v>
      </c>
      <c r="I512" s="5">
        <f t="shared" si="87"/>
        <v>0</v>
      </c>
      <c r="J512" s="5">
        <f t="shared" si="88"/>
        <v>0</v>
      </c>
      <c r="K512" t="e">
        <f t="shared" si="89"/>
        <v>#N/A</v>
      </c>
      <c r="L512" t="e">
        <f t="shared" si="90"/>
        <v>#N/A</v>
      </c>
      <c r="M512">
        <f t="shared" si="91"/>
        <v>1</v>
      </c>
      <c r="N512">
        <f t="shared" si="92"/>
        <v>0</v>
      </c>
    </row>
    <row r="513" spans="1:14" x14ac:dyDescent="0.25">
      <c r="A513">
        <v>506</v>
      </c>
      <c r="B513">
        <v>0.41105380413220616</v>
      </c>
      <c r="C513">
        <v>0.79702139347514267</v>
      </c>
      <c r="D513" s="5">
        <f t="shared" si="83"/>
        <v>0.20675143319920214</v>
      </c>
      <c r="E513" s="5">
        <f t="shared" si="84"/>
        <v>4.7265366260179124E-2</v>
      </c>
      <c r="F513" s="5">
        <f t="shared" si="85"/>
        <v>115.82689611722445</v>
      </c>
      <c r="G513" s="5">
        <f>IF(F513&gt;MAX(H$8:H512),F513,MAX(H$8:H512))</f>
        <v>118.14274979060563</v>
      </c>
      <c r="H513" s="5">
        <f t="shared" si="86"/>
        <v>118.19001515686581</v>
      </c>
      <c r="I513" s="5">
        <f t="shared" si="87"/>
        <v>0</v>
      </c>
      <c r="J513" s="5">
        <f t="shared" si="88"/>
        <v>0</v>
      </c>
      <c r="K513" t="e">
        <f t="shared" si="89"/>
        <v>#N/A</v>
      </c>
      <c r="L513" t="e">
        <f t="shared" si="90"/>
        <v>#N/A</v>
      </c>
      <c r="M513">
        <f t="shared" si="91"/>
        <v>1</v>
      </c>
      <c r="N513">
        <f t="shared" si="92"/>
        <v>0</v>
      </c>
    </row>
    <row r="514" spans="1:14" x14ac:dyDescent="0.25">
      <c r="A514">
        <v>507</v>
      </c>
      <c r="B514">
        <v>0.42268135624256109</v>
      </c>
      <c r="C514">
        <v>0.5263832514419996</v>
      </c>
      <c r="D514" s="5">
        <f t="shared" si="83"/>
        <v>0.20026434389299988</v>
      </c>
      <c r="E514" s="5">
        <f t="shared" si="84"/>
        <v>0.13369285763472086</v>
      </c>
      <c r="F514" s="5">
        <f t="shared" si="85"/>
        <v>116.02716046111745</v>
      </c>
      <c r="G514" s="5">
        <f>IF(F514&gt;MAX(H$8:H513),F514,MAX(H$8:H513))</f>
        <v>118.19001515686581</v>
      </c>
      <c r="H514" s="5">
        <f t="shared" si="86"/>
        <v>118.32370801450054</v>
      </c>
      <c r="I514" s="5">
        <f t="shared" si="87"/>
        <v>0</v>
      </c>
      <c r="J514" s="5">
        <f t="shared" si="88"/>
        <v>0</v>
      </c>
      <c r="K514" t="e">
        <f t="shared" si="89"/>
        <v>#N/A</v>
      </c>
      <c r="L514" t="e">
        <f t="shared" si="90"/>
        <v>#N/A</v>
      </c>
      <c r="M514">
        <f t="shared" si="91"/>
        <v>1</v>
      </c>
      <c r="N514">
        <f t="shared" si="92"/>
        <v>0</v>
      </c>
    </row>
    <row r="515" spans="1:14" x14ac:dyDescent="0.25">
      <c r="D515" s="5"/>
      <c r="E515" s="5"/>
      <c r="F515" s="5"/>
      <c r="G515" s="5"/>
      <c r="H515" s="5"/>
      <c r="I515" s="5"/>
      <c r="J515" s="5"/>
    </row>
    <row r="516" spans="1:14" x14ac:dyDescent="0.25">
      <c r="D516" s="5"/>
      <c r="E516" s="5"/>
      <c r="F516" s="5"/>
      <c r="G516" s="5"/>
      <c r="H516" s="5"/>
      <c r="I516" s="5"/>
      <c r="J516" s="5"/>
    </row>
    <row r="517" spans="1:14" x14ac:dyDescent="0.25">
      <c r="D517" s="5"/>
      <c r="E517" s="5"/>
      <c r="F517" s="5"/>
      <c r="G517" s="5"/>
      <c r="H517" s="5"/>
      <c r="I517" s="5"/>
      <c r="J517" s="5"/>
    </row>
    <row r="518" spans="1:14" x14ac:dyDescent="0.25">
      <c r="D518" s="5"/>
      <c r="E518" s="5"/>
      <c r="F518" s="5"/>
      <c r="G518" s="5"/>
      <c r="H518" s="5"/>
      <c r="I518" s="5"/>
      <c r="J518" s="5"/>
    </row>
    <row r="519" spans="1:14" x14ac:dyDescent="0.25">
      <c r="D519" s="5"/>
      <c r="E519" s="5"/>
      <c r="F519" s="5"/>
      <c r="G519" s="5"/>
      <c r="H519" s="5"/>
      <c r="I519" s="5"/>
      <c r="J519" s="5"/>
    </row>
    <row r="520" spans="1:14" x14ac:dyDescent="0.25">
      <c r="D520" s="5"/>
      <c r="E520" s="5"/>
      <c r="F520" s="5"/>
      <c r="G520" s="5"/>
      <c r="H520" s="5"/>
      <c r="I520" s="5"/>
      <c r="J520" s="5"/>
    </row>
    <row r="521" spans="1:14" x14ac:dyDescent="0.25">
      <c r="D521" s="5"/>
      <c r="E521" s="5"/>
      <c r="F521" s="5"/>
      <c r="G521" s="5"/>
      <c r="H521" s="5"/>
      <c r="I521" s="5"/>
      <c r="J521" s="5"/>
    </row>
    <row r="522" spans="1:14" x14ac:dyDescent="0.25">
      <c r="D522" s="5"/>
      <c r="E522" s="5"/>
      <c r="F522" s="5"/>
      <c r="G522" s="5"/>
      <c r="H522" s="5"/>
      <c r="I522" s="5"/>
      <c r="J522" s="5"/>
    </row>
    <row r="523" spans="1:14" x14ac:dyDescent="0.25">
      <c r="D523" s="5"/>
      <c r="E523" s="5"/>
      <c r="F523" s="5"/>
      <c r="G523" s="5"/>
      <c r="H523" s="5"/>
      <c r="I523" s="5"/>
      <c r="J523" s="5"/>
    </row>
    <row r="524" spans="1:14" x14ac:dyDescent="0.25">
      <c r="D524" s="5"/>
      <c r="E524" s="5"/>
      <c r="F524" s="5"/>
      <c r="G524" s="5"/>
      <c r="H524" s="5"/>
      <c r="I524" s="5"/>
      <c r="J524" s="5"/>
    </row>
    <row r="525" spans="1:14" x14ac:dyDescent="0.25">
      <c r="D525" s="5"/>
      <c r="E525" s="5"/>
      <c r="F525" s="5"/>
      <c r="G525" s="5"/>
      <c r="H525" s="5"/>
      <c r="I525" s="5"/>
      <c r="J525" s="5"/>
    </row>
    <row r="526" spans="1:14" x14ac:dyDescent="0.25">
      <c r="D526" s="5"/>
      <c r="E526" s="5"/>
      <c r="F526" s="5"/>
      <c r="G526" s="5"/>
      <c r="H526" s="5"/>
      <c r="I526" s="5"/>
      <c r="J526" s="5"/>
    </row>
    <row r="527" spans="1:14" x14ac:dyDescent="0.25">
      <c r="D527" s="5"/>
      <c r="E527" s="5"/>
      <c r="F527" s="5"/>
      <c r="G527" s="5"/>
      <c r="H527" s="5"/>
      <c r="I527" s="5"/>
      <c r="J527" s="5"/>
    </row>
    <row r="528" spans="1:14" x14ac:dyDescent="0.25">
      <c r="D528" s="5"/>
      <c r="E528" s="5"/>
      <c r="F528" s="5"/>
      <c r="G528" s="5"/>
      <c r="H528" s="5"/>
      <c r="I528" s="5"/>
      <c r="J528" s="5"/>
    </row>
    <row r="529" spans="4:10" x14ac:dyDescent="0.25">
      <c r="D529" s="5"/>
      <c r="E529" s="5"/>
      <c r="F529" s="5"/>
      <c r="G529" s="5"/>
      <c r="H529" s="5"/>
      <c r="I529" s="5"/>
      <c r="J529" s="5"/>
    </row>
    <row r="530" spans="4:10" x14ac:dyDescent="0.25">
      <c r="D530" s="5"/>
      <c r="E530" s="5"/>
      <c r="F530" s="5"/>
      <c r="G530" s="5"/>
      <c r="H530" s="5"/>
      <c r="I530" s="5"/>
      <c r="J530" s="5"/>
    </row>
    <row r="531" spans="4:10" x14ac:dyDescent="0.25">
      <c r="D531" s="5"/>
      <c r="E531" s="5"/>
      <c r="F531" s="5"/>
      <c r="G531" s="5"/>
      <c r="H531" s="5"/>
      <c r="I531" s="5"/>
      <c r="J531" s="5"/>
    </row>
    <row r="532" spans="4:10" x14ac:dyDescent="0.25">
      <c r="D532" s="5"/>
      <c r="E532" s="5"/>
      <c r="F532" s="5"/>
      <c r="G532" s="5"/>
      <c r="H532" s="5"/>
      <c r="I532" s="5"/>
      <c r="J532" s="5"/>
    </row>
    <row r="533" spans="4:10" x14ac:dyDescent="0.25">
      <c r="D533" s="5"/>
      <c r="E533" s="5"/>
      <c r="F533" s="5"/>
      <c r="G533" s="5"/>
      <c r="H533" s="5"/>
      <c r="I533" s="5"/>
      <c r="J533" s="5"/>
    </row>
    <row r="534" spans="4:10" x14ac:dyDescent="0.25">
      <c r="D534" s="5"/>
      <c r="E534" s="5"/>
      <c r="F534" s="5"/>
      <c r="G534" s="5"/>
      <c r="H534" s="5"/>
      <c r="I534" s="5"/>
      <c r="J534" s="5"/>
    </row>
    <row r="535" spans="4:10" x14ac:dyDescent="0.25">
      <c r="D535" s="5"/>
      <c r="E535" s="5"/>
      <c r="F535" s="5"/>
      <c r="G535" s="5"/>
      <c r="H535" s="5"/>
      <c r="I535" s="5"/>
      <c r="J535" s="5"/>
    </row>
    <row r="536" spans="4:10" x14ac:dyDescent="0.25">
      <c r="D536" s="5"/>
      <c r="E536" s="5"/>
      <c r="F536" s="5"/>
      <c r="G536" s="5"/>
      <c r="H536" s="5"/>
      <c r="I536" s="5"/>
      <c r="J536" s="5"/>
    </row>
    <row r="537" spans="4:10" x14ac:dyDescent="0.25">
      <c r="D537" s="5"/>
      <c r="E537" s="5"/>
      <c r="F537" s="5"/>
      <c r="G537" s="5"/>
      <c r="H537" s="5"/>
      <c r="I537" s="5"/>
      <c r="J537" s="5"/>
    </row>
    <row r="538" spans="4:10" x14ac:dyDescent="0.25">
      <c r="D538" s="5"/>
      <c r="E538" s="5"/>
      <c r="F538" s="5"/>
      <c r="G538" s="5"/>
      <c r="H538" s="5"/>
      <c r="I538" s="5"/>
      <c r="J538" s="5"/>
    </row>
    <row r="539" spans="4:10" x14ac:dyDescent="0.25">
      <c r="D539" s="5"/>
      <c r="E539" s="5"/>
      <c r="F539" s="5"/>
      <c r="G539" s="5"/>
      <c r="H539" s="5"/>
      <c r="I539" s="5"/>
      <c r="J539" s="5"/>
    </row>
    <row r="540" spans="4:10" x14ac:dyDescent="0.25">
      <c r="D540" s="5"/>
      <c r="E540" s="5"/>
      <c r="F540" s="5"/>
      <c r="G540" s="5"/>
      <c r="H540" s="5"/>
      <c r="I540" s="5"/>
      <c r="J540" s="5"/>
    </row>
    <row r="541" spans="4:10" x14ac:dyDescent="0.25">
      <c r="D541" s="5"/>
      <c r="E541" s="5"/>
      <c r="F541" s="5"/>
      <c r="G541" s="5"/>
      <c r="H541" s="5"/>
      <c r="I541" s="5"/>
      <c r="J541" s="5"/>
    </row>
    <row r="542" spans="4:10" x14ac:dyDescent="0.25">
      <c r="D542" s="5"/>
      <c r="E542" s="5"/>
      <c r="F542" s="5"/>
      <c r="G542" s="5"/>
      <c r="H542" s="5"/>
      <c r="I542" s="5"/>
      <c r="J542" s="5"/>
    </row>
    <row r="543" spans="4:10" x14ac:dyDescent="0.25">
      <c r="D543" s="5"/>
      <c r="E543" s="5"/>
      <c r="F543" s="5"/>
      <c r="G543" s="5"/>
      <c r="H543" s="5"/>
      <c r="I543" s="5"/>
      <c r="J543" s="5"/>
    </row>
    <row r="544" spans="4:10" x14ac:dyDescent="0.25">
      <c r="D544" s="5"/>
      <c r="E544" s="5"/>
      <c r="F544" s="5"/>
      <c r="G544" s="5"/>
      <c r="H544" s="5"/>
      <c r="I544" s="5"/>
      <c r="J544" s="5"/>
    </row>
    <row r="545" spans="4:10" x14ac:dyDescent="0.25">
      <c r="D545" s="5"/>
      <c r="E545" s="5"/>
      <c r="F545" s="5"/>
      <c r="G545" s="5"/>
      <c r="H545" s="5"/>
      <c r="I545" s="5"/>
      <c r="J545" s="5"/>
    </row>
    <row r="546" spans="4:10" x14ac:dyDescent="0.25">
      <c r="D546" s="5"/>
      <c r="E546" s="5"/>
      <c r="F546" s="5"/>
      <c r="G546" s="5"/>
      <c r="H546" s="5"/>
      <c r="I546" s="5"/>
      <c r="J546" s="5"/>
    </row>
    <row r="547" spans="4:10" x14ac:dyDescent="0.25">
      <c r="D547" s="5"/>
      <c r="E547" s="5"/>
      <c r="F547" s="5"/>
      <c r="G547" s="5"/>
      <c r="H547" s="5"/>
      <c r="I547" s="5"/>
      <c r="J547" s="5"/>
    </row>
    <row r="548" spans="4:10" x14ac:dyDescent="0.25">
      <c r="D548" s="5"/>
      <c r="E548" s="5"/>
      <c r="F548" s="5"/>
      <c r="G548" s="5"/>
      <c r="H548" s="5"/>
      <c r="I548" s="5"/>
      <c r="J548" s="5"/>
    </row>
    <row r="549" spans="4:10" x14ac:dyDescent="0.25">
      <c r="D549" s="5"/>
      <c r="E549" s="5"/>
      <c r="F549" s="5"/>
      <c r="G549" s="5"/>
      <c r="H549" s="5"/>
      <c r="I549" s="5"/>
      <c r="J549" s="5"/>
    </row>
    <row r="550" spans="4:10" x14ac:dyDescent="0.25">
      <c r="D550" s="5"/>
      <c r="E550" s="5"/>
      <c r="F550" s="5"/>
      <c r="G550" s="5"/>
      <c r="H550" s="5"/>
      <c r="I550" s="5"/>
      <c r="J550" s="5"/>
    </row>
    <row r="551" spans="4:10" x14ac:dyDescent="0.25">
      <c r="D551" s="5"/>
      <c r="E551" s="5"/>
      <c r="F551" s="5"/>
      <c r="G551" s="5"/>
      <c r="H551" s="5"/>
      <c r="I551" s="5"/>
      <c r="J551" s="5"/>
    </row>
    <row r="552" spans="4:10" x14ac:dyDescent="0.25">
      <c r="D552" s="5"/>
      <c r="E552" s="5"/>
      <c r="F552" s="5"/>
      <c r="G552" s="5"/>
      <c r="H552" s="5"/>
      <c r="I552" s="5"/>
      <c r="J552" s="5"/>
    </row>
    <row r="553" spans="4:10" x14ac:dyDescent="0.25">
      <c r="D553" s="5"/>
      <c r="E553" s="5"/>
      <c r="F553" s="5"/>
      <c r="G553" s="5"/>
      <c r="H553" s="5"/>
      <c r="I553" s="5"/>
      <c r="J553" s="5"/>
    </row>
    <row r="554" spans="4:10" x14ac:dyDescent="0.25">
      <c r="D554" s="5"/>
      <c r="E554" s="5"/>
      <c r="F554" s="5"/>
      <c r="G554" s="5"/>
      <c r="H554" s="5"/>
      <c r="I554" s="5"/>
      <c r="J554" s="5"/>
    </row>
    <row r="555" spans="4:10" x14ac:dyDescent="0.25">
      <c r="D555" s="5"/>
      <c r="E555" s="5"/>
      <c r="F555" s="5"/>
      <c r="G555" s="5"/>
      <c r="H555" s="5"/>
      <c r="I555" s="5"/>
      <c r="J555" s="5"/>
    </row>
    <row r="556" spans="4:10" x14ac:dyDescent="0.25">
      <c r="D556" s="5"/>
      <c r="E556" s="5"/>
      <c r="F556" s="5"/>
      <c r="G556" s="5"/>
      <c r="H556" s="5"/>
      <c r="I556" s="5"/>
      <c r="J556" s="5"/>
    </row>
    <row r="557" spans="4:10" x14ac:dyDescent="0.25">
      <c r="D557" s="5"/>
      <c r="E557" s="5"/>
      <c r="F557" s="5"/>
      <c r="G557" s="5"/>
      <c r="H557" s="5"/>
      <c r="I557" s="5"/>
      <c r="J557" s="5"/>
    </row>
    <row r="558" spans="4:10" x14ac:dyDescent="0.25">
      <c r="D558" s="5"/>
      <c r="E558" s="5"/>
      <c r="F558" s="5"/>
      <c r="G558" s="5"/>
      <c r="H558" s="5"/>
      <c r="I558" s="5"/>
      <c r="J558" s="5"/>
    </row>
    <row r="559" spans="4:10" x14ac:dyDescent="0.25">
      <c r="D559" s="5"/>
      <c r="E559" s="5"/>
      <c r="F559" s="5"/>
      <c r="G559" s="5"/>
      <c r="H559" s="5"/>
      <c r="I559" s="5"/>
      <c r="J559" s="5"/>
    </row>
    <row r="560" spans="4:10" x14ac:dyDescent="0.25">
      <c r="D560" s="5"/>
      <c r="E560" s="5"/>
      <c r="F560" s="5"/>
      <c r="G560" s="5"/>
      <c r="H560" s="5"/>
      <c r="I560" s="5"/>
      <c r="J560" s="5"/>
    </row>
    <row r="561" spans="4:10" x14ac:dyDescent="0.25">
      <c r="D561" s="5"/>
      <c r="E561" s="5"/>
      <c r="F561" s="5"/>
      <c r="G561" s="5"/>
      <c r="H561" s="5"/>
      <c r="I561" s="5"/>
      <c r="J561" s="5"/>
    </row>
    <row r="562" spans="4:10" x14ac:dyDescent="0.25">
      <c r="D562" s="5"/>
      <c r="E562" s="5"/>
      <c r="F562" s="5"/>
      <c r="G562" s="5"/>
      <c r="H562" s="5"/>
      <c r="I562" s="5"/>
      <c r="J562" s="5"/>
    </row>
    <row r="563" spans="4:10" x14ac:dyDescent="0.25">
      <c r="D563" s="5"/>
      <c r="E563" s="5"/>
      <c r="F563" s="5"/>
      <c r="G563" s="5"/>
      <c r="H563" s="5"/>
      <c r="I563" s="5"/>
      <c r="J563" s="5"/>
    </row>
    <row r="564" spans="4:10" x14ac:dyDescent="0.25">
      <c r="D564" s="5"/>
      <c r="E564" s="5"/>
      <c r="F564" s="5"/>
      <c r="G564" s="5"/>
      <c r="H564" s="5"/>
      <c r="I564" s="5"/>
      <c r="J564" s="5"/>
    </row>
    <row r="565" spans="4:10" x14ac:dyDescent="0.25">
      <c r="D565" s="5"/>
      <c r="E565" s="5"/>
      <c r="F565" s="5"/>
      <c r="G565" s="5"/>
      <c r="H565" s="5"/>
      <c r="I565" s="5"/>
      <c r="J565" s="5"/>
    </row>
    <row r="566" spans="4:10" x14ac:dyDescent="0.25">
      <c r="D566" s="5"/>
      <c r="E566" s="5"/>
      <c r="F566" s="5"/>
      <c r="G566" s="5"/>
      <c r="H566" s="5"/>
      <c r="I566" s="5"/>
      <c r="J566" s="5"/>
    </row>
    <row r="567" spans="4:10" x14ac:dyDescent="0.25">
      <c r="D567" s="5"/>
      <c r="E567" s="5"/>
      <c r="F567" s="5"/>
      <c r="G567" s="5"/>
      <c r="H567" s="5"/>
      <c r="I567" s="5"/>
      <c r="J567" s="5"/>
    </row>
    <row r="568" spans="4:10" x14ac:dyDescent="0.25">
      <c r="D568" s="5"/>
      <c r="E568" s="5"/>
      <c r="F568" s="5"/>
      <c r="G568" s="5"/>
      <c r="H568" s="5"/>
      <c r="I568" s="5"/>
      <c r="J568" s="5"/>
    </row>
    <row r="569" spans="4:10" x14ac:dyDescent="0.25">
      <c r="D569" s="5"/>
      <c r="E569" s="5"/>
      <c r="F569" s="5"/>
      <c r="G569" s="5"/>
      <c r="H569" s="5"/>
      <c r="I569" s="5"/>
      <c r="J569" s="5"/>
    </row>
    <row r="570" spans="4:10" x14ac:dyDescent="0.25">
      <c r="D570" s="5"/>
      <c r="E570" s="5"/>
      <c r="F570" s="5"/>
      <c r="G570" s="5"/>
      <c r="H570" s="5"/>
      <c r="I570" s="5"/>
      <c r="J570" s="5"/>
    </row>
    <row r="571" spans="4:10" x14ac:dyDescent="0.25">
      <c r="D571" s="5"/>
      <c r="E571" s="5"/>
      <c r="F571" s="5"/>
      <c r="G571" s="5"/>
      <c r="H571" s="5"/>
      <c r="I571" s="5"/>
      <c r="J571" s="5"/>
    </row>
    <row r="572" spans="4:10" x14ac:dyDescent="0.25">
      <c r="D572" s="5"/>
      <c r="E572" s="5"/>
      <c r="F572" s="5"/>
      <c r="G572" s="5"/>
      <c r="H572" s="5"/>
      <c r="I572" s="5"/>
      <c r="J572" s="5"/>
    </row>
    <row r="573" spans="4:10" x14ac:dyDescent="0.25">
      <c r="D573" s="5"/>
      <c r="E573" s="5"/>
      <c r="F573" s="5"/>
      <c r="G573" s="5"/>
      <c r="H573" s="5"/>
      <c r="I573" s="5"/>
      <c r="J573" s="5"/>
    </row>
    <row r="574" spans="4:10" x14ac:dyDescent="0.25">
      <c r="D574" s="5"/>
      <c r="E574" s="5"/>
      <c r="F574" s="5"/>
      <c r="G574" s="5"/>
      <c r="H574" s="5"/>
      <c r="I574" s="5"/>
      <c r="J574" s="5"/>
    </row>
    <row r="575" spans="4:10" x14ac:dyDescent="0.25">
      <c r="D575" s="5"/>
      <c r="E575" s="5"/>
      <c r="F575" s="5"/>
      <c r="G575" s="5"/>
      <c r="H575" s="5"/>
      <c r="I575" s="5"/>
      <c r="J575" s="5"/>
    </row>
    <row r="576" spans="4:10" x14ac:dyDescent="0.25">
      <c r="D576" s="5"/>
      <c r="E576" s="5"/>
      <c r="F576" s="5"/>
      <c r="G576" s="5"/>
      <c r="H576" s="5"/>
      <c r="I576" s="5"/>
      <c r="J576" s="5"/>
    </row>
    <row r="577" spans="4:10" x14ac:dyDescent="0.25">
      <c r="D577" s="5"/>
      <c r="E577" s="5"/>
      <c r="F577" s="5"/>
      <c r="G577" s="5"/>
      <c r="H577" s="5"/>
      <c r="I577" s="5"/>
      <c r="J577" s="5"/>
    </row>
    <row r="578" spans="4:10" x14ac:dyDescent="0.25">
      <c r="D578" s="5"/>
      <c r="E578" s="5"/>
      <c r="F578" s="5"/>
      <c r="G578" s="5"/>
      <c r="H578" s="5"/>
      <c r="I578" s="5"/>
      <c r="J578" s="5"/>
    </row>
    <row r="579" spans="4:10" x14ac:dyDescent="0.25">
      <c r="D579" s="5"/>
      <c r="E579" s="5"/>
      <c r="F579" s="5"/>
      <c r="G579" s="5"/>
      <c r="H579" s="5"/>
      <c r="I579" s="5"/>
      <c r="J579" s="5"/>
    </row>
    <row r="580" spans="4:10" x14ac:dyDescent="0.25">
      <c r="D580" s="5"/>
      <c r="E580" s="5"/>
      <c r="F580" s="5"/>
      <c r="G580" s="5"/>
      <c r="H580" s="5"/>
      <c r="I580" s="5"/>
      <c r="J580" s="5"/>
    </row>
    <row r="581" spans="4:10" x14ac:dyDescent="0.25">
      <c r="D581" s="5"/>
      <c r="E581" s="5"/>
      <c r="F581" s="5"/>
      <c r="G581" s="5"/>
      <c r="H581" s="5"/>
      <c r="I581" s="5"/>
      <c r="J581" s="5"/>
    </row>
    <row r="582" spans="4:10" x14ac:dyDescent="0.25">
      <c r="D582" s="5"/>
      <c r="E582" s="5"/>
      <c r="F582" s="5"/>
      <c r="G582" s="5"/>
      <c r="H582" s="5"/>
      <c r="I582" s="5"/>
      <c r="J582" s="5"/>
    </row>
    <row r="583" spans="4:10" x14ac:dyDescent="0.25">
      <c r="D583" s="5"/>
      <c r="E583" s="5"/>
      <c r="F583" s="5"/>
      <c r="G583" s="5"/>
      <c r="H583" s="5"/>
      <c r="I583" s="5"/>
      <c r="J583" s="5"/>
    </row>
    <row r="584" spans="4:10" x14ac:dyDescent="0.25">
      <c r="D584" s="5"/>
      <c r="E584" s="5"/>
      <c r="F584" s="5"/>
      <c r="G584" s="5"/>
      <c r="H584" s="5"/>
      <c r="I584" s="5"/>
      <c r="J584" s="5"/>
    </row>
    <row r="585" spans="4:10" x14ac:dyDescent="0.25">
      <c r="D585" s="5"/>
      <c r="E585" s="5"/>
      <c r="F585" s="5"/>
      <c r="G585" s="5"/>
      <c r="H585" s="5"/>
      <c r="I585" s="5"/>
      <c r="J585" s="5"/>
    </row>
    <row r="586" spans="4:10" x14ac:dyDescent="0.25">
      <c r="D586" s="5"/>
      <c r="E586" s="5"/>
      <c r="F586" s="5"/>
      <c r="G586" s="5"/>
      <c r="H586" s="5"/>
      <c r="I586" s="5"/>
      <c r="J586" s="5"/>
    </row>
    <row r="587" spans="4:10" x14ac:dyDescent="0.25">
      <c r="D587" s="5"/>
      <c r="E587" s="5"/>
      <c r="F587" s="5"/>
      <c r="G587" s="5"/>
      <c r="H587" s="5"/>
      <c r="I587" s="5"/>
      <c r="J587" s="5"/>
    </row>
    <row r="588" spans="4:10" x14ac:dyDescent="0.25">
      <c r="D588" s="5"/>
      <c r="E588" s="5"/>
      <c r="F588" s="5"/>
      <c r="G588" s="5"/>
      <c r="H588" s="5"/>
      <c r="I588" s="5"/>
      <c r="J588" s="5"/>
    </row>
    <row r="589" spans="4:10" x14ac:dyDescent="0.25">
      <c r="D589" s="5"/>
      <c r="E589" s="5"/>
      <c r="F589" s="5"/>
      <c r="G589" s="5"/>
      <c r="H589" s="5"/>
      <c r="I589" s="5"/>
      <c r="J589" s="5"/>
    </row>
    <row r="590" spans="4:10" x14ac:dyDescent="0.25">
      <c r="D590" s="5"/>
      <c r="E590" s="5"/>
      <c r="F590" s="5"/>
      <c r="G590" s="5"/>
      <c r="H590" s="5"/>
      <c r="I590" s="5"/>
      <c r="J590" s="5"/>
    </row>
    <row r="591" spans="4:10" x14ac:dyDescent="0.25">
      <c r="D591" s="5"/>
      <c r="E591" s="5"/>
      <c r="F591" s="5"/>
      <c r="G591" s="5"/>
      <c r="H591" s="5"/>
      <c r="I591" s="5"/>
      <c r="J591" s="5"/>
    </row>
    <row r="592" spans="4:10" x14ac:dyDescent="0.25">
      <c r="D592" s="5"/>
      <c r="E592" s="5"/>
      <c r="F592" s="5"/>
      <c r="G592" s="5"/>
      <c r="H592" s="5"/>
      <c r="I592" s="5"/>
      <c r="J592" s="5"/>
    </row>
    <row r="593" spans="4:10" x14ac:dyDescent="0.25">
      <c r="D593" s="5"/>
      <c r="E593" s="5"/>
      <c r="F593" s="5"/>
      <c r="G593" s="5"/>
      <c r="H593" s="5"/>
      <c r="I593" s="5"/>
      <c r="J593" s="5"/>
    </row>
    <row r="594" spans="4:10" x14ac:dyDescent="0.25">
      <c r="D594" s="5"/>
      <c r="E594" s="5"/>
      <c r="F594" s="5"/>
      <c r="G594" s="5"/>
      <c r="H594" s="5"/>
      <c r="I594" s="5"/>
      <c r="J594" s="5"/>
    </row>
    <row r="595" spans="4:10" x14ac:dyDescent="0.25">
      <c r="D595" s="5"/>
      <c r="E595" s="5"/>
      <c r="F595" s="5"/>
      <c r="G595" s="5"/>
      <c r="H595" s="5"/>
      <c r="I595" s="5"/>
      <c r="J595" s="5"/>
    </row>
    <row r="596" spans="4:10" x14ac:dyDescent="0.25">
      <c r="D596" s="5"/>
      <c r="E596" s="5"/>
      <c r="F596" s="5"/>
      <c r="G596" s="5"/>
      <c r="H596" s="5"/>
      <c r="I596" s="5"/>
      <c r="J596" s="5"/>
    </row>
    <row r="597" spans="4:10" x14ac:dyDescent="0.25">
      <c r="D597" s="5"/>
      <c r="E597" s="5"/>
      <c r="F597" s="5"/>
      <c r="G597" s="5"/>
      <c r="H597" s="5"/>
      <c r="I597" s="5"/>
      <c r="J597" s="5"/>
    </row>
    <row r="598" spans="4:10" x14ac:dyDescent="0.25">
      <c r="D598" s="5"/>
      <c r="E598" s="5"/>
      <c r="F598" s="5"/>
      <c r="G598" s="5"/>
      <c r="H598" s="5"/>
      <c r="I598" s="5"/>
      <c r="J598" s="5"/>
    </row>
    <row r="599" spans="4:10" x14ac:dyDescent="0.25">
      <c r="D599" s="5"/>
      <c r="E599" s="5"/>
      <c r="F599" s="5"/>
      <c r="G599" s="5"/>
      <c r="H599" s="5"/>
      <c r="I599" s="5"/>
      <c r="J599" s="5"/>
    </row>
    <row r="600" spans="4:10" x14ac:dyDescent="0.25">
      <c r="D600" s="5"/>
      <c r="E600" s="5"/>
      <c r="F600" s="5"/>
      <c r="G600" s="5"/>
      <c r="H600" s="5"/>
      <c r="I600" s="5"/>
      <c r="J600" s="5"/>
    </row>
    <row r="601" spans="4:10" x14ac:dyDescent="0.25">
      <c r="D601" s="5"/>
      <c r="E601" s="5"/>
      <c r="F601" s="5"/>
      <c r="G601" s="5"/>
      <c r="H601" s="5"/>
      <c r="I601" s="5"/>
      <c r="J601" s="5"/>
    </row>
    <row r="602" spans="4:10" x14ac:dyDescent="0.25">
      <c r="D602" s="5"/>
      <c r="E602" s="5"/>
      <c r="F602" s="5"/>
      <c r="G602" s="5"/>
      <c r="H602" s="5"/>
      <c r="I602" s="5"/>
      <c r="J602" s="5"/>
    </row>
    <row r="603" spans="4:10" x14ac:dyDescent="0.25">
      <c r="D603" s="5"/>
      <c r="E603" s="5"/>
      <c r="F603" s="5"/>
      <c r="G603" s="5"/>
      <c r="H603" s="5"/>
      <c r="I603" s="5"/>
      <c r="J603" s="5"/>
    </row>
    <row r="604" spans="4:10" x14ac:dyDescent="0.25">
      <c r="D604" s="5"/>
      <c r="E604" s="5"/>
      <c r="F604" s="5"/>
      <c r="G604" s="5"/>
      <c r="H604" s="5"/>
      <c r="I604" s="5"/>
      <c r="J604" s="5"/>
    </row>
    <row r="605" spans="4:10" x14ac:dyDescent="0.25">
      <c r="D605" s="5"/>
      <c r="E605" s="5"/>
      <c r="F605" s="5"/>
      <c r="G605" s="5"/>
      <c r="H605" s="5"/>
      <c r="I605" s="5"/>
      <c r="J605" s="5"/>
    </row>
    <row r="606" spans="4:10" x14ac:dyDescent="0.25">
      <c r="D606" s="5"/>
      <c r="E606" s="5"/>
      <c r="F606" s="5"/>
      <c r="G606" s="5"/>
      <c r="H606" s="5"/>
      <c r="I606" s="5"/>
      <c r="J606" s="5"/>
    </row>
    <row r="607" spans="4:10" x14ac:dyDescent="0.25">
      <c r="D607" s="5"/>
      <c r="E607" s="5"/>
      <c r="F607" s="5"/>
      <c r="G607" s="5"/>
      <c r="H607" s="5"/>
      <c r="I607" s="5"/>
      <c r="J607" s="5"/>
    </row>
    <row r="608" spans="4:10" x14ac:dyDescent="0.25">
      <c r="D608" s="5"/>
      <c r="E608" s="5"/>
      <c r="F608" s="5"/>
      <c r="G608" s="5"/>
      <c r="H608" s="5"/>
      <c r="I608" s="5"/>
      <c r="J608" s="5"/>
    </row>
    <row r="609" spans="4:10" x14ac:dyDescent="0.25">
      <c r="D609" s="5"/>
      <c r="E609" s="5"/>
      <c r="F609" s="5"/>
      <c r="G609" s="5"/>
      <c r="H609" s="5"/>
      <c r="I609" s="5"/>
      <c r="J609" s="5"/>
    </row>
    <row r="610" spans="4:10" x14ac:dyDescent="0.25">
      <c r="D610" s="5"/>
      <c r="E610" s="5"/>
      <c r="F610" s="5"/>
      <c r="G610" s="5"/>
      <c r="H610" s="5"/>
      <c r="I610" s="5"/>
      <c r="J610" s="5"/>
    </row>
    <row r="611" spans="4:10" x14ac:dyDescent="0.25">
      <c r="D611" s="5"/>
      <c r="E611" s="5"/>
      <c r="F611" s="5"/>
      <c r="G611" s="5"/>
      <c r="H611" s="5"/>
      <c r="I611" s="5"/>
      <c r="J611" s="5"/>
    </row>
    <row r="612" spans="4:10" x14ac:dyDescent="0.25">
      <c r="D612" s="5"/>
      <c r="E612" s="5"/>
      <c r="F612" s="5"/>
      <c r="G612" s="5"/>
      <c r="H612" s="5"/>
      <c r="I612" s="5"/>
      <c r="J612" s="5"/>
    </row>
    <row r="613" spans="4:10" x14ac:dyDescent="0.25">
      <c r="D613" s="5"/>
      <c r="E613" s="5"/>
      <c r="F613" s="5"/>
      <c r="G613" s="5"/>
      <c r="H613" s="5"/>
      <c r="I613" s="5"/>
      <c r="J613" s="5"/>
    </row>
    <row r="614" spans="4:10" x14ac:dyDescent="0.25">
      <c r="D614" s="5"/>
      <c r="E614" s="5"/>
      <c r="F614" s="5"/>
      <c r="G614" s="5"/>
      <c r="H614" s="5"/>
      <c r="I614" s="5"/>
      <c r="J614" s="5"/>
    </row>
    <row r="615" spans="4:10" x14ac:dyDescent="0.25">
      <c r="D615" s="5"/>
      <c r="E615" s="5"/>
      <c r="F615" s="5"/>
      <c r="G615" s="5"/>
      <c r="H615" s="5"/>
      <c r="I615" s="5"/>
      <c r="J615" s="5"/>
    </row>
    <row r="616" spans="4:10" x14ac:dyDescent="0.25">
      <c r="D616" s="5"/>
      <c r="E616" s="5"/>
      <c r="F616" s="5"/>
      <c r="G616" s="5"/>
      <c r="H616" s="5"/>
      <c r="I616" s="5"/>
      <c r="J616" s="5"/>
    </row>
    <row r="617" spans="4:10" x14ac:dyDescent="0.25">
      <c r="D617" s="5"/>
      <c r="E617" s="5"/>
      <c r="F617" s="5"/>
      <c r="G617" s="5"/>
      <c r="H617" s="5"/>
      <c r="I617" s="5"/>
      <c r="J617" s="5"/>
    </row>
    <row r="618" spans="4:10" x14ac:dyDescent="0.25">
      <c r="D618" s="5"/>
      <c r="E618" s="5"/>
      <c r="F618" s="5"/>
      <c r="G618" s="5"/>
      <c r="H618" s="5"/>
      <c r="I618" s="5"/>
      <c r="J618" s="5"/>
    </row>
    <row r="619" spans="4:10" x14ac:dyDescent="0.25">
      <c r="D619" s="5"/>
      <c r="E619" s="5"/>
      <c r="F619" s="5"/>
      <c r="G619" s="5"/>
      <c r="H619" s="5"/>
      <c r="I619" s="5"/>
      <c r="J619" s="5"/>
    </row>
    <row r="620" spans="4:10" x14ac:dyDescent="0.25">
      <c r="D620" s="5"/>
      <c r="E620" s="5"/>
      <c r="F620" s="5"/>
      <c r="G620" s="5"/>
      <c r="H620" s="5"/>
      <c r="I620" s="5"/>
      <c r="J620" s="5"/>
    </row>
    <row r="621" spans="4:10" x14ac:dyDescent="0.25">
      <c r="D621" s="5"/>
      <c r="E621" s="5"/>
      <c r="F621" s="5"/>
      <c r="G621" s="5"/>
      <c r="H621" s="5"/>
      <c r="I621" s="5"/>
      <c r="J621" s="5"/>
    </row>
    <row r="622" spans="4:10" x14ac:dyDescent="0.25">
      <c r="D622" s="5"/>
      <c r="E622" s="5"/>
      <c r="F622" s="5"/>
      <c r="G622" s="5"/>
      <c r="H622" s="5"/>
      <c r="I622" s="5"/>
      <c r="J622" s="5"/>
    </row>
    <row r="623" spans="4:10" x14ac:dyDescent="0.25">
      <c r="D623" s="5"/>
      <c r="E623" s="5"/>
      <c r="F623" s="5"/>
      <c r="G623" s="5"/>
      <c r="H623" s="5"/>
      <c r="I623" s="5"/>
      <c r="J623" s="5"/>
    </row>
    <row r="624" spans="4:10" x14ac:dyDescent="0.25">
      <c r="D624" s="5"/>
      <c r="E624" s="5"/>
      <c r="F624" s="5"/>
      <c r="G624" s="5"/>
      <c r="H624" s="5"/>
      <c r="I624" s="5"/>
      <c r="J624" s="5"/>
    </row>
    <row r="625" spans="4:10" x14ac:dyDescent="0.25">
      <c r="D625" s="5"/>
      <c r="E625" s="5"/>
      <c r="F625" s="5"/>
      <c r="G625" s="5"/>
      <c r="H625" s="5"/>
      <c r="I625" s="5"/>
      <c r="J625" s="5"/>
    </row>
    <row r="626" spans="4:10" x14ac:dyDescent="0.25">
      <c r="D626" s="5"/>
      <c r="E626" s="5"/>
      <c r="F626" s="5"/>
      <c r="G626" s="5"/>
      <c r="H626" s="5"/>
      <c r="I626" s="5"/>
      <c r="J626" s="5"/>
    </row>
    <row r="627" spans="4:10" x14ac:dyDescent="0.25">
      <c r="D627" s="5"/>
      <c r="E627" s="5"/>
      <c r="F627" s="5"/>
      <c r="G627" s="5"/>
      <c r="H627" s="5"/>
      <c r="I627" s="5"/>
      <c r="J627" s="5"/>
    </row>
    <row r="628" spans="4:10" x14ac:dyDescent="0.25">
      <c r="D628" s="5"/>
      <c r="E628" s="5"/>
      <c r="F628" s="5"/>
      <c r="G628" s="5"/>
      <c r="H628" s="5"/>
      <c r="I628" s="5"/>
      <c r="J628" s="5"/>
    </row>
    <row r="629" spans="4:10" x14ac:dyDescent="0.25">
      <c r="D629" s="5"/>
      <c r="E629" s="5"/>
      <c r="F629" s="5"/>
      <c r="G629" s="5"/>
      <c r="H629" s="5"/>
      <c r="I629" s="5"/>
      <c r="J629" s="5"/>
    </row>
    <row r="630" spans="4:10" x14ac:dyDescent="0.25">
      <c r="D630" s="5"/>
      <c r="E630" s="5"/>
      <c r="F630" s="5"/>
      <c r="G630" s="5"/>
      <c r="H630" s="5"/>
      <c r="I630" s="5"/>
      <c r="J630" s="5"/>
    </row>
    <row r="631" spans="4:10" x14ac:dyDescent="0.25">
      <c r="D631" s="5"/>
      <c r="E631" s="5"/>
      <c r="F631" s="5"/>
      <c r="G631" s="5"/>
      <c r="H631" s="5"/>
      <c r="I631" s="5"/>
      <c r="J631" s="5"/>
    </row>
    <row r="632" spans="4:10" x14ac:dyDescent="0.25">
      <c r="D632" s="5"/>
      <c r="E632" s="5"/>
      <c r="F632" s="5"/>
      <c r="G632" s="5"/>
      <c r="H632" s="5"/>
      <c r="I632" s="5"/>
      <c r="J632" s="5"/>
    </row>
    <row r="633" spans="4:10" x14ac:dyDescent="0.25">
      <c r="D633" s="5"/>
      <c r="E633" s="5"/>
      <c r="F633" s="5"/>
      <c r="G633" s="5"/>
      <c r="H633" s="5"/>
      <c r="I633" s="5"/>
      <c r="J633" s="5"/>
    </row>
    <row r="634" spans="4:10" x14ac:dyDescent="0.25">
      <c r="D634" s="5"/>
      <c r="E634" s="5"/>
      <c r="F634" s="5"/>
      <c r="G634" s="5"/>
      <c r="H634" s="5"/>
      <c r="I634" s="5"/>
      <c r="J634" s="5"/>
    </row>
    <row r="635" spans="4:10" x14ac:dyDescent="0.25">
      <c r="D635" s="5"/>
      <c r="E635" s="5"/>
      <c r="F635" s="5"/>
      <c r="G635" s="5"/>
      <c r="H635" s="5"/>
      <c r="I635" s="5"/>
      <c r="J635" s="5"/>
    </row>
    <row r="636" spans="4:10" x14ac:dyDescent="0.25">
      <c r="D636" s="5"/>
      <c r="E636" s="5"/>
      <c r="F636" s="5"/>
      <c r="G636" s="5"/>
      <c r="H636" s="5"/>
      <c r="I636" s="5"/>
      <c r="J636" s="5"/>
    </row>
    <row r="637" spans="4:10" x14ac:dyDescent="0.25">
      <c r="D637" s="5"/>
      <c r="E637" s="5"/>
      <c r="F637" s="5"/>
      <c r="G637" s="5"/>
      <c r="H637" s="5"/>
      <c r="I637" s="5"/>
      <c r="J637" s="5"/>
    </row>
    <row r="638" spans="4:10" x14ac:dyDescent="0.25">
      <c r="D638" s="5"/>
      <c r="E638" s="5"/>
      <c r="F638" s="5"/>
      <c r="G638" s="5"/>
      <c r="H638" s="5"/>
      <c r="I638" s="5"/>
      <c r="J638" s="5"/>
    </row>
    <row r="639" spans="4:10" x14ac:dyDescent="0.25">
      <c r="D639" s="5"/>
      <c r="E639" s="5"/>
      <c r="F639" s="5"/>
      <c r="G639" s="5"/>
      <c r="H639" s="5"/>
      <c r="I639" s="5"/>
      <c r="J639" s="5"/>
    </row>
    <row r="640" spans="4:10" x14ac:dyDescent="0.25">
      <c r="D640" s="5"/>
      <c r="E640" s="5"/>
      <c r="F640" s="5"/>
      <c r="G640" s="5"/>
      <c r="H640" s="5"/>
      <c r="I640" s="5"/>
      <c r="J640" s="5"/>
    </row>
    <row r="641" spans="4:10" x14ac:dyDescent="0.25">
      <c r="D641" s="5"/>
      <c r="E641" s="5"/>
      <c r="F641" s="5"/>
      <c r="G641" s="5"/>
      <c r="H641" s="5"/>
      <c r="I641" s="5"/>
      <c r="J641" s="5"/>
    </row>
    <row r="642" spans="4:10" x14ac:dyDescent="0.25">
      <c r="D642" s="5"/>
      <c r="E642" s="5"/>
      <c r="F642" s="5"/>
      <c r="G642" s="5"/>
      <c r="H642" s="5"/>
      <c r="I642" s="5"/>
      <c r="J642" s="5"/>
    </row>
    <row r="643" spans="4:10" x14ac:dyDescent="0.25">
      <c r="D643" s="5"/>
      <c r="E643" s="5"/>
      <c r="F643" s="5"/>
      <c r="G643" s="5"/>
      <c r="H643" s="5"/>
      <c r="I643" s="5"/>
      <c r="J643" s="5"/>
    </row>
    <row r="644" spans="4:10" x14ac:dyDescent="0.25">
      <c r="D644" s="5"/>
      <c r="E644" s="5"/>
      <c r="F644" s="5"/>
      <c r="G644" s="5"/>
      <c r="H644" s="5"/>
      <c r="I644" s="5"/>
      <c r="J644" s="5"/>
    </row>
    <row r="645" spans="4:10" x14ac:dyDescent="0.25">
      <c r="D645" s="5"/>
      <c r="E645" s="5"/>
      <c r="F645" s="5"/>
      <c r="G645" s="5"/>
      <c r="H645" s="5"/>
      <c r="I645" s="5"/>
      <c r="J645" s="5"/>
    </row>
    <row r="646" spans="4:10" x14ac:dyDescent="0.25">
      <c r="D646" s="5"/>
      <c r="E646" s="5"/>
      <c r="F646" s="5"/>
      <c r="G646" s="5"/>
      <c r="H646" s="5"/>
      <c r="I646" s="5"/>
      <c r="J646" s="5"/>
    </row>
    <row r="647" spans="4:10" x14ac:dyDescent="0.25">
      <c r="D647" s="5"/>
      <c r="E647" s="5"/>
      <c r="F647" s="5"/>
      <c r="G647" s="5"/>
      <c r="H647" s="5"/>
      <c r="I647" s="5"/>
      <c r="J647" s="5"/>
    </row>
    <row r="648" spans="4:10" x14ac:dyDescent="0.25">
      <c r="D648" s="5"/>
      <c r="E648" s="5"/>
      <c r="F648" s="5"/>
      <c r="G648" s="5"/>
      <c r="H648" s="5"/>
      <c r="I648" s="5"/>
      <c r="J648" s="5"/>
    </row>
    <row r="649" spans="4:10" x14ac:dyDescent="0.25">
      <c r="D649" s="5"/>
      <c r="E649" s="5"/>
      <c r="F649" s="5"/>
      <c r="G649" s="5"/>
      <c r="H649" s="5"/>
      <c r="I649" s="5"/>
      <c r="J649" s="5"/>
    </row>
    <row r="650" spans="4:10" x14ac:dyDescent="0.25">
      <c r="D650" s="5"/>
      <c r="E650" s="5"/>
      <c r="F650" s="5"/>
      <c r="G650" s="5"/>
      <c r="H650" s="5"/>
      <c r="I650" s="5"/>
      <c r="J650" s="5"/>
    </row>
    <row r="651" spans="4:10" x14ac:dyDescent="0.25">
      <c r="D651" s="5"/>
      <c r="E651" s="5"/>
      <c r="F651" s="5"/>
      <c r="G651" s="5"/>
      <c r="H651" s="5"/>
      <c r="I651" s="5"/>
      <c r="J651" s="5"/>
    </row>
    <row r="652" spans="4:10" x14ac:dyDescent="0.25">
      <c r="D652" s="5"/>
      <c r="E652" s="5"/>
      <c r="F652" s="5"/>
      <c r="G652" s="5"/>
      <c r="H652" s="5"/>
      <c r="I652" s="5"/>
      <c r="J652" s="5"/>
    </row>
    <row r="653" spans="4:10" x14ac:dyDescent="0.25">
      <c r="D653" s="5"/>
      <c r="E653" s="5"/>
      <c r="F653" s="5"/>
      <c r="G653" s="5"/>
      <c r="H653" s="5"/>
      <c r="I653" s="5"/>
      <c r="J653" s="5"/>
    </row>
    <row r="654" spans="4:10" x14ac:dyDescent="0.25">
      <c r="D654" s="5"/>
      <c r="E654" s="5"/>
      <c r="F654" s="5"/>
      <c r="G654" s="5"/>
      <c r="H654" s="5"/>
      <c r="I654" s="5"/>
      <c r="J654" s="5"/>
    </row>
    <row r="655" spans="4:10" x14ac:dyDescent="0.25">
      <c r="D655" s="5"/>
      <c r="E655" s="5"/>
      <c r="F655" s="5"/>
      <c r="G655" s="5"/>
      <c r="H655" s="5"/>
      <c r="I655" s="5"/>
      <c r="J655" s="5"/>
    </row>
    <row r="656" spans="4:10" x14ac:dyDescent="0.25">
      <c r="D656" s="5"/>
      <c r="E656" s="5"/>
      <c r="F656" s="5"/>
      <c r="G656" s="5"/>
      <c r="H656" s="5"/>
      <c r="I656" s="5"/>
      <c r="J656" s="5"/>
    </row>
    <row r="657" spans="4:10" x14ac:dyDescent="0.25">
      <c r="D657" s="5"/>
      <c r="E657" s="5"/>
      <c r="F657" s="5"/>
      <c r="G657" s="5"/>
      <c r="H657" s="5"/>
      <c r="I657" s="5"/>
      <c r="J657" s="5"/>
    </row>
    <row r="658" spans="4:10" x14ac:dyDescent="0.25">
      <c r="D658" s="5"/>
      <c r="E658" s="5"/>
      <c r="F658" s="5"/>
      <c r="G658" s="5"/>
      <c r="H658" s="5"/>
      <c r="I658" s="5"/>
      <c r="J658" s="5"/>
    </row>
    <row r="659" spans="4:10" x14ac:dyDescent="0.25">
      <c r="D659" s="5"/>
      <c r="E659" s="5"/>
      <c r="F659" s="5"/>
      <c r="G659" s="5"/>
      <c r="H659" s="5"/>
      <c r="I659" s="5"/>
      <c r="J659" s="5"/>
    </row>
    <row r="660" spans="4:10" x14ac:dyDescent="0.25">
      <c r="D660" s="5"/>
      <c r="E660" s="5"/>
      <c r="F660" s="5"/>
      <c r="G660" s="5"/>
      <c r="H660" s="5"/>
      <c r="I660" s="5"/>
      <c r="J660" s="5"/>
    </row>
    <row r="661" spans="4:10" x14ac:dyDescent="0.25">
      <c r="D661" s="5"/>
      <c r="E661" s="5"/>
      <c r="F661" s="5"/>
      <c r="G661" s="5"/>
      <c r="H661" s="5"/>
      <c r="I661" s="5"/>
      <c r="J661" s="5"/>
    </row>
    <row r="662" spans="4:10" x14ac:dyDescent="0.25">
      <c r="D662" s="5"/>
      <c r="E662" s="5"/>
      <c r="F662" s="5"/>
      <c r="G662" s="5"/>
      <c r="H662" s="5"/>
      <c r="I662" s="5"/>
      <c r="J662" s="5"/>
    </row>
    <row r="663" spans="4:10" x14ac:dyDescent="0.25">
      <c r="D663" s="5"/>
      <c r="E663" s="5"/>
      <c r="F663" s="5"/>
      <c r="G663" s="5"/>
      <c r="H663" s="5"/>
      <c r="I663" s="5"/>
      <c r="J663" s="5"/>
    </row>
    <row r="664" spans="4:10" x14ac:dyDescent="0.25">
      <c r="D664" s="5"/>
      <c r="E664" s="5"/>
      <c r="F664" s="5"/>
      <c r="G664" s="5"/>
      <c r="H664" s="5"/>
      <c r="I664" s="5"/>
      <c r="J664" s="5"/>
    </row>
    <row r="665" spans="4:10" x14ac:dyDescent="0.25">
      <c r="D665" s="5"/>
      <c r="E665" s="5"/>
      <c r="F665" s="5"/>
      <c r="G665" s="5"/>
      <c r="H665" s="5"/>
      <c r="I665" s="5"/>
      <c r="J665" s="5"/>
    </row>
    <row r="666" spans="4:10" x14ac:dyDescent="0.25">
      <c r="D666" s="5"/>
      <c r="E666" s="5"/>
      <c r="F666" s="5"/>
      <c r="G666" s="5"/>
      <c r="H666" s="5"/>
      <c r="I666" s="5"/>
      <c r="J666" s="5"/>
    </row>
    <row r="667" spans="4:10" x14ac:dyDescent="0.25">
      <c r="D667" s="5"/>
      <c r="E667" s="5"/>
      <c r="F667" s="5"/>
      <c r="G667" s="5"/>
      <c r="H667" s="5"/>
      <c r="I667" s="5"/>
      <c r="J667" s="5"/>
    </row>
    <row r="668" spans="4:10" x14ac:dyDescent="0.25">
      <c r="D668" s="5"/>
      <c r="E668" s="5"/>
      <c r="F668" s="5"/>
      <c r="G668" s="5"/>
      <c r="H668" s="5"/>
      <c r="I668" s="5"/>
      <c r="J668" s="5"/>
    </row>
    <row r="669" spans="4:10" x14ac:dyDescent="0.25">
      <c r="D669" s="5"/>
      <c r="E669" s="5"/>
      <c r="F669" s="5"/>
      <c r="G669" s="5"/>
      <c r="H669" s="5"/>
      <c r="I669" s="5"/>
      <c r="J669" s="5"/>
    </row>
    <row r="670" spans="4:10" x14ac:dyDescent="0.25">
      <c r="D670" s="5"/>
      <c r="E670" s="5"/>
      <c r="F670" s="5"/>
      <c r="G670" s="5"/>
      <c r="H670" s="5"/>
      <c r="I670" s="5"/>
      <c r="J670" s="5"/>
    </row>
    <row r="671" spans="4:10" x14ac:dyDescent="0.25">
      <c r="D671" s="5"/>
      <c r="E671" s="5"/>
      <c r="F671" s="5"/>
      <c r="G671" s="5"/>
      <c r="H671" s="5"/>
      <c r="I671" s="5"/>
      <c r="J671" s="5"/>
    </row>
    <row r="672" spans="4:10" x14ac:dyDescent="0.25">
      <c r="D672" s="5"/>
      <c r="E672" s="5"/>
      <c r="F672" s="5"/>
      <c r="G672" s="5"/>
      <c r="H672" s="5"/>
      <c r="I672" s="5"/>
      <c r="J672" s="5"/>
    </row>
    <row r="673" spans="4:10" x14ac:dyDescent="0.25">
      <c r="D673" s="5"/>
      <c r="E673" s="5"/>
      <c r="F673" s="5"/>
      <c r="G673" s="5"/>
      <c r="H673" s="5"/>
      <c r="I673" s="5"/>
      <c r="J673" s="5"/>
    </row>
    <row r="674" spans="4:10" x14ac:dyDescent="0.25">
      <c r="D674" s="5"/>
      <c r="E674" s="5"/>
      <c r="F674" s="5"/>
      <c r="G674" s="5"/>
      <c r="H674" s="5"/>
      <c r="I674" s="5"/>
      <c r="J674" s="5"/>
    </row>
    <row r="675" spans="4:10" x14ac:dyDescent="0.25">
      <c r="D675" s="5"/>
      <c r="E675" s="5"/>
      <c r="F675" s="5"/>
      <c r="G675" s="5"/>
      <c r="H675" s="5"/>
      <c r="I675" s="5"/>
      <c r="J675" s="5"/>
    </row>
    <row r="676" spans="4:10" x14ac:dyDescent="0.25">
      <c r="D676" s="5"/>
      <c r="E676" s="5"/>
      <c r="F676" s="5"/>
      <c r="G676" s="5"/>
      <c r="H676" s="5"/>
      <c r="I676" s="5"/>
      <c r="J676" s="5"/>
    </row>
    <row r="677" spans="4:10" x14ac:dyDescent="0.25">
      <c r="D677" s="5"/>
      <c r="E677" s="5"/>
      <c r="F677" s="5"/>
      <c r="G677" s="5"/>
      <c r="H677" s="5"/>
      <c r="I677" s="5"/>
      <c r="J677" s="5"/>
    </row>
    <row r="678" spans="4:10" x14ac:dyDescent="0.25">
      <c r="D678" s="5"/>
      <c r="E678" s="5"/>
      <c r="F678" s="5"/>
      <c r="G678" s="5"/>
      <c r="H678" s="5"/>
      <c r="I678" s="5"/>
      <c r="J678" s="5"/>
    </row>
    <row r="679" spans="4:10" x14ac:dyDescent="0.25">
      <c r="D679" s="5"/>
      <c r="E679" s="5"/>
      <c r="F679" s="5"/>
      <c r="G679" s="5"/>
      <c r="H679" s="5"/>
      <c r="I679" s="5"/>
      <c r="J679" s="5"/>
    </row>
    <row r="680" spans="4:10" x14ac:dyDescent="0.25">
      <c r="D680" s="5"/>
      <c r="E680" s="5"/>
      <c r="F680" s="5"/>
      <c r="G680" s="5"/>
      <c r="H680" s="5"/>
      <c r="I680" s="5"/>
      <c r="J680" s="5"/>
    </row>
    <row r="681" spans="4:10" x14ac:dyDescent="0.25">
      <c r="D681" s="5"/>
      <c r="E681" s="5"/>
      <c r="F681" s="5"/>
      <c r="G681" s="5"/>
      <c r="H681" s="5"/>
      <c r="I681" s="5"/>
      <c r="J681" s="5"/>
    </row>
    <row r="682" spans="4:10" x14ac:dyDescent="0.25">
      <c r="D682" s="5"/>
      <c r="E682" s="5"/>
      <c r="F682" s="5"/>
      <c r="G682" s="5"/>
      <c r="H682" s="5"/>
      <c r="I682" s="5"/>
      <c r="J682" s="5"/>
    </row>
    <row r="683" spans="4:10" x14ac:dyDescent="0.25">
      <c r="D683" s="5"/>
      <c r="E683" s="5"/>
      <c r="F683" s="5"/>
      <c r="G683" s="5"/>
      <c r="H683" s="5"/>
      <c r="I683" s="5"/>
      <c r="J683" s="5"/>
    </row>
    <row r="684" spans="4:10" x14ac:dyDescent="0.25">
      <c r="D684" s="5"/>
      <c r="E684" s="5"/>
      <c r="F684" s="5"/>
      <c r="G684" s="5"/>
      <c r="H684" s="5"/>
      <c r="I684" s="5"/>
      <c r="J684" s="5"/>
    </row>
    <row r="685" spans="4:10" x14ac:dyDescent="0.25">
      <c r="D685" s="5"/>
      <c r="E685" s="5"/>
      <c r="F685" s="5"/>
      <c r="G685" s="5"/>
      <c r="H685" s="5"/>
      <c r="I685" s="5"/>
      <c r="J685" s="5"/>
    </row>
    <row r="686" spans="4:10" x14ac:dyDescent="0.25">
      <c r="D686" s="5"/>
      <c r="E686" s="5"/>
      <c r="F686" s="5"/>
      <c r="G686" s="5"/>
      <c r="H686" s="5"/>
      <c r="I686" s="5"/>
      <c r="J686" s="5"/>
    </row>
    <row r="687" spans="4:10" x14ac:dyDescent="0.25">
      <c r="D687" s="5"/>
      <c r="E687" s="5"/>
      <c r="F687" s="5"/>
      <c r="G687" s="5"/>
      <c r="H687" s="5"/>
      <c r="I687" s="5"/>
      <c r="J687" s="5"/>
    </row>
    <row r="688" spans="4:10" x14ac:dyDescent="0.25">
      <c r="D688" s="5"/>
      <c r="E688" s="5"/>
      <c r="F688" s="5"/>
      <c r="G688" s="5"/>
      <c r="H688" s="5"/>
      <c r="I688" s="5"/>
      <c r="J688" s="5"/>
    </row>
    <row r="689" spans="4:10" x14ac:dyDescent="0.25">
      <c r="D689" s="5"/>
      <c r="E689" s="5"/>
      <c r="F689" s="5"/>
      <c r="G689" s="5"/>
      <c r="H689" s="5"/>
      <c r="I689" s="5"/>
      <c r="J689" s="5"/>
    </row>
    <row r="690" spans="4:10" x14ac:dyDescent="0.25">
      <c r="D690" s="5"/>
      <c r="E690" s="5"/>
      <c r="F690" s="5"/>
      <c r="G690" s="5"/>
      <c r="H690" s="5"/>
      <c r="I690" s="5"/>
      <c r="J690" s="5"/>
    </row>
    <row r="691" spans="4:10" x14ac:dyDescent="0.25">
      <c r="D691" s="5"/>
      <c r="E691" s="5"/>
      <c r="F691" s="5"/>
      <c r="G691" s="5"/>
      <c r="H691" s="5"/>
      <c r="I691" s="5"/>
      <c r="J691" s="5"/>
    </row>
    <row r="692" spans="4:10" x14ac:dyDescent="0.25">
      <c r="D692" s="5"/>
      <c r="E692" s="5"/>
      <c r="F692" s="5"/>
      <c r="G692" s="5"/>
      <c r="H692" s="5"/>
      <c r="I692" s="5"/>
      <c r="J692" s="5"/>
    </row>
    <row r="693" spans="4:10" x14ac:dyDescent="0.25">
      <c r="D693" s="5"/>
      <c r="E693" s="5"/>
      <c r="F693" s="5"/>
      <c r="G693" s="5"/>
      <c r="H693" s="5"/>
      <c r="I693" s="5"/>
      <c r="J693" s="5"/>
    </row>
    <row r="694" spans="4:10" x14ac:dyDescent="0.25">
      <c r="D694" s="5"/>
      <c r="E694" s="5"/>
      <c r="F694" s="5"/>
      <c r="G694" s="5"/>
      <c r="H694" s="5"/>
      <c r="I694" s="5"/>
      <c r="J694" s="5"/>
    </row>
    <row r="695" spans="4:10" x14ac:dyDescent="0.25">
      <c r="D695" s="5"/>
      <c r="E695" s="5"/>
      <c r="F695" s="5"/>
      <c r="G695" s="5"/>
      <c r="H695" s="5"/>
      <c r="I695" s="5"/>
      <c r="J695" s="5"/>
    </row>
    <row r="696" spans="4:10" x14ac:dyDescent="0.25">
      <c r="D696" s="5"/>
      <c r="E696" s="5"/>
      <c r="F696" s="5"/>
      <c r="G696" s="5"/>
      <c r="H696" s="5"/>
      <c r="I696" s="5"/>
      <c r="J696" s="5"/>
    </row>
    <row r="697" spans="4:10" x14ac:dyDescent="0.25">
      <c r="D697" s="5"/>
      <c r="E697" s="5"/>
      <c r="F697" s="5"/>
      <c r="G697" s="5"/>
      <c r="H697" s="5"/>
      <c r="I697" s="5"/>
      <c r="J697" s="5"/>
    </row>
    <row r="698" spans="4:10" x14ac:dyDescent="0.25">
      <c r="D698" s="5"/>
      <c r="E698" s="5"/>
      <c r="F698" s="5"/>
      <c r="G698" s="5"/>
      <c r="H698" s="5"/>
      <c r="I698" s="5"/>
      <c r="J698" s="5"/>
    </row>
    <row r="699" spans="4:10" x14ac:dyDescent="0.25">
      <c r="D699" s="5"/>
      <c r="E699" s="5"/>
      <c r="F699" s="5"/>
      <c r="G699" s="5"/>
      <c r="H699" s="5"/>
      <c r="I699" s="5"/>
      <c r="J699" s="5"/>
    </row>
    <row r="700" spans="4:10" x14ac:dyDescent="0.25">
      <c r="D700" s="5"/>
      <c r="E700" s="5"/>
      <c r="F700" s="5"/>
      <c r="G700" s="5"/>
      <c r="H700" s="5"/>
      <c r="I700" s="5"/>
      <c r="J700" s="5"/>
    </row>
    <row r="701" spans="4:10" x14ac:dyDescent="0.25">
      <c r="D701" s="5"/>
      <c r="E701" s="5"/>
      <c r="F701" s="5"/>
      <c r="G701" s="5"/>
      <c r="H701" s="5"/>
      <c r="I701" s="5"/>
      <c r="J701" s="5"/>
    </row>
    <row r="702" spans="4:10" x14ac:dyDescent="0.25">
      <c r="D702" s="5"/>
      <c r="E702" s="5"/>
      <c r="F702" s="5"/>
      <c r="G702" s="5"/>
      <c r="H702" s="5"/>
      <c r="I702" s="5"/>
      <c r="J702" s="5"/>
    </row>
    <row r="703" spans="4:10" x14ac:dyDescent="0.25">
      <c r="D703" s="5"/>
      <c r="E703" s="5"/>
      <c r="F703" s="5"/>
      <c r="G703" s="5"/>
      <c r="H703" s="5"/>
      <c r="I703" s="5"/>
      <c r="J703" s="5"/>
    </row>
    <row r="704" spans="4:10" x14ac:dyDescent="0.25">
      <c r="D704" s="5"/>
      <c r="E704" s="5"/>
      <c r="F704" s="5"/>
      <c r="G704" s="5"/>
      <c r="H704" s="5"/>
      <c r="I704" s="5"/>
      <c r="J704" s="5"/>
    </row>
    <row r="705" spans="4:10" x14ac:dyDescent="0.25">
      <c r="D705" s="5"/>
      <c r="E705" s="5"/>
      <c r="F705" s="5"/>
      <c r="G705" s="5"/>
      <c r="H705" s="5"/>
      <c r="I705" s="5"/>
      <c r="J705" s="5"/>
    </row>
    <row r="706" spans="4:10" x14ac:dyDescent="0.25">
      <c r="D706" s="5"/>
      <c r="E706" s="5"/>
      <c r="F706" s="5"/>
      <c r="G706" s="5"/>
      <c r="H706" s="5"/>
      <c r="I706" s="5"/>
      <c r="J706" s="5"/>
    </row>
    <row r="707" spans="4:10" x14ac:dyDescent="0.25">
      <c r="D707" s="5"/>
      <c r="E707" s="5"/>
      <c r="F707" s="5"/>
      <c r="G707" s="5"/>
      <c r="H707" s="5"/>
      <c r="I707" s="5"/>
      <c r="J707" s="5"/>
    </row>
    <row r="708" spans="4:10" x14ac:dyDescent="0.25">
      <c r="D708" s="5"/>
      <c r="E708" s="5"/>
      <c r="F708" s="5"/>
      <c r="G708" s="5"/>
      <c r="H708" s="5"/>
      <c r="I708" s="5"/>
      <c r="J708" s="5"/>
    </row>
    <row r="709" spans="4:10" x14ac:dyDescent="0.25">
      <c r="D709" s="5"/>
      <c r="E709" s="5"/>
      <c r="F709" s="5"/>
      <c r="G709" s="5"/>
      <c r="H709" s="5"/>
      <c r="I709" s="5"/>
      <c r="J709" s="5"/>
    </row>
    <row r="710" spans="4:10" x14ac:dyDescent="0.25">
      <c r="D710" s="5"/>
      <c r="E710" s="5"/>
      <c r="F710" s="5"/>
      <c r="G710" s="5"/>
      <c r="H710" s="5"/>
      <c r="I710" s="5"/>
      <c r="J710" s="5"/>
    </row>
    <row r="711" spans="4:10" x14ac:dyDescent="0.25">
      <c r="D711" s="5"/>
      <c r="E711" s="5"/>
      <c r="F711" s="5"/>
      <c r="G711" s="5"/>
      <c r="H711" s="5"/>
      <c r="I711" s="5"/>
      <c r="J711" s="5"/>
    </row>
    <row r="712" spans="4:10" x14ac:dyDescent="0.25">
      <c r="D712" s="5"/>
      <c r="E712" s="5"/>
      <c r="F712" s="5"/>
      <c r="G712" s="5"/>
      <c r="H712" s="5"/>
      <c r="I712" s="5"/>
      <c r="J712" s="5"/>
    </row>
    <row r="713" spans="4:10" x14ac:dyDescent="0.25">
      <c r="D713" s="5"/>
      <c r="E713" s="5"/>
      <c r="F713" s="5"/>
      <c r="G713" s="5"/>
      <c r="H713" s="5"/>
      <c r="I713" s="5"/>
      <c r="J713" s="5"/>
    </row>
    <row r="714" spans="4:10" x14ac:dyDescent="0.25">
      <c r="D714" s="5"/>
      <c r="E714" s="5"/>
      <c r="F714" s="5"/>
      <c r="G714" s="5"/>
      <c r="H714" s="5"/>
      <c r="I714" s="5"/>
      <c r="J714" s="5"/>
    </row>
    <row r="715" spans="4:10" x14ac:dyDescent="0.25">
      <c r="D715" s="5"/>
      <c r="E715" s="5"/>
      <c r="F715" s="5"/>
      <c r="G715" s="5"/>
      <c r="H715" s="5"/>
      <c r="I715" s="5"/>
      <c r="J715" s="5"/>
    </row>
    <row r="716" spans="4:10" x14ac:dyDescent="0.25">
      <c r="D716" s="5"/>
      <c r="E716" s="5"/>
      <c r="F716" s="5"/>
      <c r="G716" s="5"/>
      <c r="H716" s="5"/>
      <c r="I716" s="5"/>
      <c r="J716" s="5"/>
    </row>
    <row r="717" spans="4:10" x14ac:dyDescent="0.25">
      <c r="D717" s="5"/>
      <c r="E717" s="5"/>
      <c r="F717" s="5"/>
      <c r="G717" s="5"/>
      <c r="H717" s="5"/>
      <c r="I717" s="5"/>
      <c r="J717" s="5"/>
    </row>
    <row r="718" spans="4:10" x14ac:dyDescent="0.25">
      <c r="D718" s="5"/>
      <c r="E718" s="5"/>
      <c r="F718" s="5"/>
      <c r="G718" s="5"/>
      <c r="H718" s="5"/>
      <c r="I718" s="5"/>
      <c r="J718" s="5"/>
    </row>
    <row r="719" spans="4:10" x14ac:dyDescent="0.25">
      <c r="D719" s="5"/>
      <c r="E719" s="5"/>
      <c r="F719" s="5"/>
      <c r="G719" s="5"/>
      <c r="H719" s="5"/>
      <c r="I719" s="5"/>
      <c r="J719" s="5"/>
    </row>
    <row r="720" spans="4:10" x14ac:dyDescent="0.25">
      <c r="D720" s="5"/>
      <c r="E720" s="5"/>
      <c r="F720" s="5"/>
      <c r="G720" s="5"/>
      <c r="H720" s="5"/>
      <c r="I720" s="5"/>
      <c r="J720" s="5"/>
    </row>
    <row r="721" spans="4:10" x14ac:dyDescent="0.25">
      <c r="D721" s="5"/>
      <c r="E721" s="5"/>
      <c r="F721" s="5"/>
      <c r="G721" s="5"/>
      <c r="H721" s="5"/>
      <c r="I721" s="5"/>
      <c r="J721" s="5"/>
    </row>
    <row r="722" spans="4:10" x14ac:dyDescent="0.25">
      <c r="D722" s="5"/>
      <c r="E722" s="5"/>
      <c r="F722" s="5"/>
      <c r="G722" s="5"/>
      <c r="H722" s="5"/>
      <c r="I722" s="5"/>
      <c r="J722" s="5"/>
    </row>
    <row r="723" spans="4:10" x14ac:dyDescent="0.25">
      <c r="D723" s="5"/>
      <c r="E723" s="5"/>
      <c r="F723" s="5"/>
      <c r="G723" s="5"/>
      <c r="H723" s="5"/>
      <c r="I723" s="5"/>
      <c r="J723" s="5"/>
    </row>
    <row r="724" spans="4:10" x14ac:dyDescent="0.25">
      <c r="D724" s="5"/>
      <c r="E724" s="5"/>
      <c r="F724" s="5"/>
      <c r="G724" s="5"/>
      <c r="H724" s="5"/>
      <c r="I724" s="5"/>
      <c r="J724" s="5"/>
    </row>
    <row r="725" spans="4:10" x14ac:dyDescent="0.25">
      <c r="D725" s="5"/>
      <c r="E725" s="5"/>
      <c r="F725" s="5"/>
      <c r="G725" s="5"/>
      <c r="H725" s="5"/>
      <c r="I725" s="5"/>
      <c r="J725" s="5"/>
    </row>
    <row r="726" spans="4:10" x14ac:dyDescent="0.25">
      <c r="D726" s="5"/>
      <c r="E726" s="5"/>
      <c r="F726" s="5"/>
      <c r="G726" s="5"/>
      <c r="H726" s="5"/>
      <c r="I726" s="5"/>
      <c r="J726" s="5"/>
    </row>
    <row r="727" spans="4:10" x14ac:dyDescent="0.25">
      <c r="D727" s="5"/>
      <c r="E727" s="5"/>
      <c r="F727" s="5"/>
      <c r="G727" s="5"/>
      <c r="H727" s="5"/>
      <c r="I727" s="5"/>
      <c r="J727" s="5"/>
    </row>
    <row r="728" spans="4:10" x14ac:dyDescent="0.25">
      <c r="D728" s="5"/>
      <c r="E728" s="5"/>
      <c r="F728" s="5"/>
      <c r="G728" s="5"/>
      <c r="H728" s="5"/>
      <c r="I728" s="5"/>
      <c r="J728" s="5"/>
    </row>
    <row r="729" spans="4:10" x14ac:dyDescent="0.25">
      <c r="D729" s="5"/>
      <c r="E729" s="5"/>
      <c r="F729" s="5"/>
      <c r="G729" s="5"/>
      <c r="H729" s="5"/>
      <c r="I729" s="5"/>
      <c r="J729" s="5"/>
    </row>
    <row r="730" spans="4:10" x14ac:dyDescent="0.25">
      <c r="D730" s="5"/>
      <c r="E730" s="5"/>
      <c r="F730" s="5"/>
      <c r="G730" s="5"/>
      <c r="H730" s="5"/>
      <c r="I730" s="5"/>
      <c r="J730" s="5"/>
    </row>
    <row r="731" spans="4:10" x14ac:dyDescent="0.25">
      <c r="D731" s="5"/>
      <c r="E731" s="5"/>
      <c r="F731" s="5"/>
      <c r="G731" s="5"/>
      <c r="H731" s="5"/>
      <c r="I731" s="5"/>
      <c r="J731" s="5"/>
    </row>
    <row r="732" spans="4:10" x14ac:dyDescent="0.25">
      <c r="D732" s="5"/>
      <c r="E732" s="5"/>
      <c r="F732" s="5"/>
      <c r="G732" s="5"/>
      <c r="H732" s="5"/>
      <c r="I732" s="5"/>
      <c r="J732" s="5"/>
    </row>
    <row r="733" spans="4:10" x14ac:dyDescent="0.25">
      <c r="D733" s="5"/>
      <c r="E733" s="5"/>
      <c r="F733" s="5"/>
      <c r="G733" s="5"/>
      <c r="H733" s="5"/>
      <c r="I733" s="5"/>
      <c r="J733" s="5"/>
    </row>
    <row r="734" spans="4:10" x14ac:dyDescent="0.25">
      <c r="D734" s="5"/>
      <c r="E734" s="5"/>
      <c r="F734" s="5"/>
      <c r="G734" s="5"/>
      <c r="H734" s="5"/>
      <c r="I734" s="5"/>
      <c r="J734" s="5"/>
    </row>
    <row r="735" spans="4:10" x14ac:dyDescent="0.25">
      <c r="D735" s="5"/>
      <c r="E735" s="5"/>
      <c r="F735" s="5"/>
      <c r="G735" s="5"/>
      <c r="H735" s="5"/>
      <c r="I735" s="5"/>
      <c r="J735" s="5"/>
    </row>
    <row r="736" spans="4:10" x14ac:dyDescent="0.25">
      <c r="D736" s="5"/>
      <c r="E736" s="5"/>
      <c r="F736" s="5"/>
      <c r="G736" s="5"/>
      <c r="H736" s="5"/>
      <c r="I736" s="5"/>
      <c r="J736" s="5"/>
    </row>
    <row r="737" spans="4:10" x14ac:dyDescent="0.25">
      <c r="D737" s="5"/>
      <c r="E737" s="5"/>
      <c r="F737" s="5"/>
      <c r="G737" s="5"/>
      <c r="H737" s="5"/>
      <c r="I737" s="5"/>
      <c r="J737" s="5"/>
    </row>
    <row r="738" spans="4:10" x14ac:dyDescent="0.25">
      <c r="D738" s="5"/>
      <c r="E738" s="5"/>
      <c r="F738" s="5"/>
      <c r="G738" s="5"/>
      <c r="H738" s="5"/>
      <c r="I738" s="5"/>
      <c r="J738" s="5"/>
    </row>
    <row r="739" spans="4:10" x14ac:dyDescent="0.25">
      <c r="D739" s="5"/>
      <c r="E739" s="5"/>
      <c r="F739" s="5"/>
      <c r="G739" s="5"/>
      <c r="H739" s="5"/>
      <c r="I739" s="5"/>
      <c r="J739" s="5"/>
    </row>
    <row r="740" spans="4:10" x14ac:dyDescent="0.25">
      <c r="D740" s="5"/>
      <c r="E740" s="5"/>
      <c r="F740" s="5"/>
      <c r="G740" s="5"/>
      <c r="H740" s="5"/>
      <c r="I740" s="5"/>
      <c r="J740" s="5"/>
    </row>
    <row r="741" spans="4:10" x14ac:dyDescent="0.25">
      <c r="D741" s="5"/>
      <c r="E741" s="5"/>
      <c r="F741" s="5"/>
      <c r="G741" s="5"/>
      <c r="H741" s="5"/>
      <c r="I741" s="5"/>
      <c r="J741" s="5"/>
    </row>
    <row r="742" spans="4:10" x14ac:dyDescent="0.25">
      <c r="D742" s="5"/>
      <c r="E742" s="5"/>
      <c r="F742" s="5"/>
      <c r="G742" s="5"/>
      <c r="H742" s="5"/>
      <c r="I742" s="5"/>
      <c r="J742" s="5"/>
    </row>
    <row r="743" spans="4:10" x14ac:dyDescent="0.25">
      <c r="D743" s="5"/>
      <c r="E743" s="5"/>
      <c r="F743" s="5"/>
      <c r="G743" s="5"/>
      <c r="H743" s="5"/>
      <c r="I743" s="5"/>
      <c r="J743" s="5"/>
    </row>
    <row r="744" spans="4:10" x14ac:dyDescent="0.25">
      <c r="D744" s="5"/>
      <c r="E744" s="5"/>
      <c r="F744" s="5"/>
      <c r="G744" s="5"/>
      <c r="H744" s="5"/>
      <c r="I744" s="5"/>
      <c r="J744" s="5"/>
    </row>
    <row r="745" spans="4:10" x14ac:dyDescent="0.25">
      <c r="D745" s="5"/>
      <c r="E745" s="5"/>
      <c r="F745" s="5"/>
      <c r="G745" s="5"/>
      <c r="H745" s="5"/>
      <c r="I745" s="5"/>
      <c r="J745" s="5"/>
    </row>
    <row r="746" spans="4:10" x14ac:dyDescent="0.25">
      <c r="D746" s="5"/>
      <c r="E746" s="5"/>
      <c r="F746" s="5"/>
      <c r="G746" s="5"/>
      <c r="H746" s="5"/>
      <c r="I746" s="5"/>
      <c r="J746" s="5"/>
    </row>
    <row r="747" spans="4:10" x14ac:dyDescent="0.25">
      <c r="D747" s="5"/>
      <c r="E747" s="5"/>
      <c r="F747" s="5"/>
      <c r="G747" s="5"/>
      <c r="H747" s="5"/>
      <c r="I747" s="5"/>
      <c r="J747" s="5"/>
    </row>
    <row r="748" spans="4:10" x14ac:dyDescent="0.25">
      <c r="D748" s="5"/>
      <c r="E748" s="5"/>
      <c r="F748" s="5"/>
      <c r="G748" s="5"/>
      <c r="H748" s="5"/>
      <c r="I748" s="5"/>
      <c r="J748" s="5"/>
    </row>
    <row r="749" spans="4:10" x14ac:dyDescent="0.25">
      <c r="D749" s="5"/>
      <c r="E749" s="5"/>
      <c r="F749" s="5"/>
      <c r="G749" s="5"/>
      <c r="H749" s="5"/>
      <c r="I749" s="5"/>
      <c r="J749" s="5"/>
    </row>
    <row r="750" spans="4:10" x14ac:dyDescent="0.25">
      <c r="D750" s="5"/>
      <c r="E750" s="5"/>
      <c r="F750" s="5"/>
      <c r="G750" s="5"/>
      <c r="H750" s="5"/>
      <c r="I750" s="5"/>
      <c r="J750" s="5"/>
    </row>
    <row r="751" spans="4:10" x14ac:dyDescent="0.25">
      <c r="D751" s="5"/>
      <c r="E751" s="5"/>
      <c r="F751" s="5"/>
      <c r="G751" s="5"/>
      <c r="H751" s="5"/>
      <c r="I751" s="5"/>
      <c r="J751" s="5"/>
    </row>
    <row r="752" spans="4:10" x14ac:dyDescent="0.25">
      <c r="D752" s="5"/>
      <c r="E752" s="5"/>
      <c r="F752" s="5"/>
      <c r="G752" s="5"/>
      <c r="H752" s="5"/>
      <c r="I752" s="5"/>
      <c r="J752" s="5"/>
    </row>
    <row r="753" spans="4:10" x14ac:dyDescent="0.25">
      <c r="D753" s="5"/>
      <c r="E753" s="5"/>
      <c r="F753" s="5"/>
      <c r="G753" s="5"/>
      <c r="H753" s="5"/>
      <c r="I753" s="5"/>
      <c r="J753" s="5"/>
    </row>
    <row r="754" spans="4:10" x14ac:dyDescent="0.25">
      <c r="D754" s="5"/>
      <c r="E754" s="5"/>
      <c r="F754" s="5"/>
      <c r="G754" s="5"/>
      <c r="H754" s="5"/>
      <c r="I754" s="5"/>
      <c r="J754" s="5"/>
    </row>
    <row r="755" spans="4:10" x14ac:dyDescent="0.25">
      <c r="D755" s="5"/>
      <c r="E755" s="5"/>
      <c r="F755" s="5"/>
      <c r="G755" s="5"/>
      <c r="H755" s="5"/>
      <c r="I755" s="5"/>
      <c r="J755" s="5"/>
    </row>
    <row r="756" spans="4:10" x14ac:dyDescent="0.25">
      <c r="D756" s="5"/>
      <c r="E756" s="5"/>
      <c r="F756" s="5"/>
      <c r="G756" s="5"/>
      <c r="H756" s="5"/>
      <c r="I756" s="5"/>
      <c r="J756" s="5"/>
    </row>
    <row r="757" spans="4:10" x14ac:dyDescent="0.25">
      <c r="D757" s="5"/>
      <c r="E757" s="5"/>
      <c r="F757" s="5"/>
      <c r="G757" s="5"/>
      <c r="H757" s="5"/>
      <c r="I757" s="5"/>
      <c r="J757" s="5"/>
    </row>
    <row r="758" spans="4:10" x14ac:dyDescent="0.25">
      <c r="D758" s="5"/>
      <c r="E758" s="5"/>
      <c r="F758" s="5"/>
      <c r="G758" s="5"/>
      <c r="H758" s="5"/>
      <c r="I758" s="5"/>
      <c r="J758" s="5"/>
    </row>
    <row r="759" spans="4:10" x14ac:dyDescent="0.25">
      <c r="D759" s="5"/>
      <c r="E759" s="5"/>
      <c r="F759" s="5"/>
      <c r="G759" s="5"/>
      <c r="H759" s="5"/>
      <c r="I759" s="5"/>
      <c r="J759" s="5"/>
    </row>
    <row r="760" spans="4:10" x14ac:dyDescent="0.25">
      <c r="D760" s="5"/>
      <c r="E760" s="5"/>
      <c r="F760" s="5"/>
      <c r="G760" s="5"/>
      <c r="H760" s="5"/>
      <c r="I760" s="5"/>
      <c r="J760" s="5"/>
    </row>
    <row r="761" spans="4:10" x14ac:dyDescent="0.25">
      <c r="D761" s="5"/>
      <c r="E761" s="5"/>
      <c r="F761" s="5"/>
      <c r="G761" s="5"/>
      <c r="H761" s="5"/>
      <c r="I761" s="5"/>
      <c r="J761" s="5"/>
    </row>
    <row r="762" spans="4:10" x14ac:dyDescent="0.25">
      <c r="D762" s="5"/>
      <c r="E762" s="5"/>
      <c r="F762" s="5"/>
      <c r="G762" s="5"/>
      <c r="H762" s="5"/>
      <c r="I762" s="5"/>
      <c r="J762" s="5"/>
    </row>
    <row r="763" spans="4:10" x14ac:dyDescent="0.25">
      <c r="D763" s="5"/>
      <c r="E763" s="5"/>
      <c r="F763" s="5"/>
      <c r="G763" s="5"/>
      <c r="H763" s="5"/>
      <c r="I763" s="5"/>
      <c r="J763" s="5"/>
    </row>
    <row r="764" spans="4:10" x14ac:dyDescent="0.25">
      <c r="D764" s="5"/>
      <c r="E764" s="5"/>
      <c r="F764" s="5"/>
      <c r="G764" s="5"/>
      <c r="H764" s="5"/>
      <c r="I764" s="5"/>
      <c r="J764" s="5"/>
    </row>
    <row r="765" spans="4:10" x14ac:dyDescent="0.25">
      <c r="D765" s="5"/>
      <c r="E765" s="5"/>
      <c r="F765" s="5"/>
      <c r="G765" s="5"/>
      <c r="H765" s="5"/>
      <c r="I765" s="5"/>
      <c r="J765" s="5"/>
    </row>
    <row r="766" spans="4:10" x14ac:dyDescent="0.25">
      <c r="D766" s="5"/>
      <c r="E766" s="5"/>
      <c r="F766" s="5"/>
      <c r="G766" s="5"/>
      <c r="H766" s="5"/>
      <c r="I766" s="5"/>
      <c r="J766" s="5"/>
    </row>
    <row r="767" spans="4:10" x14ac:dyDescent="0.25">
      <c r="D767" s="5"/>
      <c r="E767" s="5"/>
      <c r="F767" s="5"/>
      <c r="G767" s="5"/>
      <c r="H767" s="5"/>
      <c r="I767" s="5"/>
      <c r="J767" s="5"/>
    </row>
    <row r="768" spans="4:10" x14ac:dyDescent="0.25">
      <c r="D768" s="5"/>
      <c r="E768" s="5"/>
      <c r="F768" s="5"/>
      <c r="G768" s="5"/>
      <c r="H768" s="5"/>
      <c r="I768" s="5"/>
      <c r="J768" s="5"/>
    </row>
    <row r="769" spans="4:10" x14ac:dyDescent="0.25">
      <c r="D769" s="5"/>
      <c r="E769" s="5"/>
      <c r="F769" s="5"/>
      <c r="G769" s="5"/>
      <c r="H769" s="5"/>
      <c r="I769" s="5"/>
      <c r="J769" s="5"/>
    </row>
    <row r="770" spans="4:10" x14ac:dyDescent="0.25">
      <c r="D770" s="5"/>
      <c r="E770" s="5"/>
      <c r="F770" s="5"/>
      <c r="G770" s="5"/>
      <c r="H770" s="5"/>
      <c r="I770" s="5"/>
      <c r="J770" s="5"/>
    </row>
    <row r="771" spans="4:10" x14ac:dyDescent="0.25">
      <c r="D771" s="5"/>
      <c r="E771" s="5"/>
      <c r="F771" s="5"/>
      <c r="G771" s="5"/>
      <c r="H771" s="5"/>
      <c r="I771" s="5"/>
      <c r="J771" s="5"/>
    </row>
    <row r="772" spans="4:10" x14ac:dyDescent="0.25">
      <c r="D772" s="5"/>
      <c r="E772" s="5"/>
      <c r="F772" s="5"/>
      <c r="G772" s="5"/>
      <c r="H772" s="5"/>
      <c r="I772" s="5"/>
      <c r="J772" s="5"/>
    </row>
    <row r="773" spans="4:10" x14ac:dyDescent="0.25">
      <c r="D773" s="5"/>
      <c r="E773" s="5"/>
      <c r="F773" s="5"/>
      <c r="G773" s="5"/>
      <c r="H773" s="5"/>
      <c r="I773" s="5"/>
      <c r="J773" s="5"/>
    </row>
    <row r="774" spans="4:10" x14ac:dyDescent="0.25">
      <c r="D774" s="5"/>
      <c r="E774" s="5"/>
      <c r="F774" s="5"/>
      <c r="G774" s="5"/>
      <c r="H774" s="5"/>
      <c r="I774" s="5"/>
      <c r="J774" s="5"/>
    </row>
    <row r="775" spans="4:10" x14ac:dyDescent="0.25">
      <c r="D775" s="5"/>
      <c r="E775" s="5"/>
      <c r="F775" s="5"/>
      <c r="G775" s="5"/>
      <c r="H775" s="5"/>
      <c r="I775" s="5"/>
      <c r="J775" s="5"/>
    </row>
    <row r="776" spans="4:10" x14ac:dyDescent="0.25">
      <c r="D776" s="5"/>
      <c r="E776" s="5"/>
      <c r="F776" s="5"/>
      <c r="G776" s="5"/>
      <c r="H776" s="5"/>
      <c r="I776" s="5"/>
      <c r="J776" s="5"/>
    </row>
    <row r="777" spans="4:10" x14ac:dyDescent="0.25">
      <c r="D777" s="5"/>
      <c r="E777" s="5"/>
      <c r="F777" s="5"/>
      <c r="G777" s="5"/>
      <c r="H777" s="5"/>
      <c r="I777" s="5"/>
      <c r="J777" s="5"/>
    </row>
    <row r="778" spans="4:10" x14ac:dyDescent="0.25">
      <c r="D778" s="5"/>
      <c r="E778" s="5"/>
      <c r="F778" s="5"/>
      <c r="G778" s="5"/>
      <c r="H778" s="5"/>
      <c r="I778" s="5"/>
      <c r="J778" s="5"/>
    </row>
    <row r="779" spans="4:10" x14ac:dyDescent="0.25">
      <c r="D779" s="5"/>
      <c r="E779" s="5"/>
      <c r="F779" s="5"/>
      <c r="G779" s="5"/>
      <c r="H779" s="5"/>
      <c r="I779" s="5"/>
      <c r="J779" s="5"/>
    </row>
    <row r="780" spans="4:10" x14ac:dyDescent="0.25">
      <c r="D780" s="5"/>
      <c r="E780" s="5"/>
      <c r="F780" s="5"/>
      <c r="G780" s="5"/>
      <c r="H780" s="5"/>
      <c r="I780" s="5"/>
      <c r="J780" s="5"/>
    </row>
    <row r="781" spans="4:10" x14ac:dyDescent="0.25">
      <c r="D781" s="5"/>
      <c r="E781" s="5"/>
      <c r="F781" s="5"/>
      <c r="G781" s="5"/>
      <c r="H781" s="5"/>
      <c r="I781" s="5"/>
      <c r="J781" s="5"/>
    </row>
    <row r="782" spans="4:10" x14ac:dyDescent="0.25">
      <c r="D782" s="5"/>
      <c r="E782" s="5"/>
      <c r="F782" s="5"/>
      <c r="G782" s="5"/>
      <c r="H782" s="5"/>
      <c r="I782" s="5"/>
      <c r="J782" s="5"/>
    </row>
    <row r="783" spans="4:10" x14ac:dyDescent="0.25">
      <c r="D783" s="5"/>
      <c r="E783" s="5"/>
      <c r="F783" s="5"/>
      <c r="G783" s="5"/>
      <c r="H783" s="5"/>
      <c r="I783" s="5"/>
      <c r="J783" s="5"/>
    </row>
    <row r="784" spans="4:10" x14ac:dyDescent="0.25">
      <c r="D784" s="5"/>
      <c r="E784" s="5"/>
      <c r="F784" s="5"/>
      <c r="G784" s="5"/>
      <c r="H784" s="5"/>
      <c r="I784" s="5"/>
      <c r="J784" s="5"/>
    </row>
    <row r="785" spans="4:10" x14ac:dyDescent="0.25">
      <c r="D785" s="5"/>
      <c r="E785" s="5"/>
      <c r="F785" s="5"/>
      <c r="G785" s="5"/>
      <c r="H785" s="5"/>
      <c r="I785" s="5"/>
      <c r="J785" s="5"/>
    </row>
    <row r="786" spans="4:10" x14ac:dyDescent="0.25">
      <c r="D786" s="5"/>
      <c r="E786" s="5"/>
      <c r="F786" s="5"/>
      <c r="G786" s="5"/>
      <c r="H786" s="5"/>
      <c r="I786" s="5"/>
      <c r="J786" s="5"/>
    </row>
    <row r="787" spans="4:10" x14ac:dyDescent="0.25">
      <c r="D787" s="5"/>
      <c r="E787" s="5"/>
      <c r="F787" s="5"/>
      <c r="G787" s="5"/>
      <c r="H787" s="5"/>
      <c r="I787" s="5"/>
      <c r="J787" s="5"/>
    </row>
    <row r="788" spans="4:10" x14ac:dyDescent="0.25">
      <c r="D788" s="5"/>
      <c r="E788" s="5"/>
      <c r="F788" s="5"/>
      <c r="G788" s="5"/>
      <c r="H788" s="5"/>
      <c r="I788" s="5"/>
      <c r="J788" s="5"/>
    </row>
    <row r="789" spans="4:10" x14ac:dyDescent="0.25">
      <c r="D789" s="5"/>
      <c r="E789" s="5"/>
      <c r="F789" s="5"/>
      <c r="G789" s="5"/>
      <c r="H789" s="5"/>
      <c r="I789" s="5"/>
      <c r="J789" s="5"/>
    </row>
    <row r="790" spans="4:10" x14ac:dyDescent="0.25">
      <c r="D790" s="5"/>
      <c r="E790" s="5"/>
      <c r="F790" s="5"/>
      <c r="G790" s="5"/>
      <c r="H790" s="5"/>
      <c r="I790" s="5"/>
      <c r="J790" s="5"/>
    </row>
    <row r="791" spans="4:10" x14ac:dyDescent="0.25">
      <c r="D791" s="5"/>
      <c r="E791" s="5"/>
      <c r="F791" s="5"/>
      <c r="G791" s="5"/>
      <c r="H791" s="5"/>
      <c r="I791" s="5"/>
      <c r="J791" s="5"/>
    </row>
    <row r="792" spans="4:10" x14ac:dyDescent="0.25">
      <c r="D792" s="5"/>
      <c r="E792" s="5"/>
      <c r="F792" s="5"/>
      <c r="G792" s="5"/>
      <c r="H792" s="5"/>
      <c r="I792" s="5"/>
      <c r="J792" s="5"/>
    </row>
    <row r="793" spans="4:10" x14ac:dyDescent="0.25">
      <c r="D793" s="5"/>
      <c r="E793" s="5"/>
      <c r="F793" s="5"/>
      <c r="G793" s="5"/>
      <c r="H793" s="5"/>
      <c r="I793" s="5"/>
      <c r="J793" s="5"/>
    </row>
    <row r="794" spans="4:10" x14ac:dyDescent="0.25">
      <c r="D794" s="5"/>
      <c r="E794" s="5"/>
      <c r="F794" s="5"/>
      <c r="G794" s="5"/>
      <c r="H794" s="5"/>
      <c r="I794" s="5"/>
      <c r="J794" s="5"/>
    </row>
    <row r="795" spans="4:10" x14ac:dyDescent="0.25">
      <c r="D795" s="5"/>
      <c r="E795" s="5"/>
      <c r="F795" s="5"/>
      <c r="G795" s="5"/>
      <c r="H795" s="5"/>
      <c r="I795" s="5"/>
      <c r="J795" s="5"/>
    </row>
    <row r="796" spans="4:10" x14ac:dyDescent="0.25">
      <c r="D796" s="5"/>
      <c r="E796" s="5"/>
      <c r="F796" s="5"/>
      <c r="G796" s="5"/>
      <c r="H796" s="5"/>
      <c r="I796" s="5"/>
      <c r="J796" s="5"/>
    </row>
    <row r="797" spans="4:10" x14ac:dyDescent="0.25">
      <c r="D797" s="5"/>
      <c r="E797" s="5"/>
      <c r="F797" s="5"/>
      <c r="G797" s="5"/>
      <c r="H797" s="5"/>
      <c r="I797" s="5"/>
      <c r="J797" s="5"/>
    </row>
    <row r="798" spans="4:10" x14ac:dyDescent="0.25">
      <c r="D798" s="5"/>
      <c r="E798" s="5"/>
      <c r="F798" s="5"/>
      <c r="G798" s="5"/>
      <c r="H798" s="5"/>
      <c r="I798" s="5"/>
      <c r="J798" s="5"/>
    </row>
    <row r="799" spans="4:10" x14ac:dyDescent="0.25">
      <c r="D799" s="5"/>
      <c r="E799" s="5"/>
      <c r="F799" s="5"/>
      <c r="G799" s="5"/>
      <c r="H799" s="5"/>
      <c r="I799" s="5"/>
      <c r="J799" s="5"/>
    </row>
    <row r="800" spans="4:10" x14ac:dyDescent="0.25">
      <c r="D800" s="5"/>
      <c r="E800" s="5"/>
      <c r="F800" s="5"/>
      <c r="G800" s="5"/>
      <c r="H800" s="5"/>
      <c r="I800" s="5"/>
      <c r="J800" s="5"/>
    </row>
    <row r="801" spans="4:10" x14ac:dyDescent="0.25">
      <c r="D801" s="5"/>
      <c r="E801" s="5"/>
      <c r="F801" s="5"/>
      <c r="G801" s="5"/>
      <c r="H801" s="5"/>
      <c r="I801" s="5"/>
      <c r="J801" s="5"/>
    </row>
    <row r="802" spans="4:10" x14ac:dyDescent="0.25">
      <c r="D802" s="5"/>
      <c r="E802" s="5"/>
      <c r="F802" s="5"/>
      <c r="G802" s="5"/>
      <c r="H802" s="5"/>
      <c r="I802" s="5"/>
      <c r="J802" s="5"/>
    </row>
    <row r="803" spans="4:10" x14ac:dyDescent="0.25">
      <c r="D803" s="5"/>
      <c r="E803" s="5"/>
      <c r="F803" s="5"/>
      <c r="G803" s="5"/>
      <c r="H803" s="5"/>
      <c r="I803" s="5"/>
      <c r="J803" s="5"/>
    </row>
    <row r="804" spans="4:10" x14ac:dyDescent="0.25">
      <c r="D804" s="5"/>
      <c r="E804" s="5"/>
      <c r="F804" s="5"/>
      <c r="G804" s="5"/>
      <c r="H804" s="5"/>
      <c r="I804" s="5"/>
      <c r="J804" s="5"/>
    </row>
    <row r="805" spans="4:10" x14ac:dyDescent="0.25">
      <c r="D805" s="5"/>
      <c r="E805" s="5"/>
      <c r="F805" s="5"/>
      <c r="G805" s="5"/>
      <c r="H805" s="5"/>
      <c r="I805" s="5"/>
      <c r="J805" s="5"/>
    </row>
    <row r="806" spans="4:10" x14ac:dyDescent="0.25">
      <c r="D806" s="5"/>
      <c r="E806" s="5"/>
      <c r="F806" s="5"/>
      <c r="G806" s="5"/>
      <c r="H806" s="5"/>
      <c r="I806" s="5"/>
      <c r="J806" s="5"/>
    </row>
    <row r="807" spans="4:10" x14ac:dyDescent="0.25">
      <c r="D807" s="5"/>
      <c r="E807" s="5"/>
      <c r="F807" s="5"/>
      <c r="G807" s="5"/>
      <c r="H807" s="5"/>
      <c r="I807" s="5"/>
      <c r="J807" s="5"/>
    </row>
    <row r="808" spans="4:10" x14ac:dyDescent="0.25">
      <c r="D808" s="5"/>
      <c r="E808" s="5"/>
      <c r="F808" s="5"/>
      <c r="G808" s="5"/>
      <c r="H808" s="5"/>
      <c r="I808" s="5"/>
      <c r="J808" s="5"/>
    </row>
    <row r="809" spans="4:10" x14ac:dyDescent="0.25">
      <c r="D809" s="5"/>
      <c r="E809" s="5"/>
      <c r="F809" s="5"/>
      <c r="G809" s="5"/>
      <c r="H809" s="5"/>
      <c r="I809" s="5"/>
      <c r="J809" s="5"/>
    </row>
    <row r="810" spans="4:10" x14ac:dyDescent="0.25">
      <c r="D810" s="5"/>
      <c r="E810" s="5"/>
      <c r="F810" s="5"/>
      <c r="G810" s="5"/>
      <c r="H810" s="5"/>
      <c r="I810" s="5"/>
      <c r="J810" s="5"/>
    </row>
    <row r="811" spans="4:10" x14ac:dyDescent="0.25">
      <c r="D811" s="5"/>
      <c r="E811" s="5"/>
      <c r="F811" s="5"/>
      <c r="G811" s="5"/>
      <c r="H811" s="5"/>
      <c r="I811" s="5"/>
      <c r="J811" s="5"/>
    </row>
    <row r="812" spans="4:10" x14ac:dyDescent="0.25">
      <c r="D812" s="5"/>
      <c r="E812" s="5"/>
      <c r="F812" s="5"/>
      <c r="G812" s="5"/>
      <c r="H812" s="5"/>
      <c r="I812" s="5"/>
      <c r="J812" s="5"/>
    </row>
    <row r="813" spans="4:10" x14ac:dyDescent="0.25">
      <c r="D813" s="5"/>
      <c r="E813" s="5"/>
      <c r="F813" s="5"/>
      <c r="G813" s="5"/>
      <c r="H813" s="5"/>
      <c r="I813" s="5"/>
      <c r="J813" s="5"/>
    </row>
    <row r="814" spans="4:10" x14ac:dyDescent="0.25">
      <c r="D814" s="5"/>
      <c r="E814" s="5"/>
      <c r="F814" s="5"/>
      <c r="G814" s="5"/>
      <c r="H814" s="5"/>
      <c r="I814" s="5"/>
      <c r="J814" s="5"/>
    </row>
    <row r="815" spans="4:10" x14ac:dyDescent="0.25">
      <c r="D815" s="5"/>
      <c r="E815" s="5"/>
      <c r="F815" s="5"/>
      <c r="G815" s="5"/>
      <c r="H815" s="5"/>
      <c r="I815" s="5"/>
      <c r="J815" s="5"/>
    </row>
    <row r="816" spans="4:10" x14ac:dyDescent="0.25">
      <c r="D816" s="5"/>
      <c r="E816" s="5"/>
      <c r="F816" s="5"/>
      <c r="G816" s="5"/>
      <c r="H816" s="5"/>
      <c r="I816" s="5"/>
      <c r="J816" s="5"/>
    </row>
    <row r="817" spans="4:10" x14ac:dyDescent="0.25">
      <c r="D817" s="5"/>
      <c r="E817" s="5"/>
      <c r="F817" s="5"/>
      <c r="G817" s="5"/>
      <c r="H817" s="5"/>
      <c r="I817" s="5"/>
      <c r="J817" s="5"/>
    </row>
    <row r="818" spans="4:10" x14ac:dyDescent="0.25">
      <c r="D818" s="5"/>
      <c r="E818" s="5"/>
      <c r="F818" s="5"/>
      <c r="G818" s="5"/>
      <c r="H818" s="5"/>
      <c r="I818" s="5"/>
      <c r="J818" s="5"/>
    </row>
    <row r="819" spans="4:10" x14ac:dyDescent="0.25">
      <c r="D819" s="5"/>
      <c r="E819" s="5"/>
      <c r="F819" s="5"/>
      <c r="G819" s="5"/>
      <c r="H819" s="5"/>
      <c r="I819" s="5"/>
      <c r="J819" s="5"/>
    </row>
    <row r="820" spans="4:10" x14ac:dyDescent="0.25">
      <c r="D820" s="5"/>
      <c r="E820" s="5"/>
      <c r="F820" s="5"/>
      <c r="G820" s="5"/>
      <c r="H820" s="5"/>
      <c r="I820" s="5"/>
      <c r="J820" s="5"/>
    </row>
    <row r="821" spans="4:10" x14ac:dyDescent="0.25">
      <c r="D821" s="5"/>
      <c r="E821" s="5"/>
      <c r="F821" s="5"/>
      <c r="G821" s="5"/>
      <c r="H821" s="5"/>
      <c r="I821" s="5"/>
      <c r="J821" s="5"/>
    </row>
    <row r="822" spans="4:10" x14ac:dyDescent="0.25">
      <c r="D822" s="5"/>
      <c r="E822" s="5"/>
      <c r="F822" s="5"/>
      <c r="G822" s="5"/>
      <c r="H822" s="5"/>
      <c r="I822" s="5"/>
      <c r="J822" s="5"/>
    </row>
    <row r="823" spans="4:10" x14ac:dyDescent="0.25">
      <c r="D823" s="5"/>
      <c r="E823" s="5"/>
      <c r="F823" s="5"/>
      <c r="G823" s="5"/>
      <c r="H823" s="5"/>
      <c r="I823" s="5"/>
      <c r="J823" s="5"/>
    </row>
    <row r="824" spans="4:10" x14ac:dyDescent="0.25">
      <c r="D824" s="5"/>
      <c r="E824" s="5"/>
      <c r="F824" s="5"/>
      <c r="G824" s="5"/>
      <c r="H824" s="5"/>
      <c r="I824" s="5"/>
      <c r="J824" s="5"/>
    </row>
    <row r="825" spans="4:10" x14ac:dyDescent="0.25">
      <c r="D825" s="5"/>
      <c r="E825" s="5"/>
      <c r="F825" s="5"/>
      <c r="G825" s="5"/>
      <c r="H825" s="5"/>
      <c r="I825" s="5"/>
      <c r="J825" s="5"/>
    </row>
    <row r="826" spans="4:10" x14ac:dyDescent="0.25">
      <c r="D826" s="5"/>
      <c r="E826" s="5"/>
      <c r="F826" s="5"/>
      <c r="G826" s="5"/>
      <c r="H826" s="5"/>
      <c r="I826" s="5"/>
      <c r="J826" s="5"/>
    </row>
    <row r="827" spans="4:10" x14ac:dyDescent="0.25">
      <c r="D827" s="5"/>
      <c r="E827" s="5"/>
      <c r="F827" s="5"/>
      <c r="G827" s="5"/>
      <c r="H827" s="5"/>
      <c r="I827" s="5"/>
      <c r="J827" s="5"/>
    </row>
    <row r="828" spans="4:10" x14ac:dyDescent="0.25">
      <c r="D828" s="5"/>
      <c r="E828" s="5"/>
      <c r="F828" s="5"/>
      <c r="G828" s="5"/>
      <c r="H828" s="5"/>
      <c r="I828" s="5"/>
      <c r="J828" s="5"/>
    </row>
    <row r="829" spans="4:10" x14ac:dyDescent="0.25">
      <c r="D829" s="5"/>
      <c r="E829" s="5"/>
      <c r="F829" s="5"/>
      <c r="G829" s="5"/>
      <c r="H829" s="5"/>
      <c r="I829" s="5"/>
      <c r="J829" s="5"/>
    </row>
    <row r="830" spans="4:10" x14ac:dyDescent="0.25">
      <c r="D830" s="5"/>
      <c r="E830" s="5"/>
      <c r="F830" s="5"/>
      <c r="G830" s="5"/>
      <c r="H830" s="5"/>
      <c r="I830" s="5"/>
      <c r="J830" s="5"/>
    </row>
    <row r="831" spans="4:10" x14ac:dyDescent="0.25">
      <c r="D831" s="5"/>
      <c r="E831" s="5"/>
      <c r="F831" s="5"/>
      <c r="G831" s="5"/>
      <c r="H831" s="5"/>
      <c r="I831" s="5"/>
      <c r="J831" s="5"/>
    </row>
    <row r="832" spans="4:10" x14ac:dyDescent="0.25">
      <c r="D832" s="5"/>
      <c r="E832" s="5"/>
      <c r="F832" s="5"/>
      <c r="G832" s="5"/>
      <c r="H832" s="5"/>
      <c r="I832" s="5"/>
      <c r="J832" s="5"/>
    </row>
    <row r="833" spans="4:10" x14ac:dyDescent="0.25">
      <c r="D833" s="5"/>
      <c r="E833" s="5"/>
      <c r="F833" s="5"/>
      <c r="G833" s="5"/>
      <c r="H833" s="5"/>
      <c r="I833" s="5"/>
      <c r="J833" s="5"/>
    </row>
    <row r="834" spans="4:10" x14ac:dyDescent="0.25">
      <c r="D834" s="5"/>
      <c r="E834" s="5"/>
      <c r="F834" s="5"/>
      <c r="G834" s="5"/>
      <c r="H834" s="5"/>
      <c r="I834" s="5"/>
      <c r="J834" s="5"/>
    </row>
    <row r="835" spans="4:10" x14ac:dyDescent="0.25">
      <c r="D835" s="5"/>
      <c r="E835" s="5"/>
      <c r="F835" s="5"/>
      <c r="G835" s="5"/>
      <c r="H835" s="5"/>
      <c r="I835" s="5"/>
      <c r="J835" s="5"/>
    </row>
    <row r="836" spans="4:10" x14ac:dyDescent="0.25">
      <c r="D836" s="5"/>
      <c r="E836" s="5"/>
      <c r="F836" s="5"/>
      <c r="G836" s="5"/>
      <c r="H836" s="5"/>
      <c r="I836" s="5"/>
      <c r="J836" s="5"/>
    </row>
    <row r="837" spans="4:10" x14ac:dyDescent="0.25">
      <c r="D837" s="5"/>
      <c r="E837" s="5"/>
      <c r="F837" s="5"/>
      <c r="G837" s="5"/>
      <c r="H837" s="5"/>
      <c r="I837" s="5"/>
      <c r="J837" s="5"/>
    </row>
    <row r="838" spans="4:10" x14ac:dyDescent="0.25">
      <c r="D838" s="5"/>
      <c r="E838" s="5"/>
      <c r="F838" s="5"/>
      <c r="G838" s="5"/>
      <c r="H838" s="5"/>
      <c r="I838" s="5"/>
      <c r="J838" s="5"/>
    </row>
    <row r="839" spans="4:10" x14ac:dyDescent="0.25">
      <c r="D839" s="5"/>
      <c r="E839" s="5"/>
      <c r="F839" s="5"/>
      <c r="G839" s="5"/>
      <c r="H839" s="5"/>
      <c r="I839" s="5"/>
      <c r="J839" s="5"/>
    </row>
    <row r="840" spans="4:10" x14ac:dyDescent="0.25">
      <c r="D840" s="5"/>
      <c r="E840" s="5"/>
      <c r="F840" s="5"/>
      <c r="G840" s="5"/>
      <c r="H840" s="5"/>
      <c r="I840" s="5"/>
      <c r="J840" s="5"/>
    </row>
    <row r="841" spans="4:10" x14ac:dyDescent="0.25">
      <c r="D841" s="5"/>
      <c r="E841" s="5"/>
      <c r="F841" s="5"/>
      <c r="G841" s="5"/>
      <c r="H841" s="5"/>
      <c r="I841" s="5"/>
      <c r="J841" s="5"/>
    </row>
    <row r="842" spans="4:10" x14ac:dyDescent="0.25">
      <c r="D842" s="5"/>
      <c r="E842" s="5"/>
      <c r="F842" s="5"/>
      <c r="G842" s="5"/>
      <c r="H842" s="5"/>
      <c r="I842" s="5"/>
      <c r="J842" s="5"/>
    </row>
    <row r="843" spans="4:10" x14ac:dyDescent="0.25">
      <c r="D843" s="5"/>
      <c r="E843" s="5"/>
      <c r="F843" s="5"/>
      <c r="G843" s="5"/>
      <c r="H843" s="5"/>
      <c r="I843" s="5"/>
      <c r="J843" s="5"/>
    </row>
    <row r="844" spans="4:10" x14ac:dyDescent="0.25">
      <c r="D844" s="5"/>
      <c r="E844" s="5"/>
      <c r="F844" s="5"/>
      <c r="G844" s="5"/>
      <c r="H844" s="5"/>
      <c r="I844" s="5"/>
      <c r="J844" s="5"/>
    </row>
    <row r="845" spans="4:10" x14ac:dyDescent="0.25">
      <c r="D845" s="5"/>
      <c r="E845" s="5"/>
      <c r="F845" s="5"/>
      <c r="G845" s="5"/>
      <c r="H845" s="5"/>
      <c r="I845" s="5"/>
      <c r="J845" s="5"/>
    </row>
    <row r="846" spans="4:10" x14ac:dyDescent="0.25">
      <c r="D846" s="5"/>
      <c r="E846" s="5"/>
      <c r="F846" s="5"/>
      <c r="G846" s="5"/>
      <c r="H846" s="5"/>
      <c r="I846" s="5"/>
      <c r="J846" s="5"/>
    </row>
    <row r="847" spans="4:10" x14ac:dyDescent="0.25">
      <c r="D847" s="5"/>
      <c r="E847" s="5"/>
      <c r="F847" s="5"/>
      <c r="G847" s="5"/>
      <c r="H847" s="5"/>
      <c r="I847" s="5"/>
      <c r="J847" s="5"/>
    </row>
    <row r="848" spans="4:10" x14ac:dyDescent="0.25">
      <c r="D848" s="5"/>
      <c r="E848" s="5"/>
      <c r="F848" s="5"/>
      <c r="G848" s="5"/>
      <c r="H848" s="5"/>
      <c r="I848" s="5"/>
      <c r="J848" s="5"/>
    </row>
    <row r="849" spans="4:10" x14ac:dyDescent="0.25">
      <c r="D849" s="5"/>
      <c r="E849" s="5"/>
      <c r="F849" s="5"/>
      <c r="G849" s="5"/>
      <c r="H849" s="5"/>
      <c r="I849" s="5"/>
      <c r="J849" s="5"/>
    </row>
    <row r="850" spans="4:10" x14ac:dyDescent="0.25">
      <c r="D850" s="5"/>
      <c r="E850" s="5"/>
      <c r="F850" s="5"/>
      <c r="G850" s="5"/>
      <c r="H850" s="5"/>
      <c r="I850" s="5"/>
      <c r="J850" s="5"/>
    </row>
    <row r="851" spans="4:10" x14ac:dyDescent="0.25">
      <c r="D851" s="5"/>
      <c r="E851" s="5"/>
      <c r="F851" s="5"/>
      <c r="G851" s="5"/>
      <c r="H851" s="5"/>
      <c r="I851" s="5"/>
      <c r="J851" s="5"/>
    </row>
    <row r="852" spans="4:10" x14ac:dyDescent="0.25">
      <c r="D852" s="5"/>
      <c r="E852" s="5"/>
      <c r="F852" s="5"/>
      <c r="G852" s="5"/>
      <c r="H852" s="5"/>
      <c r="I852" s="5"/>
      <c r="J852" s="5"/>
    </row>
    <row r="853" spans="4:10" x14ac:dyDescent="0.25">
      <c r="D853" s="5"/>
      <c r="E853" s="5"/>
      <c r="F853" s="5"/>
      <c r="G853" s="5"/>
      <c r="H853" s="5"/>
      <c r="I853" s="5"/>
      <c r="J853" s="5"/>
    </row>
    <row r="854" spans="4:10" x14ac:dyDescent="0.25">
      <c r="D854" s="5"/>
      <c r="E854" s="5"/>
      <c r="F854" s="5"/>
      <c r="G854" s="5"/>
      <c r="H854" s="5"/>
      <c r="I854" s="5"/>
      <c r="J854" s="5"/>
    </row>
    <row r="855" spans="4:10" x14ac:dyDescent="0.25">
      <c r="D855" s="5"/>
      <c r="E855" s="5"/>
      <c r="F855" s="5"/>
      <c r="G855" s="5"/>
      <c r="H855" s="5"/>
      <c r="I855" s="5"/>
      <c r="J855" s="5"/>
    </row>
    <row r="856" spans="4:10" x14ac:dyDescent="0.25">
      <c r="D856" s="5"/>
      <c r="E856" s="5"/>
      <c r="F856" s="5"/>
      <c r="G856" s="5"/>
      <c r="H856" s="5"/>
      <c r="I856" s="5"/>
      <c r="J856" s="5"/>
    </row>
    <row r="857" spans="4:10" x14ac:dyDescent="0.25">
      <c r="D857" s="5"/>
      <c r="E857" s="5"/>
      <c r="F857" s="5"/>
      <c r="G857" s="5"/>
      <c r="H857" s="5"/>
      <c r="I857" s="5"/>
      <c r="J857" s="5"/>
    </row>
    <row r="858" spans="4:10" x14ac:dyDescent="0.25">
      <c r="D858" s="5"/>
      <c r="E858" s="5"/>
      <c r="F858" s="5"/>
      <c r="G858" s="5"/>
      <c r="H858" s="5"/>
      <c r="I858" s="5"/>
      <c r="J858" s="5"/>
    </row>
    <row r="859" spans="4:10" x14ac:dyDescent="0.25">
      <c r="D859" s="5"/>
      <c r="E859" s="5"/>
      <c r="F859" s="5"/>
      <c r="G859" s="5"/>
      <c r="H859" s="5"/>
      <c r="I859" s="5"/>
      <c r="J859" s="5"/>
    </row>
    <row r="860" spans="4:10" x14ac:dyDescent="0.25">
      <c r="D860" s="5"/>
      <c r="E860" s="5"/>
      <c r="F860" s="5"/>
      <c r="G860" s="5"/>
      <c r="H860" s="5"/>
      <c r="I860" s="5"/>
      <c r="J860" s="5"/>
    </row>
    <row r="861" spans="4:10" x14ac:dyDescent="0.25">
      <c r="D861" s="5"/>
      <c r="E861" s="5"/>
      <c r="F861" s="5"/>
      <c r="G861" s="5"/>
      <c r="H861" s="5"/>
      <c r="I861" s="5"/>
      <c r="J861" s="5"/>
    </row>
    <row r="862" spans="4:10" x14ac:dyDescent="0.25">
      <c r="D862" s="5"/>
      <c r="E862" s="5"/>
      <c r="F862" s="5"/>
      <c r="G862" s="5"/>
      <c r="H862" s="5"/>
      <c r="I862" s="5"/>
      <c r="J862" s="5"/>
    </row>
    <row r="863" spans="4:10" x14ac:dyDescent="0.25">
      <c r="D863" s="5"/>
      <c r="E863" s="5"/>
      <c r="F863" s="5"/>
      <c r="G863" s="5"/>
      <c r="H863" s="5"/>
      <c r="I863" s="5"/>
      <c r="J863" s="5"/>
    </row>
    <row r="864" spans="4:10" x14ac:dyDescent="0.25">
      <c r="D864" s="5"/>
      <c r="E864" s="5"/>
      <c r="F864" s="5"/>
      <c r="G864" s="5"/>
      <c r="H864" s="5"/>
      <c r="I864" s="5"/>
      <c r="J864" s="5"/>
    </row>
    <row r="865" spans="4:10" x14ac:dyDescent="0.25">
      <c r="D865" s="5"/>
      <c r="E865" s="5"/>
      <c r="F865" s="5"/>
      <c r="G865" s="5"/>
      <c r="H865" s="5"/>
      <c r="I865" s="5"/>
      <c r="J865" s="5"/>
    </row>
    <row r="866" spans="4:10" x14ac:dyDescent="0.25">
      <c r="D866" s="5"/>
      <c r="E866" s="5"/>
      <c r="F866" s="5"/>
      <c r="G866" s="5"/>
      <c r="H866" s="5"/>
      <c r="I866" s="5"/>
      <c r="J866" s="5"/>
    </row>
    <row r="867" spans="4:10" x14ac:dyDescent="0.25">
      <c r="D867" s="5"/>
      <c r="E867" s="5"/>
      <c r="F867" s="5"/>
      <c r="G867" s="5"/>
      <c r="H867" s="5"/>
      <c r="I867" s="5"/>
      <c r="J867" s="5"/>
    </row>
    <row r="868" spans="4:10" x14ac:dyDescent="0.25">
      <c r="D868" s="5"/>
      <c r="E868" s="5"/>
      <c r="F868" s="5"/>
      <c r="G868" s="5"/>
      <c r="H868" s="5"/>
      <c r="I868" s="5"/>
      <c r="J868" s="5"/>
    </row>
    <row r="869" spans="4:10" x14ac:dyDescent="0.25">
      <c r="D869" s="5"/>
      <c r="E869" s="5"/>
      <c r="F869" s="5"/>
      <c r="G869" s="5"/>
      <c r="H869" s="5"/>
      <c r="I869" s="5"/>
      <c r="J869" s="5"/>
    </row>
    <row r="870" spans="4:10" x14ac:dyDescent="0.25">
      <c r="D870" s="5"/>
      <c r="E870" s="5"/>
      <c r="F870" s="5"/>
      <c r="G870" s="5"/>
      <c r="H870" s="5"/>
      <c r="I870" s="5"/>
      <c r="J870" s="5"/>
    </row>
    <row r="871" spans="4:10" x14ac:dyDescent="0.25">
      <c r="D871" s="5"/>
      <c r="E871" s="5"/>
      <c r="F871" s="5"/>
      <c r="G871" s="5"/>
      <c r="H871" s="5"/>
      <c r="I871" s="5"/>
      <c r="J871" s="5"/>
    </row>
    <row r="872" spans="4:10" x14ac:dyDescent="0.25">
      <c r="D872" s="5"/>
      <c r="E872" s="5"/>
      <c r="F872" s="5"/>
      <c r="G872" s="5"/>
      <c r="H872" s="5"/>
      <c r="I872" s="5"/>
      <c r="J872" s="5"/>
    </row>
    <row r="873" spans="4:10" x14ac:dyDescent="0.25">
      <c r="D873" s="5"/>
      <c r="E873" s="5"/>
      <c r="F873" s="5"/>
      <c r="G873" s="5"/>
      <c r="H873" s="5"/>
      <c r="I873" s="5"/>
      <c r="J873" s="5"/>
    </row>
    <row r="874" spans="4:10" x14ac:dyDescent="0.25">
      <c r="D874" s="5"/>
      <c r="E874" s="5"/>
      <c r="F874" s="5"/>
      <c r="G874" s="5"/>
      <c r="H874" s="5"/>
      <c r="I874" s="5"/>
      <c r="J874" s="5"/>
    </row>
    <row r="875" spans="4:10" x14ac:dyDescent="0.25">
      <c r="D875" s="5"/>
      <c r="E875" s="5"/>
      <c r="F875" s="5"/>
      <c r="G875" s="5"/>
      <c r="H875" s="5"/>
      <c r="I875" s="5"/>
      <c r="J875" s="5"/>
    </row>
    <row r="876" spans="4:10" x14ac:dyDescent="0.25">
      <c r="D876" s="5"/>
      <c r="E876" s="5"/>
      <c r="F876" s="5"/>
      <c r="G876" s="5"/>
      <c r="H876" s="5"/>
      <c r="I876" s="5"/>
      <c r="J876" s="5"/>
    </row>
    <row r="877" spans="4:10" x14ac:dyDescent="0.25">
      <c r="D877" s="5"/>
      <c r="E877" s="5"/>
      <c r="F877" s="5"/>
      <c r="G877" s="5"/>
      <c r="H877" s="5"/>
      <c r="I877" s="5"/>
      <c r="J877" s="5"/>
    </row>
    <row r="878" spans="4:10" x14ac:dyDescent="0.25">
      <c r="D878" s="5"/>
      <c r="E878" s="5"/>
      <c r="F878" s="5"/>
      <c r="G878" s="5"/>
      <c r="H878" s="5"/>
      <c r="I878" s="5"/>
      <c r="J878" s="5"/>
    </row>
    <row r="879" spans="4:10" x14ac:dyDescent="0.25">
      <c r="D879" s="5"/>
      <c r="E879" s="5"/>
      <c r="F879" s="5"/>
      <c r="G879" s="5"/>
      <c r="H879" s="5"/>
      <c r="I879" s="5"/>
      <c r="J879" s="5"/>
    </row>
    <row r="880" spans="4:10" x14ac:dyDescent="0.25">
      <c r="D880" s="5"/>
      <c r="E880" s="5"/>
      <c r="F880" s="5"/>
      <c r="G880" s="5"/>
      <c r="H880" s="5"/>
      <c r="I880" s="5"/>
      <c r="J880" s="5"/>
    </row>
    <row r="881" spans="4:10" x14ac:dyDescent="0.25">
      <c r="D881" s="5"/>
      <c r="E881" s="5"/>
      <c r="F881" s="5"/>
      <c r="G881" s="5"/>
      <c r="H881" s="5"/>
      <c r="I881" s="5"/>
      <c r="J881" s="5"/>
    </row>
    <row r="882" spans="4:10" x14ac:dyDescent="0.25">
      <c r="D882" s="5"/>
      <c r="E882" s="5"/>
      <c r="F882" s="5"/>
      <c r="G882" s="5"/>
      <c r="H882" s="5"/>
      <c r="I882" s="5"/>
      <c r="J882" s="5"/>
    </row>
    <row r="883" spans="4:10" x14ac:dyDescent="0.25">
      <c r="D883" s="5"/>
      <c r="E883" s="5"/>
      <c r="F883" s="5"/>
      <c r="G883" s="5"/>
      <c r="H883" s="5"/>
      <c r="I883" s="5"/>
      <c r="J883" s="5"/>
    </row>
    <row r="884" spans="4:10" x14ac:dyDescent="0.25">
      <c r="D884" s="5"/>
      <c r="E884" s="5"/>
      <c r="F884" s="5"/>
      <c r="G884" s="5"/>
      <c r="H884" s="5"/>
      <c r="I884" s="5"/>
      <c r="J884" s="5"/>
    </row>
    <row r="885" spans="4:10" x14ac:dyDescent="0.25">
      <c r="D885" s="5"/>
      <c r="E885" s="5"/>
      <c r="F885" s="5"/>
      <c r="G885" s="5"/>
      <c r="H885" s="5"/>
      <c r="I885" s="5"/>
      <c r="J885" s="5"/>
    </row>
    <row r="886" spans="4:10" x14ac:dyDescent="0.25">
      <c r="D886" s="5"/>
      <c r="E886" s="5"/>
      <c r="F886" s="5"/>
      <c r="G886" s="5"/>
      <c r="H886" s="5"/>
      <c r="I886" s="5"/>
      <c r="J886" s="5"/>
    </row>
    <row r="887" spans="4:10" x14ac:dyDescent="0.25">
      <c r="D887" s="5"/>
      <c r="E887" s="5"/>
      <c r="F887" s="5"/>
      <c r="G887" s="5"/>
      <c r="H887" s="5"/>
      <c r="I887" s="5"/>
      <c r="J887" s="5"/>
    </row>
    <row r="888" spans="4:10" x14ac:dyDescent="0.25">
      <c r="D888" s="5"/>
      <c r="E888" s="5"/>
      <c r="F888" s="5"/>
      <c r="G888" s="5"/>
      <c r="H888" s="5"/>
      <c r="I888" s="5"/>
      <c r="J888" s="5"/>
    </row>
    <row r="889" spans="4:10" x14ac:dyDescent="0.25">
      <c r="D889" s="5"/>
      <c r="E889" s="5"/>
      <c r="F889" s="5"/>
      <c r="G889" s="5"/>
      <c r="H889" s="5"/>
      <c r="I889" s="5"/>
      <c r="J889" s="5"/>
    </row>
    <row r="890" spans="4:10" x14ac:dyDescent="0.25">
      <c r="D890" s="5"/>
      <c r="E890" s="5"/>
      <c r="F890" s="5"/>
      <c r="G890" s="5"/>
      <c r="H890" s="5"/>
      <c r="I890" s="5"/>
      <c r="J890" s="5"/>
    </row>
    <row r="891" spans="4:10" x14ac:dyDescent="0.25">
      <c r="D891" s="5"/>
      <c r="E891" s="5"/>
      <c r="F891" s="5"/>
      <c r="G891" s="5"/>
      <c r="H891" s="5"/>
      <c r="I891" s="5"/>
      <c r="J891" s="5"/>
    </row>
    <row r="892" spans="4:10" x14ac:dyDescent="0.25">
      <c r="D892" s="5"/>
      <c r="E892" s="5"/>
      <c r="F892" s="5"/>
      <c r="G892" s="5"/>
      <c r="H892" s="5"/>
      <c r="I892" s="5"/>
      <c r="J892" s="5"/>
    </row>
    <row r="893" spans="4:10" x14ac:dyDescent="0.25">
      <c r="D893" s="5"/>
      <c r="E893" s="5"/>
      <c r="F893" s="5"/>
      <c r="G893" s="5"/>
      <c r="H893" s="5"/>
      <c r="I893" s="5"/>
      <c r="J893" s="5"/>
    </row>
    <row r="894" spans="4:10" x14ac:dyDescent="0.25">
      <c r="D894" s="5"/>
      <c r="E894" s="5"/>
      <c r="F894" s="5"/>
      <c r="G894" s="5"/>
      <c r="H894" s="5"/>
      <c r="I894" s="5"/>
      <c r="J894" s="5"/>
    </row>
    <row r="895" spans="4:10" x14ac:dyDescent="0.25">
      <c r="D895" s="5"/>
      <c r="E895" s="5"/>
      <c r="F895" s="5"/>
      <c r="G895" s="5"/>
      <c r="H895" s="5"/>
      <c r="I895" s="5"/>
      <c r="J895" s="5"/>
    </row>
    <row r="896" spans="4:10" x14ac:dyDescent="0.25">
      <c r="D896" s="5"/>
      <c r="E896" s="5"/>
      <c r="F896" s="5"/>
      <c r="G896" s="5"/>
      <c r="H896" s="5"/>
      <c r="I896" s="5"/>
      <c r="J896" s="5"/>
    </row>
    <row r="897" spans="4:10" x14ac:dyDescent="0.25">
      <c r="D897" s="5"/>
      <c r="E897" s="5"/>
      <c r="F897" s="5"/>
      <c r="G897" s="5"/>
      <c r="H897" s="5"/>
      <c r="I897" s="5"/>
      <c r="J897" s="5"/>
    </row>
    <row r="898" spans="4:10" x14ac:dyDescent="0.25">
      <c r="D898" s="5"/>
      <c r="E898" s="5"/>
      <c r="F898" s="5"/>
      <c r="G898" s="5"/>
      <c r="H898" s="5"/>
      <c r="I898" s="5"/>
      <c r="J898" s="5"/>
    </row>
    <row r="899" spans="4:10" x14ac:dyDescent="0.25">
      <c r="D899" s="5"/>
      <c r="E899" s="5"/>
      <c r="F899" s="5"/>
      <c r="G899" s="5"/>
      <c r="H899" s="5"/>
      <c r="I899" s="5"/>
      <c r="J899" s="5"/>
    </row>
    <row r="900" spans="4:10" x14ac:dyDescent="0.25">
      <c r="D900" s="5"/>
      <c r="E900" s="5"/>
      <c r="F900" s="5"/>
      <c r="G900" s="5"/>
      <c r="H900" s="5"/>
      <c r="I900" s="5"/>
      <c r="J900" s="5"/>
    </row>
    <row r="901" spans="4:10" x14ac:dyDescent="0.25">
      <c r="D901" s="5"/>
      <c r="E901" s="5"/>
      <c r="F901" s="5"/>
      <c r="G901" s="5"/>
      <c r="H901" s="5"/>
      <c r="I901" s="5"/>
      <c r="J901" s="5"/>
    </row>
    <row r="902" spans="4:10" x14ac:dyDescent="0.25">
      <c r="D902" s="5"/>
      <c r="E902" s="5"/>
      <c r="F902" s="5"/>
      <c r="G902" s="5"/>
      <c r="H902" s="5"/>
      <c r="I902" s="5"/>
      <c r="J902" s="5"/>
    </row>
    <row r="903" spans="4:10" x14ac:dyDescent="0.25">
      <c r="D903" s="5"/>
      <c r="E903" s="5"/>
      <c r="F903" s="5"/>
      <c r="G903" s="5"/>
      <c r="H903" s="5"/>
      <c r="I903" s="5"/>
      <c r="J903" s="5"/>
    </row>
    <row r="904" spans="4:10" x14ac:dyDescent="0.25">
      <c r="D904" s="5"/>
      <c r="E904" s="5"/>
      <c r="F904" s="5"/>
      <c r="G904" s="5"/>
      <c r="H904" s="5"/>
      <c r="I904" s="5"/>
      <c r="J904" s="5"/>
    </row>
    <row r="905" spans="4:10" x14ac:dyDescent="0.25">
      <c r="D905" s="5"/>
      <c r="E905" s="5"/>
      <c r="F905" s="5"/>
      <c r="G905" s="5"/>
      <c r="H905" s="5"/>
      <c r="I905" s="5"/>
      <c r="J905" s="5"/>
    </row>
    <row r="906" spans="4:10" x14ac:dyDescent="0.25">
      <c r="D906" s="5"/>
      <c r="E906" s="5"/>
      <c r="F906" s="5"/>
      <c r="G906" s="5"/>
      <c r="H906" s="5"/>
      <c r="I906" s="5"/>
      <c r="J906" s="5"/>
    </row>
    <row r="907" spans="4:10" x14ac:dyDescent="0.25">
      <c r="D907" s="5"/>
      <c r="E907" s="5"/>
      <c r="F907" s="5"/>
      <c r="G907" s="5"/>
      <c r="H907" s="5"/>
      <c r="I907" s="5"/>
      <c r="J907" s="5"/>
    </row>
    <row r="908" spans="4:10" x14ac:dyDescent="0.25">
      <c r="D908" s="5"/>
      <c r="E908" s="5"/>
      <c r="F908" s="5"/>
      <c r="G908" s="5"/>
      <c r="H908" s="5"/>
      <c r="I908" s="5"/>
      <c r="J908" s="5"/>
    </row>
    <row r="909" spans="4:10" x14ac:dyDescent="0.25">
      <c r="D909" s="5"/>
      <c r="E909" s="5"/>
      <c r="F909" s="5"/>
      <c r="G909" s="5"/>
      <c r="H909" s="5"/>
      <c r="I909" s="5"/>
      <c r="J909" s="5"/>
    </row>
    <row r="910" spans="4:10" x14ac:dyDescent="0.25">
      <c r="D910" s="5"/>
      <c r="E910" s="5"/>
      <c r="F910" s="5"/>
      <c r="G910" s="5"/>
      <c r="H910" s="5"/>
      <c r="I910" s="5"/>
      <c r="J910" s="5"/>
    </row>
    <row r="911" spans="4:10" x14ac:dyDescent="0.25">
      <c r="D911" s="5"/>
      <c r="E911" s="5"/>
      <c r="F911" s="5"/>
      <c r="G911" s="5"/>
      <c r="H911" s="5"/>
      <c r="I911" s="5"/>
      <c r="J911" s="5"/>
    </row>
    <row r="912" spans="4:10" x14ac:dyDescent="0.25">
      <c r="D912" s="5"/>
      <c r="E912" s="5"/>
      <c r="F912" s="5"/>
      <c r="G912" s="5"/>
      <c r="H912" s="5"/>
      <c r="I912" s="5"/>
      <c r="J912" s="5"/>
    </row>
    <row r="913" spans="4:10" x14ac:dyDescent="0.25">
      <c r="D913" s="5"/>
      <c r="E913" s="5"/>
      <c r="F913" s="5"/>
      <c r="G913" s="5"/>
      <c r="H913" s="5"/>
      <c r="I913" s="5"/>
      <c r="J913" s="5"/>
    </row>
    <row r="914" spans="4:10" x14ac:dyDescent="0.25">
      <c r="D914" s="5"/>
      <c r="E914" s="5"/>
      <c r="F914" s="5"/>
      <c r="G914" s="5"/>
      <c r="H914" s="5"/>
      <c r="I914" s="5"/>
      <c r="J914" s="5"/>
    </row>
    <row r="915" spans="4:10" x14ac:dyDescent="0.25">
      <c r="D915" s="5"/>
      <c r="E915" s="5"/>
      <c r="F915" s="5"/>
      <c r="G915" s="5"/>
      <c r="H915" s="5"/>
      <c r="I915" s="5"/>
      <c r="J915" s="5"/>
    </row>
    <row r="916" spans="4:10" x14ac:dyDescent="0.25">
      <c r="D916" s="5"/>
      <c r="E916" s="5"/>
      <c r="F916" s="5"/>
      <c r="G916" s="5"/>
      <c r="H916" s="5"/>
      <c r="I916" s="5"/>
      <c r="J916" s="5"/>
    </row>
    <row r="917" spans="4:10" x14ac:dyDescent="0.25">
      <c r="D917" s="5"/>
      <c r="E917" s="5"/>
      <c r="F917" s="5"/>
      <c r="G917" s="5"/>
      <c r="H917" s="5"/>
      <c r="I917" s="5"/>
      <c r="J917" s="5"/>
    </row>
    <row r="918" spans="4:10" x14ac:dyDescent="0.25">
      <c r="D918" s="5"/>
      <c r="E918" s="5"/>
      <c r="F918" s="5"/>
      <c r="G918" s="5"/>
      <c r="H918" s="5"/>
      <c r="I918" s="5"/>
      <c r="J918" s="5"/>
    </row>
    <row r="919" spans="4:10" x14ac:dyDescent="0.25">
      <c r="D919" s="5"/>
      <c r="E919" s="5"/>
      <c r="F919" s="5"/>
      <c r="G919" s="5"/>
      <c r="H919" s="5"/>
      <c r="I919" s="5"/>
      <c r="J919" s="5"/>
    </row>
    <row r="920" spans="4:10" x14ac:dyDescent="0.25">
      <c r="D920" s="5"/>
      <c r="E920" s="5"/>
      <c r="F920" s="5"/>
      <c r="G920" s="5"/>
      <c r="H920" s="5"/>
      <c r="I920" s="5"/>
      <c r="J920" s="5"/>
    </row>
    <row r="921" spans="4:10" x14ac:dyDescent="0.25">
      <c r="D921" s="5"/>
      <c r="E921" s="5"/>
      <c r="F921" s="5"/>
      <c r="G921" s="5"/>
      <c r="H921" s="5"/>
      <c r="I921" s="5"/>
      <c r="J921" s="5"/>
    </row>
    <row r="922" spans="4:10" x14ac:dyDescent="0.25">
      <c r="D922" s="5"/>
      <c r="E922" s="5"/>
      <c r="F922" s="5"/>
      <c r="G922" s="5"/>
      <c r="H922" s="5"/>
      <c r="I922" s="5"/>
      <c r="J922" s="5"/>
    </row>
    <row r="923" spans="4:10" x14ac:dyDescent="0.25">
      <c r="D923" s="5"/>
      <c r="E923" s="5"/>
      <c r="F923" s="5"/>
      <c r="G923" s="5"/>
      <c r="H923" s="5"/>
      <c r="I923" s="5"/>
      <c r="J923" s="5"/>
    </row>
    <row r="924" spans="4:10" x14ac:dyDescent="0.25">
      <c r="D924" s="5"/>
      <c r="E924" s="5"/>
      <c r="F924" s="5"/>
      <c r="G924" s="5"/>
      <c r="H924" s="5"/>
      <c r="I924" s="5"/>
      <c r="J924" s="5"/>
    </row>
    <row r="925" spans="4:10" x14ac:dyDescent="0.25">
      <c r="D925" s="5"/>
      <c r="E925" s="5"/>
      <c r="F925" s="5"/>
      <c r="G925" s="5"/>
      <c r="H925" s="5"/>
      <c r="I925" s="5"/>
      <c r="J925" s="5"/>
    </row>
    <row r="926" spans="4:10" x14ac:dyDescent="0.25">
      <c r="D926" s="5"/>
      <c r="E926" s="5"/>
      <c r="F926" s="5"/>
      <c r="G926" s="5"/>
      <c r="H926" s="5"/>
      <c r="I926" s="5"/>
      <c r="J926" s="5"/>
    </row>
    <row r="927" spans="4:10" x14ac:dyDescent="0.25">
      <c r="D927" s="5"/>
      <c r="E927" s="5"/>
      <c r="F927" s="5"/>
      <c r="G927" s="5"/>
      <c r="H927" s="5"/>
      <c r="I927" s="5"/>
      <c r="J927" s="5"/>
    </row>
    <row r="928" spans="4:10" x14ac:dyDescent="0.25">
      <c r="D928" s="5"/>
      <c r="E928" s="5"/>
      <c r="F928" s="5"/>
      <c r="G928" s="5"/>
      <c r="H928" s="5"/>
      <c r="I928" s="5"/>
      <c r="J928" s="5"/>
    </row>
    <row r="929" spans="4:10" x14ac:dyDescent="0.25">
      <c r="D929" s="5"/>
      <c r="E929" s="5"/>
      <c r="F929" s="5"/>
      <c r="G929" s="5"/>
      <c r="H929" s="5"/>
      <c r="I929" s="5"/>
      <c r="J929" s="5"/>
    </row>
    <row r="930" spans="4:10" x14ac:dyDescent="0.25">
      <c r="D930" s="5"/>
      <c r="E930" s="5"/>
      <c r="F930" s="5"/>
      <c r="G930" s="5"/>
      <c r="H930" s="5"/>
      <c r="I930" s="5"/>
      <c r="J930" s="5"/>
    </row>
    <row r="931" spans="4:10" x14ac:dyDescent="0.25">
      <c r="D931" s="5"/>
      <c r="E931" s="5"/>
      <c r="F931" s="5"/>
      <c r="G931" s="5"/>
      <c r="H931" s="5"/>
      <c r="I931" s="5"/>
      <c r="J931" s="5"/>
    </row>
    <row r="932" spans="4:10" x14ac:dyDescent="0.25">
      <c r="D932" s="5"/>
      <c r="E932" s="5"/>
      <c r="F932" s="5"/>
      <c r="G932" s="5"/>
      <c r="H932" s="5"/>
      <c r="I932" s="5"/>
      <c r="J932" s="5"/>
    </row>
    <row r="933" spans="4:10" x14ac:dyDescent="0.25">
      <c r="D933" s="5"/>
      <c r="E933" s="5"/>
      <c r="F933" s="5"/>
      <c r="G933" s="5"/>
      <c r="H933" s="5"/>
      <c r="I933" s="5"/>
      <c r="J933" s="5"/>
    </row>
    <row r="934" spans="4:10" x14ac:dyDescent="0.25">
      <c r="D934" s="5"/>
      <c r="E934" s="5"/>
      <c r="F934" s="5"/>
      <c r="G934" s="5"/>
      <c r="H934" s="5"/>
      <c r="I934" s="5"/>
      <c r="J934" s="5"/>
    </row>
    <row r="935" spans="4:10" x14ac:dyDescent="0.25">
      <c r="D935" s="5"/>
      <c r="E935" s="5"/>
      <c r="F935" s="5"/>
      <c r="G935" s="5"/>
      <c r="H935" s="5"/>
      <c r="I935" s="5"/>
      <c r="J935" s="5"/>
    </row>
    <row r="936" spans="4:10" x14ac:dyDescent="0.25">
      <c r="D936" s="5"/>
      <c r="E936" s="5"/>
      <c r="F936" s="5"/>
      <c r="G936" s="5"/>
      <c r="H936" s="5"/>
      <c r="I936" s="5"/>
      <c r="J936" s="5"/>
    </row>
    <row r="937" spans="4:10" x14ac:dyDescent="0.25">
      <c r="D937" s="5"/>
      <c r="E937" s="5"/>
      <c r="F937" s="5"/>
      <c r="G937" s="5"/>
      <c r="H937" s="5"/>
      <c r="I937" s="5"/>
      <c r="J937" s="5"/>
    </row>
    <row r="938" spans="4:10" x14ac:dyDescent="0.25">
      <c r="D938" s="5"/>
      <c r="E938" s="5"/>
      <c r="F938" s="5"/>
      <c r="G938" s="5"/>
      <c r="H938" s="5"/>
      <c r="I938" s="5"/>
      <c r="J938" s="5"/>
    </row>
    <row r="939" spans="4:10" x14ac:dyDescent="0.25">
      <c r="D939" s="5"/>
      <c r="E939" s="5"/>
      <c r="F939" s="5"/>
      <c r="G939" s="5"/>
      <c r="H939" s="5"/>
      <c r="I939" s="5"/>
      <c r="J939" s="5"/>
    </row>
    <row r="940" spans="4:10" x14ac:dyDescent="0.25">
      <c r="D940" s="5"/>
      <c r="E940" s="5"/>
      <c r="F940" s="5"/>
      <c r="G940" s="5"/>
      <c r="H940" s="5"/>
      <c r="I940" s="5"/>
      <c r="J940" s="5"/>
    </row>
    <row r="941" spans="4:10" x14ac:dyDescent="0.25">
      <c r="D941" s="5"/>
      <c r="E941" s="5"/>
      <c r="F941" s="5"/>
      <c r="G941" s="5"/>
      <c r="H941" s="5"/>
      <c r="I941" s="5"/>
      <c r="J941" s="5"/>
    </row>
    <row r="942" spans="4:10" x14ac:dyDescent="0.25">
      <c r="D942" s="5"/>
      <c r="E942" s="5"/>
      <c r="F942" s="5"/>
      <c r="G942" s="5"/>
      <c r="H942" s="5"/>
      <c r="I942" s="5"/>
      <c r="J942" s="5"/>
    </row>
    <row r="943" spans="4:10" x14ac:dyDescent="0.25">
      <c r="D943" s="5"/>
      <c r="E943" s="5"/>
      <c r="F943" s="5"/>
      <c r="G943" s="5"/>
      <c r="H943" s="5"/>
      <c r="I943" s="5"/>
      <c r="J943" s="5"/>
    </row>
    <row r="944" spans="4:10" x14ac:dyDescent="0.25">
      <c r="D944" s="5"/>
      <c r="E944" s="5"/>
      <c r="F944" s="5"/>
      <c r="G944" s="5"/>
      <c r="H944" s="5"/>
      <c r="I944" s="5"/>
      <c r="J944" s="5"/>
    </row>
    <row r="945" spans="4:10" x14ac:dyDescent="0.25">
      <c r="D945" s="5"/>
      <c r="E945" s="5"/>
      <c r="F945" s="5"/>
      <c r="G945" s="5"/>
      <c r="H945" s="5"/>
      <c r="I945" s="5"/>
      <c r="J945" s="5"/>
    </row>
    <row r="946" spans="4:10" x14ac:dyDescent="0.25">
      <c r="D946" s="5"/>
      <c r="E946" s="5"/>
      <c r="F946" s="5"/>
      <c r="G946" s="5"/>
      <c r="H946" s="5"/>
      <c r="I946" s="5"/>
      <c r="J946" s="5"/>
    </row>
    <row r="947" spans="4:10" x14ac:dyDescent="0.25">
      <c r="D947" s="5"/>
      <c r="E947" s="5"/>
      <c r="F947" s="5"/>
      <c r="G947" s="5"/>
      <c r="H947" s="5"/>
      <c r="I947" s="5"/>
      <c r="J947" s="5"/>
    </row>
    <row r="948" spans="4:10" x14ac:dyDescent="0.25">
      <c r="D948" s="5"/>
      <c r="E948" s="5"/>
      <c r="F948" s="5"/>
      <c r="G948" s="5"/>
      <c r="H948" s="5"/>
      <c r="I948" s="5"/>
      <c r="J948" s="5"/>
    </row>
    <row r="949" spans="4:10" x14ac:dyDescent="0.25">
      <c r="D949" s="5"/>
      <c r="E949" s="5"/>
      <c r="F949" s="5"/>
      <c r="G949" s="5"/>
      <c r="H949" s="5"/>
      <c r="I949" s="5"/>
      <c r="J949" s="5"/>
    </row>
    <row r="950" spans="4:10" x14ac:dyDescent="0.25">
      <c r="D950" s="5"/>
      <c r="E950" s="5"/>
      <c r="F950" s="5"/>
      <c r="G950" s="5"/>
      <c r="H950" s="5"/>
      <c r="I950" s="5"/>
      <c r="J950" s="5"/>
    </row>
    <row r="951" spans="4:10" x14ac:dyDescent="0.25">
      <c r="D951" s="5"/>
      <c r="E951" s="5"/>
      <c r="F951" s="5"/>
      <c r="G951" s="5"/>
      <c r="H951" s="5"/>
      <c r="I951" s="5"/>
      <c r="J951" s="5"/>
    </row>
    <row r="952" spans="4:10" x14ac:dyDescent="0.25">
      <c r="D952" s="5"/>
      <c r="E952" s="5"/>
      <c r="F952" s="5"/>
      <c r="G952" s="5"/>
      <c r="H952" s="5"/>
      <c r="I952" s="5"/>
      <c r="J952" s="5"/>
    </row>
    <row r="953" spans="4:10" x14ac:dyDescent="0.25">
      <c r="D953" s="5"/>
      <c r="E953" s="5"/>
      <c r="F953" s="5"/>
      <c r="G953" s="5"/>
      <c r="H953" s="5"/>
      <c r="I953" s="5"/>
      <c r="J953" s="5"/>
    </row>
    <row r="954" spans="4:10" x14ac:dyDescent="0.25">
      <c r="D954" s="5"/>
      <c r="E954" s="5"/>
      <c r="F954" s="5"/>
      <c r="G954" s="5"/>
      <c r="H954" s="5"/>
      <c r="I954" s="5"/>
      <c r="J954" s="5"/>
    </row>
    <row r="955" spans="4:10" x14ac:dyDescent="0.25">
      <c r="D955" s="5"/>
      <c r="E955" s="5"/>
      <c r="F955" s="5"/>
      <c r="G955" s="5"/>
      <c r="H955" s="5"/>
      <c r="I955" s="5"/>
      <c r="J955" s="5"/>
    </row>
    <row r="956" spans="4:10" x14ac:dyDescent="0.25">
      <c r="D956" s="5"/>
      <c r="E956" s="5"/>
      <c r="F956" s="5"/>
      <c r="G956" s="5"/>
      <c r="H956" s="5"/>
      <c r="I956" s="5"/>
      <c r="J956" s="5"/>
    </row>
    <row r="957" spans="4:10" x14ac:dyDescent="0.25">
      <c r="D957" s="5"/>
      <c r="E957" s="5"/>
      <c r="F957" s="5"/>
      <c r="G957" s="5"/>
      <c r="H957" s="5"/>
      <c r="I957" s="5"/>
      <c r="J957" s="5"/>
    </row>
    <row r="958" spans="4:10" x14ac:dyDescent="0.25">
      <c r="D958" s="5"/>
      <c r="E958" s="5"/>
      <c r="F958" s="5"/>
      <c r="G958" s="5"/>
      <c r="H958" s="5"/>
      <c r="I958" s="5"/>
      <c r="J958" s="5"/>
    </row>
    <row r="959" spans="4:10" x14ac:dyDescent="0.25">
      <c r="D959" s="5"/>
      <c r="E959" s="5"/>
      <c r="F959" s="5"/>
      <c r="G959" s="5"/>
      <c r="H959" s="5"/>
      <c r="I959" s="5"/>
      <c r="J959" s="5"/>
    </row>
    <row r="960" spans="4:10" x14ac:dyDescent="0.25">
      <c r="D960" s="5"/>
      <c r="E960" s="5"/>
      <c r="F960" s="5"/>
      <c r="G960" s="5"/>
      <c r="H960" s="5"/>
      <c r="I960" s="5"/>
      <c r="J960" s="5"/>
    </row>
    <row r="961" spans="4:10" x14ac:dyDescent="0.25">
      <c r="D961" s="5"/>
      <c r="E961" s="5"/>
      <c r="F961" s="5"/>
      <c r="G961" s="5"/>
      <c r="H961" s="5"/>
      <c r="I961" s="5"/>
      <c r="J961" s="5"/>
    </row>
    <row r="962" spans="4:10" x14ac:dyDescent="0.25">
      <c r="D962" s="5"/>
      <c r="E962" s="5"/>
      <c r="F962" s="5"/>
      <c r="G962" s="5"/>
      <c r="H962" s="5"/>
      <c r="I962" s="5"/>
      <c r="J962" s="5"/>
    </row>
    <row r="963" spans="4:10" x14ac:dyDescent="0.25">
      <c r="D963" s="5"/>
      <c r="E963" s="5"/>
      <c r="F963" s="5"/>
      <c r="G963" s="5"/>
      <c r="H963" s="5"/>
      <c r="I963" s="5"/>
      <c r="J963" s="5"/>
    </row>
    <row r="964" spans="4:10" x14ac:dyDescent="0.25">
      <c r="D964" s="5"/>
      <c r="E964" s="5"/>
      <c r="F964" s="5"/>
      <c r="G964" s="5"/>
      <c r="H964" s="5"/>
      <c r="I964" s="5"/>
      <c r="J964" s="5"/>
    </row>
    <row r="965" spans="4:10" x14ac:dyDescent="0.25">
      <c r="D965" s="5"/>
      <c r="E965" s="5"/>
      <c r="F965" s="5"/>
      <c r="G965" s="5"/>
      <c r="H965" s="5"/>
      <c r="I965" s="5"/>
      <c r="J965" s="5"/>
    </row>
    <row r="966" spans="4:10" x14ac:dyDescent="0.25">
      <c r="D966" s="5"/>
      <c r="E966" s="5"/>
      <c r="F966" s="5"/>
      <c r="G966" s="5"/>
      <c r="H966" s="5"/>
      <c r="I966" s="5"/>
      <c r="J966" s="5"/>
    </row>
    <row r="967" spans="4:10" x14ac:dyDescent="0.25">
      <c r="D967" s="5"/>
      <c r="E967" s="5"/>
      <c r="F967" s="5"/>
      <c r="G967" s="5"/>
      <c r="H967" s="5"/>
      <c r="I967" s="5"/>
      <c r="J967" s="5"/>
    </row>
    <row r="968" spans="4:10" x14ac:dyDescent="0.25">
      <c r="D968" s="5"/>
      <c r="E968" s="5"/>
      <c r="F968" s="5"/>
      <c r="G968" s="5"/>
      <c r="H968" s="5"/>
      <c r="I968" s="5"/>
      <c r="J968" s="5"/>
    </row>
    <row r="969" spans="4:10" x14ac:dyDescent="0.25">
      <c r="D969" s="5"/>
      <c r="E969" s="5"/>
      <c r="F969" s="5"/>
      <c r="G969" s="5"/>
      <c r="H969" s="5"/>
      <c r="I969" s="5"/>
      <c r="J969" s="5"/>
    </row>
    <row r="970" spans="4:10" x14ac:dyDescent="0.25">
      <c r="D970" s="5"/>
      <c r="E970" s="5"/>
      <c r="F970" s="5"/>
      <c r="G970" s="5"/>
      <c r="H970" s="5"/>
      <c r="I970" s="5"/>
      <c r="J970" s="5"/>
    </row>
    <row r="971" spans="4:10" x14ac:dyDescent="0.25">
      <c r="D971" s="5"/>
      <c r="E971" s="5"/>
      <c r="F971" s="5"/>
      <c r="G971" s="5"/>
      <c r="H971" s="5"/>
      <c r="I971" s="5"/>
      <c r="J971" s="5"/>
    </row>
    <row r="972" spans="4:10" x14ac:dyDescent="0.25">
      <c r="D972" s="5"/>
      <c r="E972" s="5"/>
      <c r="F972" s="5"/>
      <c r="G972" s="5"/>
      <c r="H972" s="5"/>
      <c r="I972" s="5"/>
      <c r="J972" s="5"/>
    </row>
    <row r="973" spans="4:10" x14ac:dyDescent="0.25">
      <c r="D973" s="5"/>
      <c r="E973" s="5"/>
      <c r="F973" s="5"/>
      <c r="G973" s="5"/>
      <c r="H973" s="5"/>
      <c r="I973" s="5"/>
      <c r="J973" s="5"/>
    </row>
    <row r="974" spans="4:10" x14ac:dyDescent="0.25">
      <c r="D974" s="5"/>
      <c r="E974" s="5"/>
      <c r="F974" s="5"/>
      <c r="G974" s="5"/>
      <c r="H974" s="5"/>
      <c r="I974" s="5"/>
      <c r="J974" s="5"/>
    </row>
    <row r="975" spans="4:10" x14ac:dyDescent="0.25">
      <c r="D975" s="5"/>
      <c r="E975" s="5"/>
      <c r="F975" s="5"/>
      <c r="G975" s="5"/>
      <c r="H975" s="5"/>
      <c r="I975" s="5"/>
      <c r="J975" s="5"/>
    </row>
    <row r="976" spans="4:10" x14ac:dyDescent="0.25">
      <c r="D976" s="5"/>
      <c r="E976" s="5"/>
      <c r="F976" s="5"/>
      <c r="G976" s="5"/>
      <c r="H976" s="5"/>
      <c r="I976" s="5"/>
      <c r="J976" s="5"/>
    </row>
    <row r="977" spans="4:10" x14ac:dyDescent="0.25">
      <c r="D977" s="5"/>
      <c r="E977" s="5"/>
      <c r="F977" s="5"/>
      <c r="G977" s="5"/>
      <c r="H977" s="5"/>
      <c r="I977" s="5"/>
      <c r="J977" s="5"/>
    </row>
    <row r="978" spans="4:10" x14ac:dyDescent="0.25">
      <c r="D978" s="5"/>
      <c r="E978" s="5"/>
      <c r="F978" s="5"/>
      <c r="G978" s="5"/>
      <c r="H978" s="5"/>
      <c r="I978" s="5"/>
      <c r="J978" s="5"/>
    </row>
    <row r="979" spans="4:10" x14ac:dyDescent="0.25">
      <c r="D979" s="5"/>
      <c r="E979" s="5"/>
      <c r="F979" s="5"/>
      <c r="G979" s="5"/>
      <c r="H979" s="5"/>
      <c r="I979" s="5"/>
      <c r="J979" s="5"/>
    </row>
    <row r="980" spans="4:10" x14ac:dyDescent="0.25">
      <c r="D980" s="5"/>
      <c r="E980" s="5"/>
      <c r="F980" s="5"/>
      <c r="G980" s="5"/>
      <c r="H980" s="5"/>
      <c r="I980" s="5"/>
      <c r="J980" s="5"/>
    </row>
    <row r="981" spans="4:10" x14ac:dyDescent="0.25">
      <c r="D981" s="5"/>
      <c r="E981" s="5"/>
      <c r="F981" s="5"/>
      <c r="G981" s="5"/>
      <c r="H981" s="5"/>
      <c r="I981" s="5"/>
      <c r="J981" s="5"/>
    </row>
    <row r="982" spans="4:10" x14ac:dyDescent="0.25">
      <c r="D982" s="5"/>
      <c r="E982" s="5"/>
      <c r="F982" s="5"/>
      <c r="G982" s="5"/>
      <c r="H982" s="5"/>
      <c r="I982" s="5"/>
      <c r="J982" s="5"/>
    </row>
    <row r="983" spans="4:10" x14ac:dyDescent="0.25">
      <c r="D983" s="5"/>
      <c r="E983" s="5"/>
      <c r="F983" s="5"/>
      <c r="G983" s="5"/>
      <c r="H983" s="5"/>
      <c r="I983" s="5"/>
      <c r="J983" s="5"/>
    </row>
    <row r="984" spans="4:10" x14ac:dyDescent="0.25">
      <c r="D984" s="5"/>
      <c r="E984" s="5"/>
      <c r="F984" s="5"/>
      <c r="G984" s="5"/>
      <c r="H984" s="5"/>
      <c r="I984" s="5"/>
      <c r="J984" s="5"/>
    </row>
    <row r="985" spans="4:10" x14ac:dyDescent="0.25">
      <c r="D985" s="5"/>
      <c r="E985" s="5"/>
      <c r="F985" s="5"/>
      <c r="G985" s="5"/>
      <c r="H985" s="5"/>
      <c r="I985" s="5"/>
      <c r="J985" s="5"/>
    </row>
    <row r="986" spans="4:10" x14ac:dyDescent="0.25">
      <c r="D986" s="5"/>
      <c r="E986" s="5"/>
      <c r="F986" s="5"/>
      <c r="G986" s="5"/>
      <c r="H986" s="5"/>
      <c r="I986" s="5"/>
      <c r="J986" s="5"/>
    </row>
    <row r="987" spans="4:10" x14ac:dyDescent="0.25">
      <c r="D987" s="5"/>
      <c r="E987" s="5"/>
      <c r="F987" s="5"/>
      <c r="G987" s="5"/>
      <c r="H987" s="5"/>
      <c r="I987" s="5"/>
      <c r="J987" s="5"/>
    </row>
    <row r="988" spans="4:10" x14ac:dyDescent="0.25">
      <c r="D988" s="5"/>
      <c r="E988" s="5"/>
      <c r="F988" s="5"/>
      <c r="G988" s="5"/>
      <c r="H988" s="5"/>
      <c r="I988" s="5"/>
      <c r="J988" s="5"/>
    </row>
    <row r="989" spans="4:10" x14ac:dyDescent="0.25">
      <c r="D989" s="5"/>
      <c r="E989" s="5"/>
      <c r="F989" s="5"/>
      <c r="G989" s="5"/>
      <c r="H989" s="5"/>
      <c r="I989" s="5"/>
      <c r="J989" s="5"/>
    </row>
    <row r="990" spans="4:10" x14ac:dyDescent="0.25">
      <c r="D990" s="5"/>
      <c r="E990" s="5"/>
      <c r="F990" s="5"/>
      <c r="G990" s="5"/>
      <c r="H990" s="5"/>
      <c r="I990" s="5"/>
      <c r="J990" s="5"/>
    </row>
    <row r="991" spans="4:10" x14ac:dyDescent="0.25">
      <c r="D991" s="5"/>
      <c r="E991" s="5"/>
      <c r="F991" s="5"/>
      <c r="G991" s="5"/>
      <c r="H991" s="5"/>
      <c r="I991" s="5"/>
      <c r="J991" s="5"/>
    </row>
    <row r="992" spans="4:10" x14ac:dyDescent="0.25">
      <c r="D992" s="5"/>
      <c r="E992" s="5"/>
      <c r="F992" s="5"/>
      <c r="G992" s="5"/>
      <c r="H992" s="5"/>
      <c r="I992" s="5"/>
      <c r="J992" s="5"/>
    </row>
    <row r="993" spans="4:10" x14ac:dyDescent="0.25">
      <c r="D993" s="5"/>
      <c r="E993" s="5"/>
      <c r="F993" s="5"/>
      <c r="G993" s="5"/>
      <c r="H993" s="5"/>
      <c r="I993" s="5"/>
      <c r="J993" s="5"/>
    </row>
    <row r="994" spans="4:10" x14ac:dyDescent="0.25">
      <c r="D994" s="5"/>
      <c r="E994" s="5"/>
      <c r="F994" s="5"/>
      <c r="G994" s="5"/>
      <c r="H994" s="5"/>
      <c r="I994" s="5"/>
      <c r="J994" s="5"/>
    </row>
    <row r="995" spans="4:10" x14ac:dyDescent="0.25">
      <c r="D995" s="5"/>
      <c r="E995" s="5"/>
      <c r="F995" s="5"/>
      <c r="G995" s="5"/>
      <c r="H995" s="5"/>
      <c r="I995" s="5"/>
      <c r="J995" s="5"/>
    </row>
    <row r="996" spans="4:10" x14ac:dyDescent="0.25">
      <c r="D996" s="5"/>
      <c r="E996" s="5"/>
      <c r="F996" s="5"/>
      <c r="G996" s="5"/>
      <c r="H996" s="5"/>
      <c r="I996" s="5"/>
      <c r="J996" s="5"/>
    </row>
    <row r="997" spans="4:10" x14ac:dyDescent="0.25">
      <c r="D997" s="5"/>
      <c r="E997" s="5"/>
      <c r="F997" s="5"/>
      <c r="G997" s="5"/>
      <c r="H997" s="5"/>
      <c r="I997" s="5"/>
      <c r="J997" s="5"/>
    </row>
    <row r="998" spans="4:10" x14ac:dyDescent="0.25">
      <c r="D998" s="5"/>
      <c r="E998" s="5"/>
      <c r="F998" s="5"/>
      <c r="G998" s="5"/>
      <c r="H998" s="5"/>
      <c r="I998" s="5"/>
      <c r="J998" s="5"/>
    </row>
    <row r="999" spans="4:10" x14ac:dyDescent="0.25">
      <c r="D999" s="5"/>
      <c r="E999" s="5"/>
      <c r="F999" s="5"/>
      <c r="G999" s="5"/>
      <c r="H999" s="5"/>
      <c r="I999" s="5"/>
      <c r="J999" s="5"/>
    </row>
    <row r="1000" spans="4:10" x14ac:dyDescent="0.25">
      <c r="D1000" s="5"/>
      <c r="E1000" s="5"/>
      <c r="F1000" s="5"/>
      <c r="G1000" s="5"/>
      <c r="H1000" s="5"/>
      <c r="I1000" s="5"/>
      <c r="J1000" s="5"/>
    </row>
    <row r="1001" spans="4:10" x14ac:dyDescent="0.25">
      <c r="D1001" s="5"/>
      <c r="E1001" s="5"/>
      <c r="F1001" s="5"/>
      <c r="G1001" s="5"/>
      <c r="H1001" s="5"/>
      <c r="I1001" s="5"/>
      <c r="J1001" s="5"/>
    </row>
    <row r="1002" spans="4:10" x14ac:dyDescent="0.25">
      <c r="D1002" s="5"/>
      <c r="E1002" s="5"/>
      <c r="F1002" s="5"/>
      <c r="G1002" s="5"/>
      <c r="H1002" s="5"/>
      <c r="I1002" s="5"/>
      <c r="J1002" s="5"/>
    </row>
    <row r="1003" spans="4:10" x14ac:dyDescent="0.25">
      <c r="D1003" s="5"/>
      <c r="E1003" s="5"/>
      <c r="F1003" s="5"/>
      <c r="G1003" s="5"/>
      <c r="H1003" s="5"/>
      <c r="I1003" s="5"/>
      <c r="J1003" s="5"/>
    </row>
    <row r="1004" spans="4:10" x14ac:dyDescent="0.25">
      <c r="D1004" s="5"/>
      <c r="E1004" s="5"/>
      <c r="F1004" s="5"/>
      <c r="G1004" s="5"/>
      <c r="H1004" s="5"/>
      <c r="I1004" s="5"/>
      <c r="J1004" s="5"/>
    </row>
    <row r="1005" spans="4:10" x14ac:dyDescent="0.25">
      <c r="D1005" s="5"/>
      <c r="E1005" s="5"/>
      <c r="F1005" s="5"/>
      <c r="G1005" s="5"/>
      <c r="H1005" s="5"/>
      <c r="I1005" s="5"/>
      <c r="J1005" s="5"/>
    </row>
    <row r="1006" spans="4:10" x14ac:dyDescent="0.25">
      <c r="D1006" s="5"/>
      <c r="E1006" s="5"/>
      <c r="F1006" s="5"/>
      <c r="G1006" s="5"/>
      <c r="H1006" s="5"/>
      <c r="I1006" s="5"/>
      <c r="J1006" s="5"/>
    </row>
    <row r="1007" spans="4:10" x14ac:dyDescent="0.25">
      <c r="D1007" s="5"/>
      <c r="E1007" s="5"/>
      <c r="F1007" s="5"/>
      <c r="G1007" s="5"/>
      <c r="H1007" s="5"/>
      <c r="I1007" s="5"/>
      <c r="J1007" s="5"/>
    </row>
    <row r="1008" spans="4:10" x14ac:dyDescent="0.25">
      <c r="D1008" s="5"/>
      <c r="E1008" s="5"/>
      <c r="F1008" s="5"/>
      <c r="G1008" s="5"/>
      <c r="H1008" s="5"/>
      <c r="I1008" s="5"/>
      <c r="J1008" s="5"/>
    </row>
    <row r="1009" spans="4:10" x14ac:dyDescent="0.25">
      <c r="D1009" s="5"/>
      <c r="E1009" s="5"/>
      <c r="F1009" s="5"/>
      <c r="G1009" s="5"/>
      <c r="H1009" s="5"/>
      <c r="I1009" s="5"/>
      <c r="J1009" s="5"/>
    </row>
    <row r="1010" spans="4:10" x14ac:dyDescent="0.25">
      <c r="D1010" s="5"/>
      <c r="E1010" s="5"/>
      <c r="F1010" s="5"/>
      <c r="G1010" s="5"/>
      <c r="H1010" s="5"/>
      <c r="I1010" s="5"/>
      <c r="J1010" s="5"/>
    </row>
    <row r="1011" spans="4:10" x14ac:dyDescent="0.25">
      <c r="D1011" s="5"/>
      <c r="E1011" s="5"/>
      <c r="F1011" s="5"/>
      <c r="G1011" s="5"/>
      <c r="H1011" s="5"/>
      <c r="I1011" s="5"/>
      <c r="J1011" s="5"/>
    </row>
    <row r="1012" spans="4:10" x14ac:dyDescent="0.25">
      <c r="D1012" s="5"/>
      <c r="E1012" s="5"/>
      <c r="F1012" s="5"/>
      <c r="G1012" s="5"/>
      <c r="H1012" s="5"/>
      <c r="I1012" s="5"/>
      <c r="J1012" s="5"/>
    </row>
    <row r="1013" spans="4:10" x14ac:dyDescent="0.25">
      <c r="D1013" s="5"/>
      <c r="E1013" s="5"/>
      <c r="F1013" s="5"/>
      <c r="G1013" s="5"/>
      <c r="H1013" s="5"/>
      <c r="I1013" s="5"/>
      <c r="J1013" s="5"/>
    </row>
    <row r="1014" spans="4:10" x14ac:dyDescent="0.25">
      <c r="D1014" s="5"/>
      <c r="E1014" s="5"/>
      <c r="F1014" s="5"/>
      <c r="G1014" s="5"/>
      <c r="H1014" s="5"/>
      <c r="I1014" s="5"/>
      <c r="J1014" s="5"/>
    </row>
    <row r="1015" spans="4:10" x14ac:dyDescent="0.25">
      <c r="D1015" s="5"/>
      <c r="E1015" s="5"/>
      <c r="F1015" s="5"/>
      <c r="G1015" s="5"/>
      <c r="H1015" s="5"/>
      <c r="I1015" s="5"/>
      <c r="J1015" s="5"/>
    </row>
    <row r="1016" spans="4:10" x14ac:dyDescent="0.25">
      <c r="D1016" s="5"/>
      <c r="E1016" s="5"/>
      <c r="F1016" s="5"/>
      <c r="G1016" s="5"/>
      <c r="H1016" s="5"/>
      <c r="I1016" s="5"/>
      <c r="J1016" s="5"/>
    </row>
    <row r="1017" spans="4:10" x14ac:dyDescent="0.25">
      <c r="D1017" s="5"/>
      <c r="E1017" s="5"/>
      <c r="F1017" s="5"/>
      <c r="G1017" s="5"/>
      <c r="H1017" s="5"/>
      <c r="I1017" s="5"/>
      <c r="J1017" s="5"/>
    </row>
    <row r="1018" spans="4:10" x14ac:dyDescent="0.25">
      <c r="D1018" s="5"/>
      <c r="E1018" s="5"/>
      <c r="F1018" s="5"/>
      <c r="G1018" s="5"/>
      <c r="H1018" s="5"/>
      <c r="I1018" s="5"/>
      <c r="J1018" s="5"/>
    </row>
    <row r="1019" spans="4:10" x14ac:dyDescent="0.25">
      <c r="D1019" s="5"/>
      <c r="E1019" s="5"/>
      <c r="F1019" s="5"/>
      <c r="G1019" s="5"/>
      <c r="H1019" s="5"/>
      <c r="I1019" s="5"/>
      <c r="J1019" s="5"/>
    </row>
    <row r="1020" spans="4:10" x14ac:dyDescent="0.25">
      <c r="D1020" s="5"/>
      <c r="E1020" s="5"/>
      <c r="F1020" s="5"/>
      <c r="G1020" s="5"/>
      <c r="H1020" s="5"/>
      <c r="I1020" s="5"/>
      <c r="J1020" s="5"/>
    </row>
    <row r="1021" spans="4:10" x14ac:dyDescent="0.25">
      <c r="D1021" s="5"/>
      <c r="E1021" s="5"/>
      <c r="F1021" s="5"/>
      <c r="G1021" s="5"/>
      <c r="H1021" s="5"/>
      <c r="I1021" s="5"/>
      <c r="J1021" s="5"/>
    </row>
    <row r="1022" spans="4:10" x14ac:dyDescent="0.25">
      <c r="D1022" s="5"/>
      <c r="E1022" s="5"/>
      <c r="F1022" s="5"/>
      <c r="G1022" s="5"/>
      <c r="H1022" s="5"/>
      <c r="I1022" s="5"/>
      <c r="J1022" s="5"/>
    </row>
    <row r="1023" spans="4:10" x14ac:dyDescent="0.25">
      <c r="D1023" s="5"/>
      <c r="E1023" s="5"/>
      <c r="F1023" s="5"/>
      <c r="G1023" s="5"/>
      <c r="H1023" s="5"/>
      <c r="I1023" s="5"/>
      <c r="J1023" s="5"/>
    </row>
    <row r="1024" spans="4:10" x14ac:dyDescent="0.25">
      <c r="D1024" s="5"/>
      <c r="E1024" s="5"/>
      <c r="F1024" s="5"/>
      <c r="G1024" s="5"/>
      <c r="H1024" s="5"/>
      <c r="I1024" s="5"/>
      <c r="J1024" s="5"/>
    </row>
    <row r="1025" spans="4:10" x14ac:dyDescent="0.25">
      <c r="D1025" s="5"/>
      <c r="E1025" s="5"/>
      <c r="F1025" s="5"/>
      <c r="G1025" s="5"/>
      <c r="H1025" s="5"/>
      <c r="I1025" s="5"/>
      <c r="J1025" s="5"/>
    </row>
    <row r="1026" spans="4:10" x14ac:dyDescent="0.25">
      <c r="D1026" s="5"/>
      <c r="E1026" s="5"/>
      <c r="F1026" s="5"/>
      <c r="G1026" s="5"/>
      <c r="H1026" s="5"/>
      <c r="I1026" s="5"/>
      <c r="J1026" s="5"/>
    </row>
    <row r="1027" spans="4:10" x14ac:dyDescent="0.25">
      <c r="D1027" s="5"/>
      <c r="E1027" s="5"/>
      <c r="F1027" s="5"/>
      <c r="G1027" s="5"/>
      <c r="H1027" s="5"/>
      <c r="I1027" s="5"/>
      <c r="J1027" s="5"/>
    </row>
    <row r="1028" spans="4:10" x14ac:dyDescent="0.25">
      <c r="D1028" s="5"/>
      <c r="E1028" s="5"/>
      <c r="F1028" s="5"/>
      <c r="G1028" s="5"/>
      <c r="H1028" s="5"/>
      <c r="I1028" s="5"/>
      <c r="J1028" s="5"/>
    </row>
    <row r="1029" spans="4:10" x14ac:dyDescent="0.25">
      <c r="D1029" s="5"/>
      <c r="E1029" s="5"/>
      <c r="F1029" s="5"/>
      <c r="G1029" s="5"/>
      <c r="H1029" s="5"/>
      <c r="I1029" s="5"/>
      <c r="J1029" s="5"/>
    </row>
    <row r="1030" spans="4:10" x14ac:dyDescent="0.25">
      <c r="D1030" s="5"/>
      <c r="E1030" s="5"/>
      <c r="F1030" s="5"/>
      <c r="G1030" s="5"/>
      <c r="H1030" s="5"/>
      <c r="I1030" s="5"/>
      <c r="J1030" s="5"/>
    </row>
    <row r="1031" spans="4:10" x14ac:dyDescent="0.25">
      <c r="D1031" s="5"/>
      <c r="E1031" s="5"/>
      <c r="F1031" s="5"/>
      <c r="G1031" s="5"/>
      <c r="H1031" s="5"/>
      <c r="I1031" s="5"/>
      <c r="J1031" s="5"/>
    </row>
    <row r="1032" spans="4:10" x14ac:dyDescent="0.25">
      <c r="D1032" s="5"/>
      <c r="E1032" s="5"/>
      <c r="F1032" s="5"/>
      <c r="G1032" s="5"/>
      <c r="H1032" s="5"/>
      <c r="I1032" s="5"/>
      <c r="J1032" s="5"/>
    </row>
    <row r="1033" spans="4:10" x14ac:dyDescent="0.25">
      <c r="D1033" s="5"/>
      <c r="E1033" s="5"/>
      <c r="F1033" s="5"/>
      <c r="G1033" s="5"/>
      <c r="H1033" s="5"/>
      <c r="I1033" s="5"/>
      <c r="J1033" s="5"/>
    </row>
    <row r="1034" spans="4:10" x14ac:dyDescent="0.25">
      <c r="D1034" s="5"/>
      <c r="E1034" s="5"/>
      <c r="F1034" s="5"/>
      <c r="G1034" s="5"/>
      <c r="H1034" s="5"/>
      <c r="I1034" s="5"/>
      <c r="J1034" s="5"/>
    </row>
    <row r="1035" spans="4:10" x14ac:dyDescent="0.25">
      <c r="D1035" s="5"/>
      <c r="E1035" s="5"/>
      <c r="F1035" s="5"/>
      <c r="G1035" s="5"/>
      <c r="H1035" s="5"/>
      <c r="I1035" s="5"/>
      <c r="J1035" s="5"/>
    </row>
    <row r="1036" spans="4:10" x14ac:dyDescent="0.25">
      <c r="D1036" s="5"/>
      <c r="E1036" s="5"/>
      <c r="F1036" s="5"/>
      <c r="G1036" s="5"/>
      <c r="H1036" s="5"/>
      <c r="I1036" s="5"/>
      <c r="J1036" s="5"/>
    </row>
    <row r="1037" spans="4:10" x14ac:dyDescent="0.25">
      <c r="D1037" s="5"/>
      <c r="E1037" s="5"/>
      <c r="F1037" s="5"/>
      <c r="G1037" s="5"/>
      <c r="H1037" s="5"/>
      <c r="I1037" s="5"/>
      <c r="J1037" s="5"/>
    </row>
    <row r="1038" spans="4:10" x14ac:dyDescent="0.25">
      <c r="D1038" s="5"/>
      <c r="E1038" s="5"/>
      <c r="F1038" s="5"/>
      <c r="G1038" s="5"/>
      <c r="H1038" s="5"/>
      <c r="I1038" s="5"/>
      <c r="J1038" s="5"/>
    </row>
    <row r="1039" spans="4:10" x14ac:dyDescent="0.25">
      <c r="D1039" s="5"/>
      <c r="E1039" s="5"/>
      <c r="F1039" s="5"/>
      <c r="G1039" s="5"/>
      <c r="H1039" s="5"/>
      <c r="I1039" s="5"/>
      <c r="J1039" s="5"/>
    </row>
    <row r="1040" spans="4:10" x14ac:dyDescent="0.25">
      <c r="D1040" s="5"/>
      <c r="E1040" s="5"/>
      <c r="F1040" s="5"/>
      <c r="G1040" s="5"/>
      <c r="H1040" s="5"/>
      <c r="I1040" s="5"/>
      <c r="J1040" s="5"/>
    </row>
    <row r="1041" spans="4:10" x14ac:dyDescent="0.25">
      <c r="D1041" s="5"/>
      <c r="E1041" s="5"/>
      <c r="F1041" s="5"/>
      <c r="G1041" s="5"/>
      <c r="H1041" s="5"/>
      <c r="I1041" s="5"/>
      <c r="J1041" s="5"/>
    </row>
    <row r="1042" spans="4:10" x14ac:dyDescent="0.25">
      <c r="D1042" s="5"/>
      <c r="E1042" s="5"/>
      <c r="F1042" s="5"/>
      <c r="G1042" s="5"/>
      <c r="H1042" s="5"/>
      <c r="I1042" s="5"/>
      <c r="J1042" s="5"/>
    </row>
    <row r="1043" spans="4:10" x14ac:dyDescent="0.25">
      <c r="D1043" s="5"/>
      <c r="E1043" s="5"/>
      <c r="F1043" s="5"/>
      <c r="G1043" s="5"/>
      <c r="H1043" s="5"/>
      <c r="I1043" s="5"/>
      <c r="J1043" s="5"/>
    </row>
    <row r="1044" spans="4:10" x14ac:dyDescent="0.25">
      <c r="D1044" s="5"/>
      <c r="E1044" s="5"/>
      <c r="F1044" s="5"/>
      <c r="G1044" s="5"/>
      <c r="H1044" s="5"/>
      <c r="I1044" s="5"/>
      <c r="J1044" s="5"/>
    </row>
    <row r="1045" spans="4:10" x14ac:dyDescent="0.25">
      <c r="D1045" s="5"/>
      <c r="E1045" s="5"/>
      <c r="F1045" s="5"/>
      <c r="G1045" s="5"/>
      <c r="H1045" s="5"/>
      <c r="I1045" s="5"/>
      <c r="J1045" s="5"/>
    </row>
    <row r="1046" spans="4:10" x14ac:dyDescent="0.25">
      <c r="D1046" s="5"/>
      <c r="E1046" s="5"/>
      <c r="F1046" s="5"/>
      <c r="G1046" s="5"/>
      <c r="H1046" s="5"/>
      <c r="I1046" s="5"/>
      <c r="J1046" s="5"/>
    </row>
    <row r="1047" spans="4:10" x14ac:dyDescent="0.25">
      <c r="D1047" s="5"/>
      <c r="E1047" s="5"/>
      <c r="F1047" s="5"/>
      <c r="G1047" s="5"/>
      <c r="H1047" s="5"/>
      <c r="I1047" s="5"/>
      <c r="J1047" s="5"/>
    </row>
    <row r="1048" spans="4:10" x14ac:dyDescent="0.25">
      <c r="D1048" s="5"/>
      <c r="E1048" s="5"/>
      <c r="F1048" s="5"/>
      <c r="G1048" s="5"/>
      <c r="H1048" s="5"/>
      <c r="I1048" s="5"/>
      <c r="J1048" s="5"/>
    </row>
    <row r="1049" spans="4:10" x14ac:dyDescent="0.25">
      <c r="D1049" s="5"/>
      <c r="E1049" s="5"/>
      <c r="F1049" s="5"/>
      <c r="G1049" s="5"/>
      <c r="H1049" s="5"/>
      <c r="I1049" s="5"/>
      <c r="J1049" s="5"/>
    </row>
    <row r="1050" spans="4:10" x14ac:dyDescent="0.25">
      <c r="D1050" s="5"/>
      <c r="E1050" s="5"/>
      <c r="F1050" s="5"/>
      <c r="G1050" s="5"/>
      <c r="H1050" s="5"/>
      <c r="I1050" s="5"/>
      <c r="J1050" s="5"/>
    </row>
    <row r="1051" spans="4:10" x14ac:dyDescent="0.25">
      <c r="D1051" s="5"/>
      <c r="E1051" s="5"/>
      <c r="F1051" s="5"/>
      <c r="G1051" s="5"/>
      <c r="H1051" s="5"/>
      <c r="I1051" s="5"/>
      <c r="J1051" s="5"/>
    </row>
    <row r="1052" spans="4:10" x14ac:dyDescent="0.25">
      <c r="D1052" s="5"/>
      <c r="E1052" s="5"/>
      <c r="F1052" s="5"/>
      <c r="G1052" s="5"/>
      <c r="H1052" s="5"/>
      <c r="I1052" s="5"/>
      <c r="J1052" s="5"/>
    </row>
    <row r="1053" spans="4:10" x14ac:dyDescent="0.25">
      <c r="D1053" s="5"/>
      <c r="E1053" s="5"/>
      <c r="F1053" s="5"/>
      <c r="G1053" s="5"/>
      <c r="H1053" s="5"/>
      <c r="I1053" s="5"/>
      <c r="J1053" s="5"/>
    </row>
    <row r="1054" spans="4:10" x14ac:dyDescent="0.25">
      <c r="D1054" s="5"/>
      <c r="E1054" s="5"/>
      <c r="F1054" s="5"/>
      <c r="G1054" s="5"/>
      <c r="H1054" s="5"/>
      <c r="I1054" s="5"/>
      <c r="J1054" s="5"/>
    </row>
    <row r="1055" spans="4:10" x14ac:dyDescent="0.25">
      <c r="D1055" s="5"/>
      <c r="E1055" s="5"/>
      <c r="F1055" s="5"/>
      <c r="G1055" s="5"/>
      <c r="H1055" s="5"/>
      <c r="I1055" s="5"/>
      <c r="J1055" s="5"/>
    </row>
    <row r="1056" spans="4:10" x14ac:dyDescent="0.25">
      <c r="D1056" s="5"/>
      <c r="E1056" s="5"/>
      <c r="F1056" s="5"/>
      <c r="G1056" s="5"/>
      <c r="H1056" s="5"/>
      <c r="I1056" s="5"/>
      <c r="J1056" s="5"/>
    </row>
    <row r="1057" spans="4:10" x14ac:dyDescent="0.25">
      <c r="D1057" s="5"/>
      <c r="E1057" s="5"/>
      <c r="F1057" s="5"/>
      <c r="G1057" s="5"/>
      <c r="H1057" s="5"/>
      <c r="I1057" s="5"/>
      <c r="J1057" s="5"/>
    </row>
    <row r="1058" spans="4:10" x14ac:dyDescent="0.25">
      <c r="D1058" s="5"/>
      <c r="E1058" s="5"/>
      <c r="F1058" s="5"/>
      <c r="G1058" s="5"/>
      <c r="H1058" s="5"/>
      <c r="I1058" s="5"/>
      <c r="J1058" s="5"/>
    </row>
    <row r="1059" spans="4:10" x14ac:dyDescent="0.25">
      <c r="D1059" s="5"/>
      <c r="E1059" s="5"/>
      <c r="F1059" s="5"/>
      <c r="G1059" s="5"/>
      <c r="H1059" s="5"/>
      <c r="I1059" s="5"/>
      <c r="J1059" s="5"/>
    </row>
    <row r="1060" spans="4:10" x14ac:dyDescent="0.25">
      <c r="D1060" s="5"/>
      <c r="E1060" s="5"/>
      <c r="F1060" s="5"/>
      <c r="G1060" s="5"/>
      <c r="H1060" s="5"/>
      <c r="I1060" s="5"/>
      <c r="J1060" s="5"/>
    </row>
    <row r="1061" spans="4:10" x14ac:dyDescent="0.25">
      <c r="D1061" s="5"/>
      <c r="E1061" s="5"/>
      <c r="F1061" s="5"/>
      <c r="G1061" s="5"/>
      <c r="H1061" s="5"/>
      <c r="I1061" s="5"/>
      <c r="J1061" s="5"/>
    </row>
    <row r="1062" spans="4:10" x14ac:dyDescent="0.25">
      <c r="D1062" s="5"/>
      <c r="E1062" s="5"/>
      <c r="F1062" s="5"/>
      <c r="G1062" s="5"/>
      <c r="H1062" s="5"/>
      <c r="I1062" s="5"/>
      <c r="J1062" s="5"/>
    </row>
    <row r="1063" spans="4:10" x14ac:dyDescent="0.25">
      <c r="D1063" s="5"/>
      <c r="E1063" s="5"/>
      <c r="F1063" s="5"/>
      <c r="G1063" s="5"/>
      <c r="H1063" s="5"/>
      <c r="I1063" s="5"/>
      <c r="J1063" s="5"/>
    </row>
    <row r="1064" spans="4:10" x14ac:dyDescent="0.25">
      <c r="D1064" s="5"/>
      <c r="E1064" s="5"/>
      <c r="F1064" s="5"/>
      <c r="G1064" s="5"/>
      <c r="H1064" s="5"/>
      <c r="I1064" s="5"/>
      <c r="J1064" s="5"/>
    </row>
    <row r="1065" spans="4:10" x14ac:dyDescent="0.25">
      <c r="D1065" s="5"/>
      <c r="E1065" s="5"/>
      <c r="F1065" s="5"/>
      <c r="G1065" s="5"/>
      <c r="H1065" s="5"/>
      <c r="I1065" s="5"/>
      <c r="J1065" s="5"/>
    </row>
    <row r="1066" spans="4:10" x14ac:dyDescent="0.25">
      <c r="D1066" s="5"/>
      <c r="E1066" s="5"/>
      <c r="F1066" s="5"/>
      <c r="G1066" s="5"/>
      <c r="H1066" s="5"/>
      <c r="I1066" s="5"/>
      <c r="J1066" s="5"/>
    </row>
    <row r="1067" spans="4:10" x14ac:dyDescent="0.25">
      <c r="D1067" s="5"/>
      <c r="E1067" s="5"/>
      <c r="F1067" s="5"/>
      <c r="G1067" s="5"/>
      <c r="H1067" s="5"/>
      <c r="I1067" s="5"/>
      <c r="J1067" s="5"/>
    </row>
    <row r="1068" spans="4:10" x14ac:dyDescent="0.25">
      <c r="D1068" s="5"/>
      <c r="E1068" s="5"/>
      <c r="F1068" s="5"/>
      <c r="G1068" s="5"/>
      <c r="H1068" s="5"/>
      <c r="I1068" s="5"/>
      <c r="J1068" s="5"/>
    </row>
    <row r="1069" spans="4:10" x14ac:dyDescent="0.25">
      <c r="D1069" s="5"/>
      <c r="E1069" s="5"/>
      <c r="F1069" s="5"/>
      <c r="G1069" s="5"/>
      <c r="H1069" s="5"/>
      <c r="I1069" s="5"/>
      <c r="J1069" s="5"/>
    </row>
    <row r="1070" spans="4:10" x14ac:dyDescent="0.25">
      <c r="D1070" s="5"/>
      <c r="E1070" s="5"/>
      <c r="F1070" s="5"/>
      <c r="G1070" s="5"/>
      <c r="H1070" s="5"/>
      <c r="I1070" s="5"/>
      <c r="J1070" s="5"/>
    </row>
    <row r="1071" spans="4:10" x14ac:dyDescent="0.25">
      <c r="D1071" s="5"/>
      <c r="E1071" s="5"/>
      <c r="F1071" s="5"/>
      <c r="G1071" s="5"/>
      <c r="H1071" s="5"/>
      <c r="I1071" s="5"/>
      <c r="J1071" s="5"/>
    </row>
    <row r="1072" spans="4:10" x14ac:dyDescent="0.25">
      <c r="D1072" s="5"/>
      <c r="E1072" s="5"/>
      <c r="F1072" s="5"/>
      <c r="G1072" s="5"/>
      <c r="H1072" s="5"/>
      <c r="I1072" s="5"/>
      <c r="J1072" s="5"/>
    </row>
    <row r="1073" spans="4:10" x14ac:dyDescent="0.25">
      <c r="D1073" s="5"/>
      <c r="E1073" s="5"/>
      <c r="F1073" s="5"/>
      <c r="G1073" s="5"/>
      <c r="H1073" s="5"/>
      <c r="I1073" s="5"/>
      <c r="J1073" s="5"/>
    </row>
    <row r="1074" spans="4:10" x14ac:dyDescent="0.25">
      <c r="D1074" s="5"/>
      <c r="E1074" s="5"/>
      <c r="F1074" s="5"/>
      <c r="G1074" s="5"/>
      <c r="H1074" s="5"/>
      <c r="I1074" s="5"/>
      <c r="J1074" s="5"/>
    </row>
    <row r="1075" spans="4:10" x14ac:dyDescent="0.25">
      <c r="D1075" s="5"/>
      <c r="E1075" s="5"/>
      <c r="F1075" s="5"/>
      <c r="G1075" s="5"/>
      <c r="H1075" s="5"/>
      <c r="I1075" s="5"/>
      <c r="J1075" s="5"/>
    </row>
    <row r="1076" spans="4:10" x14ac:dyDescent="0.25">
      <c r="D1076" s="5"/>
      <c r="E1076" s="5"/>
      <c r="F1076" s="5"/>
      <c r="G1076" s="5"/>
      <c r="H1076" s="5"/>
      <c r="I1076" s="5"/>
      <c r="J1076" s="5"/>
    </row>
    <row r="1077" spans="4:10" x14ac:dyDescent="0.25">
      <c r="D1077" s="5"/>
      <c r="E1077" s="5"/>
      <c r="F1077" s="5"/>
      <c r="G1077" s="5"/>
      <c r="H1077" s="5"/>
      <c r="I1077" s="5"/>
      <c r="J1077" s="5"/>
    </row>
    <row r="1078" spans="4:10" x14ac:dyDescent="0.25">
      <c r="D1078" s="5"/>
      <c r="E1078" s="5"/>
      <c r="F1078" s="5"/>
      <c r="G1078" s="5"/>
      <c r="H1078" s="5"/>
      <c r="I1078" s="5"/>
      <c r="J1078" s="5"/>
    </row>
    <row r="1079" spans="4:10" x14ac:dyDescent="0.25">
      <c r="D1079" s="5"/>
      <c r="E1079" s="5"/>
      <c r="F1079" s="5"/>
      <c r="G1079" s="5"/>
      <c r="H1079" s="5"/>
      <c r="I1079" s="5"/>
      <c r="J1079" s="5"/>
    </row>
    <row r="1080" spans="4:10" x14ac:dyDescent="0.25">
      <c r="D1080" s="5"/>
      <c r="E1080" s="5"/>
      <c r="F1080" s="5"/>
      <c r="G1080" s="5"/>
      <c r="H1080" s="5"/>
      <c r="I1080" s="5"/>
      <c r="J1080" s="5"/>
    </row>
    <row r="1081" spans="4:10" x14ac:dyDescent="0.25">
      <c r="D1081" s="5"/>
      <c r="E1081" s="5"/>
      <c r="F1081" s="5"/>
      <c r="G1081" s="5"/>
      <c r="H1081" s="5"/>
      <c r="I1081" s="5"/>
      <c r="J1081" s="5"/>
    </row>
    <row r="1082" spans="4:10" x14ac:dyDescent="0.25">
      <c r="D1082" s="5"/>
      <c r="E1082" s="5"/>
      <c r="F1082" s="5"/>
      <c r="G1082" s="5"/>
      <c r="H1082" s="5"/>
      <c r="I1082" s="5"/>
      <c r="J1082" s="5"/>
    </row>
    <row r="1083" spans="4:10" x14ac:dyDescent="0.25">
      <c r="D1083" s="5"/>
      <c r="E1083" s="5"/>
      <c r="F1083" s="5"/>
      <c r="G1083" s="5"/>
      <c r="H1083" s="5"/>
      <c r="I1083" s="5"/>
      <c r="J1083" s="5"/>
    </row>
    <row r="1084" spans="4:10" x14ac:dyDescent="0.25">
      <c r="D1084" s="5"/>
      <c r="E1084" s="5"/>
      <c r="F1084" s="5"/>
      <c r="G1084" s="5"/>
      <c r="H1084" s="5"/>
      <c r="I1084" s="5"/>
      <c r="J1084" s="5"/>
    </row>
    <row r="1085" spans="4:10" x14ac:dyDescent="0.25">
      <c r="D1085" s="5"/>
      <c r="E1085" s="5"/>
      <c r="F1085" s="5"/>
      <c r="G1085" s="5"/>
      <c r="H1085" s="5"/>
      <c r="I1085" s="5"/>
      <c r="J1085" s="5"/>
    </row>
    <row r="1086" spans="4:10" x14ac:dyDescent="0.25">
      <c r="D1086" s="5"/>
      <c r="E1086" s="5"/>
      <c r="F1086" s="5"/>
      <c r="G1086" s="5"/>
      <c r="H1086" s="5"/>
      <c r="I1086" s="5"/>
      <c r="J1086" s="5"/>
    </row>
    <row r="1087" spans="4:10" x14ac:dyDescent="0.25">
      <c r="D1087" s="5"/>
      <c r="E1087" s="5"/>
      <c r="F1087" s="5"/>
      <c r="G1087" s="5"/>
      <c r="H1087" s="5"/>
      <c r="I1087" s="5"/>
      <c r="J1087" s="5"/>
    </row>
    <row r="1088" spans="4:10" x14ac:dyDescent="0.25">
      <c r="D1088" s="5"/>
      <c r="E1088" s="5"/>
      <c r="F1088" s="5"/>
      <c r="G1088" s="5"/>
      <c r="H1088" s="5"/>
      <c r="I1088" s="5"/>
      <c r="J1088" s="5"/>
    </row>
    <row r="1089" spans="4:10" x14ac:dyDescent="0.25">
      <c r="D1089" s="5"/>
      <c r="E1089" s="5"/>
      <c r="F1089" s="5"/>
      <c r="G1089" s="5"/>
      <c r="H1089" s="5"/>
      <c r="I1089" s="5"/>
      <c r="J1089" s="5"/>
    </row>
    <row r="1090" spans="4:10" x14ac:dyDescent="0.25">
      <c r="D1090" s="5"/>
      <c r="E1090" s="5"/>
      <c r="F1090" s="5"/>
      <c r="G1090" s="5"/>
      <c r="H1090" s="5"/>
      <c r="I1090" s="5"/>
      <c r="J1090" s="5"/>
    </row>
    <row r="1091" spans="4:10" x14ac:dyDescent="0.25">
      <c r="D1091" s="5"/>
      <c r="E1091" s="5"/>
      <c r="F1091" s="5"/>
      <c r="G1091" s="5"/>
      <c r="H1091" s="5"/>
      <c r="I1091" s="5"/>
      <c r="J1091" s="5"/>
    </row>
    <row r="1092" spans="4:10" x14ac:dyDescent="0.25">
      <c r="D1092" s="5"/>
      <c r="E1092" s="5"/>
      <c r="F1092" s="5"/>
      <c r="G1092" s="5"/>
      <c r="H1092" s="5"/>
      <c r="I1092" s="5"/>
      <c r="J1092" s="5"/>
    </row>
    <row r="1093" spans="4:10" x14ac:dyDescent="0.25">
      <c r="D1093" s="5"/>
      <c r="E1093" s="5"/>
      <c r="F1093" s="5"/>
      <c r="G1093" s="5"/>
      <c r="H1093" s="5"/>
      <c r="I1093" s="5"/>
      <c r="J1093" s="5"/>
    </row>
    <row r="1094" spans="4:10" x14ac:dyDescent="0.25">
      <c r="D1094" s="5"/>
      <c r="E1094" s="5"/>
      <c r="F1094" s="5"/>
      <c r="G1094" s="5"/>
      <c r="H1094" s="5"/>
      <c r="I1094" s="5"/>
      <c r="J1094" s="5"/>
    </row>
    <row r="1095" spans="4:10" x14ac:dyDescent="0.25">
      <c r="D1095" s="5"/>
      <c r="E1095" s="5"/>
      <c r="F1095" s="5"/>
      <c r="G1095" s="5"/>
      <c r="H1095" s="5"/>
      <c r="I1095" s="5"/>
      <c r="J1095" s="5"/>
    </row>
    <row r="1096" spans="4:10" x14ac:dyDescent="0.25">
      <c r="D1096" s="5"/>
      <c r="E1096" s="5"/>
      <c r="F1096" s="5"/>
      <c r="G1096" s="5"/>
      <c r="H1096" s="5"/>
      <c r="I1096" s="5"/>
      <c r="J1096" s="5"/>
    </row>
    <row r="1097" spans="4:10" x14ac:dyDescent="0.25">
      <c r="D1097" s="5"/>
      <c r="E1097" s="5"/>
      <c r="F1097" s="5"/>
      <c r="G1097" s="5"/>
      <c r="H1097" s="5"/>
      <c r="I1097" s="5"/>
      <c r="J1097" s="5"/>
    </row>
    <row r="1098" spans="4:10" x14ac:dyDescent="0.25">
      <c r="D1098" s="5"/>
      <c r="E1098" s="5"/>
      <c r="F1098" s="5"/>
      <c r="G1098" s="5"/>
      <c r="H1098" s="5"/>
      <c r="I1098" s="5"/>
      <c r="J1098" s="5"/>
    </row>
    <row r="1099" spans="4:10" x14ac:dyDescent="0.25">
      <c r="D1099" s="5"/>
      <c r="E1099" s="5"/>
      <c r="F1099" s="5"/>
      <c r="G1099" s="5"/>
      <c r="H1099" s="5"/>
      <c r="I1099" s="5"/>
      <c r="J1099" s="5"/>
    </row>
    <row r="1100" spans="4:10" x14ac:dyDescent="0.25">
      <c r="D1100" s="5"/>
      <c r="E1100" s="5"/>
      <c r="F1100" s="5"/>
      <c r="G1100" s="5"/>
      <c r="H1100" s="5"/>
      <c r="I1100" s="5"/>
      <c r="J1100" s="5"/>
    </row>
    <row r="1101" spans="4:10" x14ac:dyDescent="0.25">
      <c r="D1101" s="5"/>
      <c r="E1101" s="5"/>
      <c r="F1101" s="5"/>
      <c r="G1101" s="5"/>
      <c r="H1101" s="5"/>
      <c r="I1101" s="5"/>
      <c r="J1101" s="5"/>
    </row>
    <row r="1102" spans="4:10" x14ac:dyDescent="0.25">
      <c r="D1102" s="5"/>
      <c r="E1102" s="5"/>
      <c r="F1102" s="5"/>
      <c r="G1102" s="5"/>
      <c r="H1102" s="5"/>
      <c r="I1102" s="5"/>
      <c r="J1102" s="5"/>
    </row>
    <row r="1103" spans="4:10" x14ac:dyDescent="0.25">
      <c r="D1103" s="5"/>
      <c r="E1103" s="5"/>
      <c r="F1103" s="5"/>
      <c r="G1103" s="5"/>
      <c r="H1103" s="5"/>
      <c r="I1103" s="5"/>
      <c r="J1103" s="5"/>
    </row>
    <row r="1104" spans="4:10" x14ac:dyDescent="0.25">
      <c r="D1104" s="5"/>
      <c r="E1104" s="5"/>
      <c r="F1104" s="5"/>
      <c r="G1104" s="5"/>
      <c r="H1104" s="5"/>
      <c r="I1104" s="5"/>
      <c r="J1104" s="5"/>
    </row>
    <row r="1105" spans="4:10" x14ac:dyDescent="0.25">
      <c r="D1105" s="5"/>
      <c r="E1105" s="5"/>
      <c r="F1105" s="5"/>
      <c r="G1105" s="5"/>
      <c r="H1105" s="5"/>
      <c r="I1105" s="5"/>
      <c r="J1105" s="5"/>
    </row>
    <row r="1106" spans="4:10" x14ac:dyDescent="0.25">
      <c r="D1106" s="5"/>
      <c r="E1106" s="5"/>
      <c r="F1106" s="5"/>
      <c r="G1106" s="5"/>
      <c r="H1106" s="5"/>
      <c r="I1106" s="5"/>
      <c r="J1106" s="5"/>
    </row>
    <row r="1107" spans="4:10" x14ac:dyDescent="0.25">
      <c r="D1107" s="5"/>
      <c r="E1107" s="5"/>
      <c r="F1107" s="5"/>
      <c r="G1107" s="5"/>
      <c r="H1107" s="5"/>
      <c r="I1107" s="5"/>
      <c r="J1107" s="5"/>
    </row>
    <row r="1108" spans="4:10" x14ac:dyDescent="0.25">
      <c r="D1108" s="5"/>
      <c r="E1108" s="5"/>
      <c r="F1108" s="5"/>
      <c r="G1108" s="5"/>
      <c r="H1108" s="5"/>
      <c r="I1108" s="5"/>
      <c r="J1108" s="5"/>
    </row>
    <row r="1109" spans="4:10" x14ac:dyDescent="0.25">
      <c r="D1109" s="5"/>
      <c r="E1109" s="5"/>
      <c r="F1109" s="5"/>
      <c r="G1109" s="5"/>
      <c r="H1109" s="5"/>
      <c r="I1109" s="5"/>
      <c r="J1109" s="5"/>
    </row>
    <row r="1110" spans="4:10" x14ac:dyDescent="0.25">
      <c r="D1110" s="5"/>
      <c r="E1110" s="5"/>
      <c r="F1110" s="5"/>
      <c r="G1110" s="5"/>
      <c r="H1110" s="5"/>
      <c r="I1110" s="5"/>
      <c r="J1110" s="5"/>
    </row>
    <row r="1111" spans="4:10" x14ac:dyDescent="0.25">
      <c r="D1111" s="5"/>
      <c r="E1111" s="5"/>
      <c r="F1111" s="5"/>
      <c r="G1111" s="5"/>
      <c r="H1111" s="5"/>
      <c r="I1111" s="5"/>
      <c r="J1111" s="5"/>
    </row>
    <row r="1112" spans="4:10" x14ac:dyDescent="0.25">
      <c r="D1112" s="5"/>
      <c r="E1112" s="5"/>
      <c r="F1112" s="5"/>
      <c r="G1112" s="5"/>
      <c r="H1112" s="5"/>
      <c r="I1112" s="5"/>
      <c r="J1112" s="5"/>
    </row>
    <row r="1113" spans="4:10" x14ac:dyDescent="0.25">
      <c r="D1113" s="5"/>
      <c r="E1113" s="5"/>
      <c r="F1113" s="5"/>
      <c r="G1113" s="5"/>
      <c r="H1113" s="5"/>
      <c r="I1113" s="5"/>
      <c r="J1113" s="5"/>
    </row>
    <row r="1114" spans="4:10" x14ac:dyDescent="0.25">
      <c r="D1114" s="5"/>
      <c r="E1114" s="5"/>
      <c r="F1114" s="5"/>
      <c r="G1114" s="5"/>
      <c r="H1114" s="5"/>
      <c r="I1114" s="5"/>
      <c r="J1114" s="5"/>
    </row>
    <row r="1115" spans="4:10" x14ac:dyDescent="0.25">
      <c r="D1115" s="5"/>
      <c r="E1115" s="5"/>
      <c r="F1115" s="5"/>
      <c r="G1115" s="5"/>
      <c r="H1115" s="5"/>
      <c r="I1115" s="5"/>
      <c r="J1115" s="5"/>
    </row>
    <row r="1116" spans="4:10" x14ac:dyDescent="0.25">
      <c r="D1116" s="5"/>
      <c r="E1116" s="5"/>
      <c r="F1116" s="5"/>
      <c r="G1116" s="5"/>
      <c r="H1116" s="5"/>
      <c r="I1116" s="5"/>
      <c r="J1116" s="5"/>
    </row>
    <row r="1117" spans="4:10" x14ac:dyDescent="0.25">
      <c r="D1117" s="5"/>
      <c r="E1117" s="5"/>
      <c r="F1117" s="5"/>
      <c r="G1117" s="5"/>
      <c r="H1117" s="5"/>
      <c r="I1117" s="5"/>
      <c r="J1117" s="5"/>
    </row>
    <row r="1118" spans="4:10" x14ac:dyDescent="0.25">
      <c r="D1118" s="5"/>
      <c r="E1118" s="5"/>
      <c r="F1118" s="5"/>
      <c r="G1118" s="5"/>
      <c r="H1118" s="5"/>
      <c r="I1118" s="5"/>
      <c r="J1118" s="5"/>
    </row>
    <row r="1119" spans="4:10" x14ac:dyDescent="0.25">
      <c r="D1119" s="5"/>
      <c r="E1119" s="5"/>
      <c r="F1119" s="5"/>
      <c r="G1119" s="5"/>
      <c r="H1119" s="5"/>
      <c r="I1119" s="5"/>
      <c r="J1119" s="5"/>
    </row>
    <row r="1120" spans="4:10" x14ac:dyDescent="0.25">
      <c r="D1120" s="5"/>
      <c r="E1120" s="5"/>
      <c r="F1120" s="5"/>
      <c r="G1120" s="5"/>
      <c r="H1120" s="5"/>
      <c r="I1120" s="5"/>
      <c r="J1120" s="5"/>
    </row>
    <row r="1121" spans="4:10" x14ac:dyDescent="0.25">
      <c r="D1121" s="5"/>
      <c r="E1121" s="5"/>
      <c r="F1121" s="5"/>
      <c r="G1121" s="5"/>
      <c r="H1121" s="5"/>
      <c r="I1121" s="5"/>
      <c r="J1121" s="5"/>
    </row>
    <row r="1122" spans="4:10" x14ac:dyDescent="0.25">
      <c r="D1122" s="5"/>
      <c r="E1122" s="5"/>
      <c r="F1122" s="5"/>
      <c r="G1122" s="5"/>
      <c r="H1122" s="5"/>
      <c r="I1122" s="5"/>
      <c r="J1122" s="5"/>
    </row>
    <row r="1123" spans="4:10" x14ac:dyDescent="0.25">
      <c r="D1123" s="5"/>
      <c r="E1123" s="5"/>
      <c r="F1123" s="5"/>
      <c r="G1123" s="5"/>
      <c r="H1123" s="5"/>
      <c r="I1123" s="5"/>
      <c r="J1123" s="5"/>
    </row>
    <row r="1124" spans="4:10" x14ac:dyDescent="0.25">
      <c r="D1124" s="5"/>
      <c r="E1124" s="5"/>
      <c r="F1124" s="5"/>
      <c r="G1124" s="5"/>
      <c r="H1124" s="5"/>
      <c r="I1124" s="5"/>
      <c r="J1124" s="5"/>
    </row>
    <row r="1125" spans="4:10" x14ac:dyDescent="0.25">
      <c r="D1125" s="5"/>
      <c r="E1125" s="5"/>
      <c r="F1125" s="5"/>
      <c r="G1125" s="5"/>
      <c r="H1125" s="5"/>
      <c r="I1125" s="5"/>
      <c r="J1125" s="5"/>
    </row>
    <row r="1126" spans="4:10" x14ac:dyDescent="0.25">
      <c r="D1126" s="5"/>
      <c r="E1126" s="5"/>
      <c r="F1126" s="5"/>
      <c r="G1126" s="5"/>
      <c r="H1126" s="5"/>
      <c r="I1126" s="5"/>
      <c r="J1126" s="5"/>
    </row>
    <row r="1127" spans="4:10" x14ac:dyDescent="0.25">
      <c r="D1127" s="5"/>
      <c r="E1127" s="5"/>
      <c r="F1127" s="5"/>
      <c r="G1127" s="5"/>
      <c r="H1127" s="5"/>
      <c r="I1127" s="5"/>
      <c r="J1127" s="5"/>
    </row>
    <row r="1128" spans="4:10" x14ac:dyDescent="0.25">
      <c r="D1128" s="5"/>
      <c r="E1128" s="5"/>
      <c r="F1128" s="5"/>
      <c r="G1128" s="5"/>
      <c r="H1128" s="5"/>
      <c r="I1128" s="5"/>
      <c r="J1128" s="5"/>
    </row>
    <row r="1129" spans="4:10" x14ac:dyDescent="0.25">
      <c r="D1129" s="5"/>
      <c r="E1129" s="5"/>
      <c r="F1129" s="5"/>
      <c r="G1129" s="5"/>
      <c r="H1129" s="5"/>
      <c r="I1129" s="5"/>
      <c r="J1129" s="5"/>
    </row>
    <row r="1130" spans="4:10" x14ac:dyDescent="0.25">
      <c r="D1130" s="5"/>
      <c r="E1130" s="5"/>
      <c r="F1130" s="5"/>
      <c r="G1130" s="5"/>
      <c r="H1130" s="5"/>
      <c r="I1130" s="5"/>
      <c r="J1130" s="5"/>
    </row>
    <row r="1131" spans="4:10" x14ac:dyDescent="0.25">
      <c r="D1131" s="5"/>
      <c r="E1131" s="5"/>
      <c r="F1131" s="5"/>
      <c r="G1131" s="5"/>
      <c r="H1131" s="5"/>
      <c r="I1131" s="5"/>
      <c r="J1131" s="5"/>
    </row>
    <row r="1132" spans="4:10" x14ac:dyDescent="0.25">
      <c r="D1132" s="5"/>
      <c r="E1132" s="5"/>
      <c r="F1132" s="5"/>
      <c r="G1132" s="5"/>
      <c r="H1132" s="5"/>
      <c r="I1132" s="5"/>
      <c r="J1132" s="5"/>
    </row>
    <row r="1133" spans="4:10" x14ac:dyDescent="0.25">
      <c r="D1133" s="5"/>
      <c r="E1133" s="5"/>
      <c r="F1133" s="5"/>
      <c r="G1133" s="5"/>
      <c r="H1133" s="5"/>
      <c r="I1133" s="5"/>
      <c r="J1133" s="5"/>
    </row>
    <row r="1134" spans="4:10" x14ac:dyDescent="0.25">
      <c r="D1134" s="5"/>
      <c r="E1134" s="5"/>
      <c r="F1134" s="5"/>
      <c r="G1134" s="5"/>
      <c r="H1134" s="5"/>
      <c r="I1134" s="5"/>
      <c r="J1134" s="5"/>
    </row>
    <row r="1135" spans="4:10" x14ac:dyDescent="0.25">
      <c r="D1135" s="5"/>
      <c r="E1135" s="5"/>
      <c r="F1135" s="5"/>
      <c r="G1135" s="5"/>
      <c r="H1135" s="5"/>
      <c r="I1135" s="5"/>
      <c r="J1135" s="5"/>
    </row>
    <row r="1136" spans="4:10" x14ac:dyDescent="0.25">
      <c r="D1136" s="5"/>
      <c r="E1136" s="5"/>
      <c r="F1136" s="5"/>
      <c r="G1136" s="5"/>
      <c r="H1136" s="5"/>
      <c r="I1136" s="5"/>
      <c r="J1136" s="5"/>
    </row>
    <row r="1137" spans="4:10" x14ac:dyDescent="0.25">
      <c r="D1137" s="5"/>
      <c r="E1137" s="5"/>
      <c r="F1137" s="5"/>
      <c r="G1137" s="5"/>
      <c r="H1137" s="5"/>
      <c r="I1137" s="5"/>
      <c r="J1137" s="5"/>
    </row>
    <row r="1138" spans="4:10" x14ac:dyDescent="0.25">
      <c r="D1138" s="5"/>
      <c r="E1138" s="5"/>
      <c r="F1138" s="5"/>
      <c r="G1138" s="5"/>
      <c r="H1138" s="5"/>
      <c r="I1138" s="5"/>
      <c r="J1138" s="5"/>
    </row>
    <row r="1139" spans="4:10" x14ac:dyDescent="0.25">
      <c r="D1139" s="5"/>
      <c r="E1139" s="5"/>
      <c r="F1139" s="5"/>
      <c r="G1139" s="5"/>
      <c r="H1139" s="5"/>
      <c r="I1139" s="5"/>
      <c r="J1139" s="5"/>
    </row>
    <row r="1140" spans="4:10" x14ac:dyDescent="0.25">
      <c r="D1140" s="5"/>
      <c r="E1140" s="5"/>
      <c r="F1140" s="5"/>
      <c r="G1140" s="5"/>
      <c r="H1140" s="5"/>
      <c r="I1140" s="5"/>
      <c r="J1140" s="5"/>
    </row>
    <row r="1141" spans="4:10" x14ac:dyDescent="0.25">
      <c r="D1141" s="5"/>
      <c r="E1141" s="5"/>
      <c r="F1141" s="5"/>
      <c r="G1141" s="5"/>
      <c r="H1141" s="5"/>
      <c r="I1141" s="5"/>
      <c r="J1141" s="5"/>
    </row>
    <row r="1142" spans="4:10" x14ac:dyDescent="0.25">
      <c r="D1142" s="5"/>
      <c r="E1142" s="5"/>
      <c r="F1142" s="5"/>
      <c r="G1142" s="5"/>
      <c r="H1142" s="5"/>
      <c r="I1142" s="5"/>
      <c r="J1142" s="5"/>
    </row>
    <row r="1143" spans="4:10" x14ac:dyDescent="0.25">
      <c r="D1143" s="5"/>
      <c r="E1143" s="5"/>
      <c r="F1143" s="5"/>
      <c r="G1143" s="5"/>
      <c r="H1143" s="5"/>
      <c r="I1143" s="5"/>
      <c r="J1143" s="5"/>
    </row>
    <row r="1144" spans="4:10" x14ac:dyDescent="0.25">
      <c r="D1144" s="5"/>
      <c r="E1144" s="5"/>
      <c r="F1144" s="5"/>
      <c r="G1144" s="5"/>
      <c r="H1144" s="5"/>
      <c r="I1144" s="5"/>
      <c r="J1144" s="5"/>
    </row>
    <row r="1145" spans="4:10" x14ac:dyDescent="0.25">
      <c r="D1145" s="5"/>
      <c r="E1145" s="5"/>
      <c r="F1145" s="5"/>
      <c r="G1145" s="5"/>
      <c r="H1145" s="5"/>
      <c r="I1145" s="5"/>
      <c r="J1145" s="5"/>
    </row>
    <row r="1146" spans="4:10" x14ac:dyDescent="0.25">
      <c r="D1146" s="5"/>
      <c r="E1146" s="5"/>
      <c r="F1146" s="5"/>
      <c r="G1146" s="5"/>
      <c r="H1146" s="5"/>
      <c r="I1146" s="5"/>
      <c r="J1146" s="5"/>
    </row>
    <row r="1147" spans="4:10" x14ac:dyDescent="0.25">
      <c r="D1147" s="5"/>
      <c r="E1147" s="5"/>
      <c r="F1147" s="5"/>
      <c r="G1147" s="5"/>
      <c r="H1147" s="5"/>
      <c r="I1147" s="5"/>
      <c r="J1147" s="5"/>
    </row>
    <row r="1148" spans="4:10" x14ac:dyDescent="0.25">
      <c r="D1148" s="5"/>
      <c r="E1148" s="5"/>
      <c r="F1148" s="5"/>
      <c r="G1148" s="5"/>
      <c r="H1148" s="5"/>
      <c r="I1148" s="5"/>
      <c r="J1148" s="5"/>
    </row>
    <row r="1149" spans="4:10" x14ac:dyDescent="0.25">
      <c r="D1149" s="5"/>
      <c r="E1149" s="5"/>
      <c r="F1149" s="5"/>
      <c r="G1149" s="5"/>
      <c r="H1149" s="5"/>
      <c r="I1149" s="5"/>
      <c r="J1149" s="5"/>
    </row>
    <row r="1150" spans="4:10" x14ac:dyDescent="0.25">
      <c r="D1150" s="5"/>
      <c r="E1150" s="5"/>
      <c r="F1150" s="5"/>
      <c r="G1150" s="5"/>
      <c r="H1150" s="5"/>
      <c r="I1150" s="5"/>
      <c r="J1150" s="5"/>
    </row>
    <row r="1151" spans="4:10" x14ac:dyDescent="0.25">
      <c r="D1151" s="5"/>
      <c r="E1151" s="5"/>
      <c r="F1151" s="5"/>
      <c r="G1151" s="5"/>
      <c r="H1151" s="5"/>
      <c r="I1151" s="5"/>
      <c r="J1151" s="5"/>
    </row>
    <row r="1152" spans="4:10" x14ac:dyDescent="0.25">
      <c r="D1152" s="5"/>
      <c r="E1152" s="5"/>
      <c r="F1152" s="5"/>
      <c r="G1152" s="5"/>
      <c r="H1152" s="5"/>
      <c r="I1152" s="5"/>
      <c r="J1152" s="5"/>
    </row>
    <row r="1153" spans="4:10" x14ac:dyDescent="0.25">
      <c r="D1153" s="5"/>
      <c r="E1153" s="5"/>
      <c r="F1153" s="5"/>
      <c r="G1153" s="5"/>
      <c r="H1153" s="5"/>
      <c r="I1153" s="5"/>
      <c r="J1153" s="5"/>
    </row>
    <row r="1154" spans="4:10" x14ac:dyDescent="0.25">
      <c r="D1154" s="5"/>
      <c r="E1154" s="5"/>
      <c r="F1154" s="5"/>
      <c r="G1154" s="5"/>
      <c r="H1154" s="5"/>
      <c r="I1154" s="5"/>
      <c r="J1154" s="5"/>
    </row>
    <row r="1155" spans="4:10" x14ac:dyDescent="0.25">
      <c r="D1155" s="5"/>
      <c r="E1155" s="5"/>
      <c r="F1155" s="5"/>
      <c r="G1155" s="5"/>
      <c r="H1155" s="5"/>
      <c r="I1155" s="5"/>
      <c r="J1155" s="5"/>
    </row>
    <row r="1156" spans="4:10" x14ac:dyDescent="0.25">
      <c r="D1156" s="5"/>
      <c r="E1156" s="5"/>
      <c r="F1156" s="5"/>
      <c r="G1156" s="5"/>
      <c r="H1156" s="5"/>
      <c r="I1156" s="5"/>
      <c r="J1156" s="5"/>
    </row>
    <row r="1157" spans="4:10" x14ac:dyDescent="0.25">
      <c r="D1157" s="5"/>
      <c r="E1157" s="5"/>
      <c r="F1157" s="5"/>
      <c r="G1157" s="5"/>
      <c r="H1157" s="5"/>
      <c r="I1157" s="5"/>
      <c r="J1157" s="5"/>
    </row>
    <row r="1158" spans="4:10" x14ac:dyDescent="0.25">
      <c r="D1158" s="5"/>
      <c r="E1158" s="5"/>
      <c r="F1158" s="5"/>
      <c r="G1158" s="5"/>
      <c r="H1158" s="5"/>
      <c r="I1158" s="5"/>
      <c r="J1158" s="5"/>
    </row>
    <row r="1159" spans="4:10" x14ac:dyDescent="0.25">
      <c r="D1159" s="5"/>
      <c r="E1159" s="5"/>
      <c r="F1159" s="5"/>
      <c r="G1159" s="5"/>
      <c r="H1159" s="5"/>
      <c r="I1159" s="5"/>
      <c r="J1159" s="5"/>
    </row>
    <row r="1160" spans="4:10" x14ac:dyDescent="0.25">
      <c r="D1160" s="5"/>
      <c r="E1160" s="5"/>
      <c r="F1160" s="5"/>
      <c r="G1160" s="5"/>
      <c r="H1160" s="5"/>
      <c r="I1160" s="5"/>
      <c r="J1160" s="5"/>
    </row>
    <row r="1161" spans="4:10" x14ac:dyDescent="0.25">
      <c r="D1161" s="5"/>
      <c r="E1161" s="5"/>
      <c r="F1161" s="5"/>
      <c r="G1161" s="5"/>
      <c r="H1161" s="5"/>
      <c r="I1161" s="5"/>
      <c r="J1161" s="5"/>
    </row>
    <row r="1162" spans="4:10" x14ac:dyDescent="0.25">
      <c r="D1162" s="5"/>
      <c r="E1162" s="5"/>
      <c r="F1162" s="5"/>
      <c r="G1162" s="5"/>
      <c r="H1162" s="5"/>
      <c r="I1162" s="5"/>
      <c r="J1162" s="5"/>
    </row>
    <row r="1163" spans="4:10" x14ac:dyDescent="0.25">
      <c r="D1163" s="5"/>
      <c r="E1163" s="5"/>
      <c r="F1163" s="5"/>
      <c r="G1163" s="5"/>
      <c r="H1163" s="5"/>
      <c r="I1163" s="5"/>
      <c r="J1163" s="5"/>
    </row>
    <row r="1164" spans="4:10" x14ac:dyDescent="0.25">
      <c r="D1164" s="5"/>
      <c r="E1164" s="5"/>
      <c r="F1164" s="5"/>
      <c r="G1164" s="5"/>
      <c r="H1164" s="5"/>
      <c r="I1164" s="5"/>
      <c r="J1164" s="5"/>
    </row>
    <row r="1165" spans="4:10" x14ac:dyDescent="0.25">
      <c r="D1165" s="5"/>
      <c r="E1165" s="5"/>
      <c r="F1165" s="5"/>
      <c r="G1165" s="5"/>
      <c r="H1165" s="5"/>
      <c r="I1165" s="5"/>
      <c r="J1165" s="5"/>
    </row>
    <row r="1166" spans="4:10" x14ac:dyDescent="0.25">
      <c r="D1166" s="5"/>
      <c r="E1166" s="5"/>
      <c r="F1166" s="5"/>
      <c r="G1166" s="5"/>
      <c r="H1166" s="5"/>
      <c r="I1166" s="5"/>
      <c r="J1166" s="5"/>
    </row>
    <row r="1167" spans="4:10" x14ac:dyDescent="0.25">
      <c r="D1167" s="5"/>
      <c r="E1167" s="5"/>
      <c r="F1167" s="5"/>
      <c r="G1167" s="5"/>
      <c r="H1167" s="5"/>
      <c r="I1167" s="5"/>
      <c r="J1167" s="5"/>
    </row>
    <row r="1168" spans="4:10" x14ac:dyDescent="0.25">
      <c r="D1168" s="5"/>
      <c r="E1168" s="5"/>
      <c r="F1168" s="5"/>
      <c r="G1168" s="5"/>
      <c r="H1168" s="5"/>
      <c r="I1168" s="5"/>
      <c r="J1168" s="5"/>
    </row>
    <row r="1169" spans="4:10" x14ac:dyDescent="0.25">
      <c r="D1169" s="5"/>
      <c r="E1169" s="5"/>
      <c r="F1169" s="5"/>
      <c r="G1169" s="5"/>
      <c r="H1169" s="5"/>
      <c r="I1169" s="5"/>
      <c r="J1169" s="5"/>
    </row>
    <row r="1170" spans="4:10" x14ac:dyDescent="0.25">
      <c r="D1170" s="5"/>
      <c r="E1170" s="5"/>
      <c r="F1170" s="5"/>
      <c r="G1170" s="5"/>
      <c r="H1170" s="5"/>
      <c r="I1170" s="5"/>
      <c r="J1170" s="5"/>
    </row>
    <row r="1171" spans="4:10" x14ac:dyDescent="0.25">
      <c r="D1171" s="5"/>
      <c r="E1171" s="5"/>
      <c r="F1171" s="5"/>
      <c r="G1171" s="5"/>
      <c r="H1171" s="5"/>
      <c r="I1171" s="5"/>
      <c r="J1171" s="5"/>
    </row>
    <row r="1172" spans="4:10" x14ac:dyDescent="0.25">
      <c r="D1172" s="5"/>
      <c r="E1172" s="5"/>
      <c r="F1172" s="5"/>
      <c r="G1172" s="5"/>
      <c r="H1172" s="5"/>
      <c r="I1172" s="5"/>
      <c r="J1172" s="5"/>
    </row>
    <row r="1173" spans="4:10" x14ac:dyDescent="0.25">
      <c r="D1173" s="5"/>
      <c r="E1173" s="5"/>
      <c r="F1173" s="5"/>
      <c r="G1173" s="5"/>
      <c r="H1173" s="5"/>
      <c r="I1173" s="5"/>
      <c r="J1173" s="5"/>
    </row>
    <row r="1174" spans="4:10" x14ac:dyDescent="0.25">
      <c r="D1174" s="5"/>
      <c r="E1174" s="5"/>
      <c r="F1174" s="5"/>
      <c r="G1174" s="5"/>
      <c r="H1174" s="5"/>
      <c r="I1174" s="5"/>
      <c r="J1174" s="5"/>
    </row>
    <row r="1175" spans="4:10" x14ac:dyDescent="0.25">
      <c r="D1175" s="5"/>
      <c r="E1175" s="5"/>
      <c r="F1175" s="5"/>
      <c r="G1175" s="5"/>
      <c r="H1175" s="5"/>
      <c r="I1175" s="5"/>
      <c r="J1175" s="5"/>
    </row>
    <row r="1176" spans="4:10" x14ac:dyDescent="0.25">
      <c r="D1176" s="5"/>
      <c r="E1176" s="5"/>
      <c r="F1176" s="5"/>
      <c r="G1176" s="5"/>
      <c r="H1176" s="5"/>
      <c r="I1176" s="5"/>
      <c r="J1176" s="5"/>
    </row>
    <row r="1177" spans="4:10" x14ac:dyDescent="0.25">
      <c r="D1177" s="5"/>
      <c r="E1177" s="5"/>
      <c r="F1177" s="5"/>
      <c r="G1177" s="5"/>
      <c r="H1177" s="5"/>
      <c r="I1177" s="5"/>
      <c r="J1177" s="5"/>
    </row>
    <row r="1178" spans="4:10" x14ac:dyDescent="0.25">
      <c r="D1178" s="5"/>
      <c r="E1178" s="5"/>
      <c r="F1178" s="5"/>
      <c r="G1178" s="5"/>
      <c r="H1178" s="5"/>
      <c r="I1178" s="5"/>
      <c r="J1178" s="5"/>
    </row>
    <row r="1179" spans="4:10" x14ac:dyDescent="0.25">
      <c r="D1179" s="5"/>
      <c r="E1179" s="5"/>
      <c r="F1179" s="5"/>
      <c r="G1179" s="5"/>
      <c r="H1179" s="5"/>
      <c r="I1179" s="5"/>
      <c r="J1179" s="5"/>
    </row>
    <row r="1180" spans="4:10" x14ac:dyDescent="0.25">
      <c r="D1180" s="5"/>
      <c r="E1180" s="5"/>
      <c r="F1180" s="5"/>
      <c r="G1180" s="5"/>
      <c r="H1180" s="5"/>
      <c r="I1180" s="5"/>
      <c r="J1180" s="5"/>
    </row>
    <row r="1181" spans="4:10" x14ac:dyDescent="0.25">
      <c r="D1181" s="5"/>
      <c r="E1181" s="5"/>
      <c r="F1181" s="5"/>
      <c r="G1181" s="5"/>
      <c r="H1181" s="5"/>
      <c r="I1181" s="5"/>
      <c r="J1181" s="5"/>
    </row>
    <row r="1182" spans="4:10" x14ac:dyDescent="0.25">
      <c r="D1182" s="5"/>
      <c r="E1182" s="5"/>
      <c r="F1182" s="5"/>
      <c r="G1182" s="5"/>
      <c r="H1182" s="5"/>
      <c r="I1182" s="5"/>
      <c r="J1182" s="5"/>
    </row>
    <row r="1183" spans="4:10" x14ac:dyDescent="0.25">
      <c r="D1183" s="5"/>
      <c r="E1183" s="5"/>
      <c r="F1183" s="5"/>
      <c r="G1183" s="5"/>
      <c r="H1183" s="5"/>
      <c r="I1183" s="5"/>
      <c r="J1183" s="5"/>
    </row>
    <row r="1184" spans="4:10" x14ac:dyDescent="0.25">
      <c r="D1184" s="5"/>
      <c r="E1184" s="5"/>
      <c r="F1184" s="5"/>
      <c r="G1184" s="5"/>
      <c r="H1184" s="5"/>
      <c r="I1184" s="5"/>
      <c r="J1184" s="5"/>
    </row>
    <row r="1185" spans="4:10" x14ac:dyDescent="0.25">
      <c r="D1185" s="5"/>
      <c r="E1185" s="5"/>
      <c r="F1185" s="5"/>
      <c r="G1185" s="5"/>
      <c r="H1185" s="5"/>
      <c r="I1185" s="5"/>
      <c r="J1185" s="5"/>
    </row>
    <row r="1186" spans="4:10" x14ac:dyDescent="0.25">
      <c r="D1186" s="5"/>
      <c r="E1186" s="5"/>
      <c r="F1186" s="5"/>
      <c r="G1186" s="5"/>
      <c r="H1186" s="5"/>
      <c r="I1186" s="5"/>
      <c r="J1186" s="5"/>
    </row>
    <row r="1187" spans="4:10" x14ac:dyDescent="0.25">
      <c r="D1187" s="5"/>
      <c r="E1187" s="5"/>
      <c r="F1187" s="5"/>
      <c r="G1187" s="5"/>
      <c r="H1187" s="5"/>
      <c r="I1187" s="5"/>
      <c r="J1187" s="5"/>
    </row>
    <row r="1188" spans="4:10" x14ac:dyDescent="0.25">
      <c r="D1188" s="5"/>
      <c r="E1188" s="5"/>
      <c r="F1188" s="5"/>
      <c r="G1188" s="5"/>
      <c r="H1188" s="5"/>
      <c r="I1188" s="5"/>
      <c r="J1188" s="5"/>
    </row>
    <row r="1189" spans="4:10" x14ac:dyDescent="0.25">
      <c r="D1189" s="5"/>
      <c r="E1189" s="5"/>
      <c r="F1189" s="5"/>
      <c r="G1189" s="5"/>
      <c r="H1189" s="5"/>
      <c r="I1189" s="5"/>
      <c r="J1189" s="5"/>
    </row>
    <row r="1190" spans="4:10" x14ac:dyDescent="0.25">
      <c r="D1190" s="5"/>
      <c r="E1190" s="5"/>
      <c r="F1190" s="5"/>
      <c r="G1190" s="5"/>
      <c r="H1190" s="5"/>
      <c r="I1190" s="5"/>
      <c r="J1190" s="5"/>
    </row>
    <row r="1191" spans="4:10" x14ac:dyDescent="0.25">
      <c r="D1191" s="5"/>
      <c r="E1191" s="5"/>
      <c r="F1191" s="5"/>
      <c r="G1191" s="5"/>
      <c r="H1191" s="5"/>
      <c r="I1191" s="5"/>
      <c r="J1191" s="5"/>
    </row>
    <row r="1192" spans="4:10" x14ac:dyDescent="0.25">
      <c r="D1192" s="5"/>
      <c r="E1192" s="5"/>
      <c r="F1192" s="5"/>
      <c r="G1192" s="5"/>
      <c r="H1192" s="5"/>
      <c r="I1192" s="5"/>
      <c r="J1192" s="5"/>
    </row>
    <row r="1193" spans="4:10" x14ac:dyDescent="0.25">
      <c r="D1193" s="5"/>
      <c r="E1193" s="5"/>
      <c r="F1193" s="5"/>
      <c r="G1193" s="5"/>
      <c r="H1193" s="5"/>
      <c r="I1193" s="5"/>
      <c r="J1193" s="5"/>
    </row>
    <row r="1194" spans="4:10" x14ac:dyDescent="0.25">
      <c r="D1194" s="5"/>
      <c r="E1194" s="5"/>
      <c r="F1194" s="5"/>
      <c r="G1194" s="5"/>
      <c r="H1194" s="5"/>
      <c r="I1194" s="5"/>
      <c r="J1194" s="5"/>
    </row>
    <row r="1195" spans="4:10" x14ac:dyDescent="0.25">
      <c r="D1195" s="5"/>
      <c r="E1195" s="5"/>
      <c r="F1195" s="5"/>
      <c r="G1195" s="5"/>
      <c r="H1195" s="5"/>
      <c r="I1195" s="5"/>
      <c r="J1195" s="5"/>
    </row>
    <row r="1196" spans="4:10" x14ac:dyDescent="0.25">
      <c r="D1196" s="5"/>
      <c r="E1196" s="5"/>
      <c r="F1196" s="5"/>
      <c r="G1196" s="5"/>
      <c r="H1196" s="5"/>
      <c r="I1196" s="5"/>
      <c r="J1196" s="5"/>
    </row>
    <row r="1197" spans="4:10" x14ac:dyDescent="0.25">
      <c r="D1197" s="5"/>
      <c r="E1197" s="5"/>
      <c r="F1197" s="5"/>
      <c r="G1197" s="5"/>
      <c r="H1197" s="5"/>
      <c r="I1197" s="5"/>
      <c r="J1197" s="5"/>
    </row>
    <row r="1198" spans="4:10" x14ac:dyDescent="0.25">
      <c r="D1198" s="5"/>
      <c r="E1198" s="5"/>
      <c r="F1198" s="5"/>
      <c r="G1198" s="5"/>
      <c r="H1198" s="5"/>
      <c r="I1198" s="5"/>
      <c r="J1198" s="5"/>
    </row>
    <row r="1199" spans="4:10" x14ac:dyDescent="0.25">
      <c r="D1199" s="5"/>
      <c r="E1199" s="5"/>
      <c r="F1199" s="5"/>
      <c r="G1199" s="5"/>
      <c r="H1199" s="5"/>
      <c r="I1199" s="5"/>
      <c r="J1199" s="5"/>
    </row>
    <row r="1200" spans="4:10" x14ac:dyDescent="0.25">
      <c r="D1200" s="5"/>
      <c r="E1200" s="5"/>
      <c r="F1200" s="5"/>
      <c r="G1200" s="5"/>
      <c r="H1200" s="5"/>
      <c r="I1200" s="5"/>
      <c r="J1200" s="5"/>
    </row>
    <row r="1201" spans="4:10" x14ac:dyDescent="0.25">
      <c r="D1201" s="5"/>
      <c r="E1201" s="5"/>
      <c r="F1201" s="5"/>
      <c r="G1201" s="5"/>
      <c r="H1201" s="5"/>
      <c r="I1201" s="5"/>
      <c r="J1201" s="5"/>
    </row>
    <row r="1202" spans="4:10" x14ac:dyDescent="0.25">
      <c r="D1202" s="5"/>
      <c r="E1202" s="5"/>
      <c r="F1202" s="5"/>
      <c r="G1202" s="5"/>
      <c r="H1202" s="5"/>
      <c r="I1202" s="5"/>
      <c r="J1202" s="5"/>
    </row>
    <row r="1203" spans="4:10" x14ac:dyDescent="0.25">
      <c r="D1203" s="5"/>
      <c r="E1203" s="5"/>
      <c r="F1203" s="5"/>
      <c r="G1203" s="5"/>
      <c r="H1203" s="5"/>
      <c r="I1203" s="5"/>
      <c r="J1203" s="5"/>
    </row>
    <row r="1204" spans="4:10" x14ac:dyDescent="0.25">
      <c r="D1204" s="5"/>
      <c r="E1204" s="5"/>
      <c r="F1204" s="5"/>
      <c r="G1204" s="5"/>
      <c r="H1204" s="5"/>
      <c r="I1204" s="5"/>
      <c r="J1204" s="5"/>
    </row>
    <row r="1205" spans="4:10" x14ac:dyDescent="0.25">
      <c r="D1205" s="5"/>
      <c r="E1205" s="5"/>
      <c r="F1205" s="5"/>
      <c r="G1205" s="5"/>
      <c r="H1205" s="5"/>
      <c r="I1205" s="5"/>
      <c r="J1205" s="5"/>
    </row>
    <row r="1206" spans="4:10" x14ac:dyDescent="0.25">
      <c r="D1206" s="5"/>
      <c r="E1206" s="5"/>
      <c r="F1206" s="5"/>
      <c r="G1206" s="5"/>
      <c r="H1206" s="5"/>
      <c r="I1206" s="5"/>
      <c r="J1206" s="5"/>
    </row>
    <row r="1207" spans="4:10" x14ac:dyDescent="0.25">
      <c r="D1207" s="5"/>
      <c r="E1207" s="5"/>
      <c r="F1207" s="5"/>
      <c r="G1207" s="5"/>
      <c r="H1207" s="5"/>
      <c r="I1207" s="5"/>
      <c r="J1207" s="5"/>
    </row>
    <row r="1208" spans="4:10" x14ac:dyDescent="0.25">
      <c r="D1208" s="5"/>
      <c r="E1208" s="5"/>
      <c r="F1208" s="5"/>
      <c r="G1208" s="5"/>
      <c r="H1208" s="5"/>
      <c r="I1208" s="5"/>
      <c r="J1208" s="5"/>
    </row>
    <row r="1209" spans="4:10" x14ac:dyDescent="0.25">
      <c r="D1209" s="5"/>
      <c r="E1209" s="5"/>
      <c r="F1209" s="5"/>
      <c r="G1209" s="5"/>
      <c r="H1209" s="5"/>
      <c r="I1209" s="5"/>
      <c r="J1209" s="5"/>
    </row>
    <row r="1210" spans="4:10" x14ac:dyDescent="0.25">
      <c r="D1210" s="5"/>
      <c r="E1210" s="5"/>
      <c r="F1210" s="5"/>
      <c r="G1210" s="5"/>
      <c r="H1210" s="5"/>
      <c r="I1210" s="5"/>
      <c r="J1210" s="5"/>
    </row>
    <row r="1211" spans="4:10" x14ac:dyDescent="0.25">
      <c r="D1211" s="5"/>
      <c r="E1211" s="5"/>
      <c r="F1211" s="5"/>
      <c r="G1211" s="5"/>
      <c r="H1211" s="5"/>
      <c r="I1211" s="5"/>
      <c r="J1211" s="5"/>
    </row>
    <row r="1212" spans="4:10" x14ac:dyDescent="0.25">
      <c r="D1212" s="5"/>
      <c r="E1212" s="5"/>
      <c r="F1212" s="5"/>
      <c r="G1212" s="5"/>
      <c r="H1212" s="5"/>
      <c r="I1212" s="5"/>
      <c r="J1212" s="5"/>
    </row>
    <row r="1213" spans="4:10" x14ac:dyDescent="0.25">
      <c r="D1213" s="5"/>
      <c r="E1213" s="5"/>
      <c r="F1213" s="5"/>
      <c r="G1213" s="5"/>
      <c r="H1213" s="5"/>
      <c r="I1213" s="5"/>
      <c r="J1213" s="5"/>
    </row>
    <row r="1214" spans="4:10" x14ac:dyDescent="0.25">
      <c r="D1214" s="5"/>
      <c r="E1214" s="5"/>
      <c r="F1214" s="5"/>
      <c r="G1214" s="5"/>
      <c r="H1214" s="5"/>
      <c r="I1214" s="5"/>
      <c r="J1214" s="5"/>
    </row>
    <row r="1215" spans="4:10" x14ac:dyDescent="0.25">
      <c r="D1215" s="5"/>
      <c r="E1215" s="5"/>
      <c r="F1215" s="5"/>
      <c r="G1215" s="5"/>
      <c r="H1215" s="5"/>
      <c r="I1215" s="5"/>
      <c r="J1215" s="5"/>
    </row>
    <row r="1216" spans="4:10" x14ac:dyDescent="0.25">
      <c r="D1216" s="5"/>
      <c r="E1216" s="5"/>
      <c r="F1216" s="5"/>
      <c r="G1216" s="5"/>
      <c r="H1216" s="5"/>
      <c r="I1216" s="5"/>
      <c r="J1216" s="5"/>
    </row>
    <row r="1217" spans="4:10" x14ac:dyDescent="0.25">
      <c r="D1217" s="5"/>
      <c r="E1217" s="5"/>
      <c r="F1217" s="5"/>
      <c r="G1217" s="5"/>
      <c r="H1217" s="5"/>
      <c r="I1217" s="5"/>
      <c r="J1217" s="5"/>
    </row>
    <row r="1218" spans="4:10" x14ac:dyDescent="0.25">
      <c r="D1218" s="5"/>
      <c r="E1218" s="5"/>
      <c r="F1218" s="5"/>
      <c r="G1218" s="5"/>
      <c r="H1218" s="5"/>
      <c r="I1218" s="5"/>
      <c r="J1218" s="5"/>
    </row>
    <row r="1219" spans="4:10" x14ac:dyDescent="0.25">
      <c r="D1219" s="5"/>
      <c r="E1219" s="5"/>
      <c r="F1219" s="5"/>
      <c r="G1219" s="5"/>
      <c r="H1219" s="5"/>
      <c r="I1219" s="5"/>
      <c r="J1219" s="5"/>
    </row>
    <row r="1220" spans="4:10" x14ac:dyDescent="0.25">
      <c r="D1220" s="5"/>
      <c r="E1220" s="5"/>
      <c r="F1220" s="5"/>
      <c r="G1220" s="5"/>
      <c r="H1220" s="5"/>
      <c r="I1220" s="5"/>
      <c r="J1220" s="5"/>
    </row>
    <row r="1221" spans="4:10" x14ac:dyDescent="0.25">
      <c r="D1221" s="5"/>
      <c r="E1221" s="5"/>
      <c r="F1221" s="5"/>
      <c r="G1221" s="5"/>
      <c r="H1221" s="5"/>
      <c r="I1221" s="5"/>
      <c r="J1221" s="5"/>
    </row>
    <row r="1222" spans="4:10" x14ac:dyDescent="0.25">
      <c r="D1222" s="5"/>
      <c r="E1222" s="5"/>
      <c r="F1222" s="5"/>
      <c r="G1222" s="5"/>
      <c r="H1222" s="5"/>
      <c r="I1222" s="5"/>
      <c r="J1222" s="5"/>
    </row>
    <row r="1223" spans="4:10" x14ac:dyDescent="0.25">
      <c r="D1223" s="5"/>
      <c r="E1223" s="5"/>
      <c r="F1223" s="5"/>
      <c r="G1223" s="5"/>
      <c r="H1223" s="5"/>
      <c r="I1223" s="5"/>
      <c r="J1223" s="5"/>
    </row>
    <row r="1224" spans="4:10" x14ac:dyDescent="0.25">
      <c r="D1224" s="5"/>
      <c r="E1224" s="5"/>
      <c r="F1224" s="5"/>
      <c r="G1224" s="5"/>
      <c r="H1224" s="5"/>
      <c r="I1224" s="5"/>
      <c r="J1224" s="5"/>
    </row>
    <row r="1225" spans="4:10" x14ac:dyDescent="0.25">
      <c r="D1225" s="5"/>
      <c r="E1225" s="5"/>
      <c r="F1225" s="5"/>
      <c r="G1225" s="5"/>
      <c r="H1225" s="5"/>
      <c r="I1225" s="5"/>
      <c r="J1225" s="5"/>
    </row>
    <row r="1226" spans="4:10" x14ac:dyDescent="0.25">
      <c r="D1226" s="5"/>
      <c r="E1226" s="5"/>
      <c r="F1226" s="5"/>
      <c r="G1226" s="5"/>
      <c r="H1226" s="5"/>
      <c r="I1226" s="5"/>
      <c r="J1226" s="5"/>
    </row>
    <row r="1227" spans="4:10" x14ac:dyDescent="0.25">
      <c r="D1227" s="5"/>
      <c r="E1227" s="5"/>
      <c r="F1227" s="5"/>
      <c r="G1227" s="5"/>
      <c r="H1227" s="5"/>
      <c r="I1227" s="5"/>
      <c r="J1227" s="5"/>
    </row>
    <row r="1228" spans="4:10" x14ac:dyDescent="0.25">
      <c r="D1228" s="5"/>
      <c r="E1228" s="5"/>
      <c r="F1228" s="5"/>
      <c r="G1228" s="5"/>
      <c r="H1228" s="5"/>
      <c r="I1228" s="5"/>
      <c r="J1228" s="5"/>
    </row>
    <row r="1229" spans="4:10" x14ac:dyDescent="0.25">
      <c r="D1229" s="5"/>
      <c r="E1229" s="5"/>
      <c r="F1229" s="5"/>
      <c r="G1229" s="5"/>
      <c r="H1229" s="5"/>
      <c r="I1229" s="5"/>
      <c r="J1229" s="5"/>
    </row>
    <row r="1230" spans="4:10" x14ac:dyDescent="0.25">
      <c r="D1230" s="5"/>
      <c r="E1230" s="5"/>
      <c r="F1230" s="5"/>
      <c r="G1230" s="5"/>
      <c r="H1230" s="5"/>
      <c r="I1230" s="5"/>
      <c r="J1230" s="5"/>
    </row>
    <row r="1231" spans="4:10" x14ac:dyDescent="0.25">
      <c r="D1231" s="5"/>
      <c r="E1231" s="5"/>
      <c r="F1231" s="5"/>
      <c r="G1231" s="5"/>
      <c r="H1231" s="5"/>
      <c r="I1231" s="5"/>
      <c r="J1231" s="5"/>
    </row>
    <row r="1232" spans="4:10" x14ac:dyDescent="0.25">
      <c r="D1232" s="5"/>
      <c r="E1232" s="5"/>
      <c r="F1232" s="5"/>
      <c r="G1232" s="5"/>
      <c r="H1232" s="5"/>
      <c r="I1232" s="5"/>
      <c r="J1232" s="5"/>
    </row>
    <row r="1233" spans="4:10" x14ac:dyDescent="0.25">
      <c r="D1233" s="5"/>
      <c r="E1233" s="5"/>
      <c r="F1233" s="5"/>
      <c r="G1233" s="5"/>
      <c r="H1233" s="5"/>
      <c r="I1233" s="5"/>
      <c r="J1233" s="5"/>
    </row>
    <row r="1234" spans="4:10" x14ac:dyDescent="0.25">
      <c r="D1234" s="5"/>
      <c r="E1234" s="5"/>
      <c r="F1234" s="5"/>
      <c r="G1234" s="5"/>
      <c r="H1234" s="5"/>
      <c r="I1234" s="5"/>
      <c r="J1234" s="5"/>
    </row>
    <row r="1235" spans="4:10" x14ac:dyDescent="0.25">
      <c r="D1235" s="5"/>
      <c r="E1235" s="5"/>
      <c r="F1235" s="5"/>
      <c r="G1235" s="5"/>
      <c r="H1235" s="5"/>
      <c r="I1235" s="5"/>
      <c r="J1235" s="5"/>
    </row>
    <row r="1236" spans="4:10" x14ac:dyDescent="0.25">
      <c r="D1236" s="5"/>
      <c r="E1236" s="5"/>
      <c r="F1236" s="5"/>
      <c r="G1236" s="5"/>
      <c r="H1236" s="5"/>
      <c r="I1236" s="5"/>
      <c r="J1236" s="5"/>
    </row>
    <row r="1237" spans="4:10" x14ac:dyDescent="0.25">
      <c r="D1237" s="5"/>
      <c r="E1237" s="5"/>
      <c r="F1237" s="5"/>
      <c r="G1237" s="5"/>
      <c r="H1237" s="5"/>
      <c r="I1237" s="5"/>
      <c r="J1237" s="5"/>
    </row>
    <row r="1238" spans="4:10" x14ac:dyDescent="0.25">
      <c r="D1238" s="5"/>
      <c r="E1238" s="5"/>
      <c r="F1238" s="5"/>
      <c r="G1238" s="5"/>
      <c r="H1238" s="5"/>
      <c r="I1238" s="5"/>
      <c r="J1238" s="5"/>
    </row>
    <row r="1239" spans="4:10" x14ac:dyDescent="0.25">
      <c r="D1239" s="5"/>
      <c r="E1239" s="5"/>
      <c r="F1239" s="5"/>
      <c r="G1239" s="5"/>
      <c r="H1239" s="5"/>
      <c r="I1239" s="5"/>
      <c r="J1239" s="5"/>
    </row>
    <row r="1240" spans="4:10" x14ac:dyDescent="0.25">
      <c r="D1240" s="5"/>
      <c r="E1240" s="5"/>
      <c r="F1240" s="5"/>
      <c r="G1240" s="5"/>
      <c r="H1240" s="5"/>
      <c r="I1240" s="5"/>
      <c r="J1240" s="5"/>
    </row>
    <row r="1241" spans="4:10" x14ac:dyDescent="0.25">
      <c r="D1241" s="5"/>
      <c r="E1241" s="5"/>
      <c r="F1241" s="5"/>
      <c r="G1241" s="5"/>
      <c r="H1241" s="5"/>
      <c r="I1241" s="5"/>
      <c r="J1241" s="5"/>
    </row>
    <row r="1242" spans="4:10" x14ac:dyDescent="0.25">
      <c r="D1242" s="5"/>
      <c r="E1242" s="5"/>
      <c r="F1242" s="5"/>
      <c r="G1242" s="5"/>
      <c r="H1242" s="5"/>
      <c r="I1242" s="5"/>
      <c r="J1242" s="5"/>
    </row>
    <row r="1243" spans="4:10" x14ac:dyDescent="0.25">
      <c r="D1243" s="5"/>
      <c r="E1243" s="5"/>
      <c r="F1243" s="5"/>
      <c r="G1243" s="5"/>
      <c r="H1243" s="5"/>
      <c r="I1243" s="5"/>
      <c r="J1243" s="5"/>
    </row>
    <row r="1244" spans="4:10" x14ac:dyDescent="0.25">
      <c r="D1244" s="5"/>
      <c r="E1244" s="5"/>
      <c r="F1244" s="5"/>
      <c r="G1244" s="5"/>
      <c r="H1244" s="5"/>
      <c r="I1244" s="5"/>
      <c r="J1244" s="5"/>
    </row>
    <row r="1245" spans="4:10" x14ac:dyDescent="0.25">
      <c r="D1245" s="5"/>
      <c r="E1245" s="5"/>
      <c r="F1245" s="5"/>
      <c r="G1245" s="5"/>
      <c r="H1245" s="5"/>
      <c r="I1245" s="5"/>
      <c r="J1245" s="5"/>
    </row>
    <row r="1246" spans="4:10" x14ac:dyDescent="0.25">
      <c r="D1246" s="5"/>
      <c r="E1246" s="5"/>
      <c r="F1246" s="5"/>
      <c r="G1246" s="5"/>
      <c r="H1246" s="5"/>
      <c r="I1246" s="5"/>
      <c r="J1246" s="5"/>
    </row>
    <row r="1247" spans="4:10" x14ac:dyDescent="0.25">
      <c r="D1247" s="5"/>
      <c r="E1247" s="5"/>
      <c r="F1247" s="5"/>
      <c r="G1247" s="5"/>
      <c r="H1247" s="5"/>
      <c r="I1247" s="5"/>
      <c r="J1247" s="5"/>
    </row>
    <row r="1248" spans="4:10" x14ac:dyDescent="0.25">
      <c r="D1248" s="5"/>
      <c r="E1248" s="5"/>
      <c r="F1248" s="5"/>
      <c r="G1248" s="5"/>
      <c r="H1248" s="5"/>
      <c r="I1248" s="5"/>
      <c r="J1248" s="5"/>
    </row>
    <row r="1249" spans="4:10" x14ac:dyDescent="0.25">
      <c r="D1249" s="5"/>
      <c r="E1249" s="5"/>
      <c r="F1249" s="5"/>
      <c r="G1249" s="5"/>
      <c r="H1249" s="5"/>
      <c r="I1249" s="5"/>
      <c r="J1249" s="5"/>
    </row>
    <row r="1250" spans="4:10" x14ac:dyDescent="0.25">
      <c r="D1250" s="5"/>
      <c r="E1250" s="5"/>
      <c r="F1250" s="5"/>
      <c r="G1250" s="5"/>
      <c r="H1250" s="5"/>
      <c r="I1250" s="5"/>
      <c r="J1250" s="5"/>
    </row>
    <row r="1251" spans="4:10" x14ac:dyDescent="0.25">
      <c r="D1251" s="5"/>
      <c r="E1251" s="5"/>
      <c r="F1251" s="5"/>
      <c r="G1251" s="5"/>
      <c r="H1251" s="5"/>
      <c r="I1251" s="5"/>
      <c r="J1251" s="5"/>
    </row>
    <row r="1252" spans="4:10" x14ac:dyDescent="0.25">
      <c r="D1252" s="5"/>
      <c r="E1252" s="5"/>
      <c r="F1252" s="5"/>
      <c r="G1252" s="5"/>
      <c r="H1252" s="5"/>
      <c r="I1252" s="5"/>
      <c r="J1252" s="5"/>
    </row>
    <row r="1253" spans="4:10" x14ac:dyDescent="0.25">
      <c r="D1253" s="5"/>
      <c r="E1253" s="5"/>
      <c r="F1253" s="5"/>
      <c r="G1253" s="5"/>
      <c r="H1253" s="5"/>
      <c r="I1253" s="5"/>
      <c r="J1253" s="5"/>
    </row>
    <row r="1254" spans="4:10" x14ac:dyDescent="0.25">
      <c r="D1254" s="5"/>
      <c r="E1254" s="5"/>
      <c r="F1254" s="5"/>
      <c r="G1254" s="5"/>
      <c r="H1254" s="5"/>
      <c r="I1254" s="5"/>
      <c r="J1254" s="5"/>
    </row>
    <row r="1255" spans="4:10" x14ac:dyDescent="0.25">
      <c r="D1255" s="5"/>
      <c r="E1255" s="5"/>
      <c r="F1255" s="5"/>
      <c r="G1255" s="5"/>
      <c r="H1255" s="5"/>
      <c r="I1255" s="5"/>
      <c r="J1255" s="5"/>
    </row>
    <row r="1256" spans="4:10" x14ac:dyDescent="0.25">
      <c r="D1256" s="5"/>
      <c r="E1256" s="5"/>
      <c r="F1256" s="5"/>
      <c r="G1256" s="5"/>
      <c r="H1256" s="5"/>
      <c r="I1256" s="5"/>
      <c r="J1256" s="5"/>
    </row>
    <row r="1257" spans="4:10" x14ac:dyDescent="0.25">
      <c r="D1257" s="5"/>
      <c r="E1257" s="5"/>
      <c r="F1257" s="5"/>
      <c r="G1257" s="5"/>
      <c r="H1257" s="5"/>
      <c r="I1257" s="5"/>
      <c r="J1257" s="5"/>
    </row>
    <row r="1258" spans="4:10" x14ac:dyDescent="0.25">
      <c r="D1258" s="5"/>
      <c r="E1258" s="5"/>
      <c r="F1258" s="5"/>
      <c r="G1258" s="5"/>
      <c r="H1258" s="5"/>
      <c r="I1258" s="5"/>
      <c r="J1258" s="5"/>
    </row>
    <row r="1259" spans="4:10" x14ac:dyDescent="0.25">
      <c r="D1259" s="5"/>
      <c r="E1259" s="5"/>
      <c r="F1259" s="5"/>
      <c r="G1259" s="5"/>
      <c r="H1259" s="5"/>
      <c r="I1259" s="5"/>
      <c r="J1259" s="5"/>
    </row>
    <row r="1260" spans="4:10" x14ac:dyDescent="0.25">
      <c r="D1260" s="5"/>
      <c r="E1260" s="5"/>
      <c r="F1260" s="5"/>
      <c r="G1260" s="5"/>
      <c r="H1260" s="5"/>
      <c r="I1260" s="5"/>
      <c r="J1260" s="5"/>
    </row>
    <row r="1261" spans="4:10" x14ac:dyDescent="0.25">
      <c r="D1261" s="5"/>
      <c r="E1261" s="5"/>
      <c r="F1261" s="5"/>
      <c r="G1261" s="5"/>
      <c r="H1261" s="5"/>
      <c r="I1261" s="5"/>
      <c r="J1261" s="5"/>
    </row>
    <row r="1262" spans="4:10" x14ac:dyDescent="0.25">
      <c r="D1262" s="5"/>
      <c r="E1262" s="5"/>
      <c r="F1262" s="5"/>
      <c r="G1262" s="5"/>
      <c r="H1262" s="5"/>
      <c r="I1262" s="5"/>
      <c r="J1262" s="5"/>
    </row>
    <row r="1263" spans="4:10" x14ac:dyDescent="0.25">
      <c r="D1263" s="5"/>
      <c r="E1263" s="5"/>
      <c r="F1263" s="5"/>
      <c r="G1263" s="5"/>
      <c r="H1263" s="5"/>
      <c r="I1263" s="5"/>
      <c r="J1263" s="5"/>
    </row>
    <row r="1264" spans="4:10" x14ac:dyDescent="0.25">
      <c r="D1264" s="5"/>
      <c r="E1264" s="5"/>
      <c r="F1264" s="5"/>
      <c r="G1264" s="5"/>
      <c r="H1264" s="5"/>
      <c r="I1264" s="5"/>
      <c r="J1264" s="5"/>
    </row>
    <row r="1265" spans="4:10" x14ac:dyDescent="0.25">
      <c r="D1265" s="5"/>
      <c r="E1265" s="5"/>
      <c r="F1265" s="5"/>
      <c r="G1265" s="5"/>
      <c r="H1265" s="5"/>
      <c r="I1265" s="5"/>
      <c r="J1265" s="5"/>
    </row>
    <row r="1266" spans="4:10" x14ac:dyDescent="0.25">
      <c r="D1266" s="5"/>
      <c r="E1266" s="5"/>
      <c r="F1266" s="5"/>
      <c r="G1266" s="5"/>
      <c r="H1266" s="5"/>
      <c r="I1266" s="5"/>
      <c r="J1266" s="5"/>
    </row>
    <row r="1267" spans="4:10" x14ac:dyDescent="0.25">
      <c r="D1267" s="5"/>
      <c r="E1267" s="5"/>
      <c r="F1267" s="5"/>
      <c r="G1267" s="5"/>
      <c r="H1267" s="5"/>
      <c r="I1267" s="5"/>
      <c r="J1267" s="5"/>
    </row>
    <row r="1268" spans="4:10" x14ac:dyDescent="0.25">
      <c r="D1268" s="5"/>
      <c r="E1268" s="5"/>
      <c r="F1268" s="5"/>
      <c r="G1268" s="5"/>
      <c r="H1268" s="5"/>
      <c r="I1268" s="5"/>
      <c r="J1268" s="5"/>
    </row>
    <row r="1269" spans="4:10" x14ac:dyDescent="0.25">
      <c r="D1269" s="5"/>
      <c r="E1269" s="5"/>
      <c r="F1269" s="5"/>
      <c r="G1269" s="5"/>
      <c r="H1269" s="5"/>
      <c r="I1269" s="5"/>
      <c r="J1269" s="5"/>
    </row>
    <row r="1270" spans="4:10" x14ac:dyDescent="0.25">
      <c r="D1270" s="5"/>
      <c r="E1270" s="5"/>
      <c r="F1270" s="5"/>
      <c r="G1270" s="5"/>
      <c r="H1270" s="5"/>
      <c r="I1270" s="5"/>
      <c r="J1270" s="5"/>
    </row>
    <row r="1271" spans="4:10" x14ac:dyDescent="0.25">
      <c r="D1271" s="5"/>
      <c r="E1271" s="5"/>
      <c r="F1271" s="5"/>
      <c r="G1271" s="5"/>
      <c r="H1271" s="5"/>
      <c r="I1271" s="5"/>
      <c r="J1271" s="5"/>
    </row>
    <row r="1272" spans="4:10" x14ac:dyDescent="0.25">
      <c r="D1272" s="5"/>
      <c r="E1272" s="5"/>
      <c r="F1272" s="5"/>
      <c r="G1272" s="5"/>
      <c r="H1272" s="5"/>
      <c r="I1272" s="5"/>
      <c r="J1272" s="5"/>
    </row>
    <row r="1273" spans="4:10" x14ac:dyDescent="0.25">
      <c r="D1273" s="5"/>
      <c r="E1273" s="5"/>
      <c r="F1273" s="5"/>
      <c r="G1273" s="5"/>
      <c r="H1273" s="5"/>
      <c r="I1273" s="5"/>
      <c r="J1273" s="5"/>
    </row>
    <row r="1274" spans="4:10" x14ac:dyDescent="0.25">
      <c r="D1274" s="5"/>
      <c r="E1274" s="5"/>
      <c r="F1274" s="5"/>
      <c r="G1274" s="5"/>
      <c r="H1274" s="5"/>
      <c r="I1274" s="5"/>
      <c r="J1274" s="5"/>
    </row>
    <row r="1275" spans="4:10" x14ac:dyDescent="0.25">
      <c r="D1275" s="5"/>
      <c r="E1275" s="5"/>
      <c r="F1275" s="5"/>
      <c r="G1275" s="5"/>
      <c r="H1275" s="5"/>
      <c r="I1275" s="5"/>
      <c r="J1275" s="5"/>
    </row>
    <row r="1276" spans="4:10" x14ac:dyDescent="0.25">
      <c r="D1276" s="5"/>
      <c r="E1276" s="5"/>
      <c r="F1276" s="5"/>
      <c r="G1276" s="5"/>
      <c r="H1276" s="5"/>
      <c r="I1276" s="5"/>
      <c r="J1276" s="5"/>
    </row>
    <row r="1277" spans="4:10" x14ac:dyDescent="0.25">
      <c r="D1277" s="5"/>
      <c r="E1277" s="5"/>
      <c r="F1277" s="5"/>
      <c r="G1277" s="5"/>
      <c r="H1277" s="5"/>
      <c r="I1277" s="5"/>
      <c r="J1277" s="5"/>
    </row>
    <row r="1278" spans="4:10" x14ac:dyDescent="0.25">
      <c r="D1278" s="5"/>
      <c r="E1278" s="5"/>
      <c r="F1278" s="5"/>
      <c r="G1278" s="5"/>
      <c r="H1278" s="5"/>
      <c r="I1278" s="5"/>
      <c r="J1278" s="5"/>
    </row>
    <row r="1279" spans="4:10" x14ac:dyDescent="0.25">
      <c r="D1279" s="5"/>
      <c r="E1279" s="5"/>
      <c r="F1279" s="5"/>
      <c r="G1279" s="5"/>
      <c r="H1279" s="5"/>
      <c r="I1279" s="5"/>
      <c r="J1279" s="5"/>
    </row>
    <row r="1280" spans="4:10" x14ac:dyDescent="0.25">
      <c r="D1280" s="5"/>
      <c r="E1280" s="5"/>
      <c r="F1280" s="5"/>
      <c r="G1280" s="5"/>
      <c r="H1280" s="5"/>
      <c r="I1280" s="5"/>
      <c r="J1280" s="5"/>
    </row>
    <row r="1281" spans="4:10" x14ac:dyDescent="0.25">
      <c r="D1281" s="5"/>
      <c r="E1281" s="5"/>
      <c r="F1281" s="5"/>
      <c r="G1281" s="5"/>
      <c r="H1281" s="5"/>
      <c r="I1281" s="5"/>
      <c r="J1281" s="5"/>
    </row>
    <row r="1282" spans="4:10" x14ac:dyDescent="0.25">
      <c r="D1282" s="5"/>
      <c r="E1282" s="5"/>
      <c r="F1282" s="5"/>
      <c r="G1282" s="5"/>
      <c r="H1282" s="5"/>
      <c r="I1282" s="5"/>
      <c r="J1282" s="5"/>
    </row>
    <row r="1283" spans="4:10" x14ac:dyDescent="0.25">
      <c r="D1283" s="5"/>
      <c r="E1283" s="5"/>
      <c r="F1283" s="5"/>
      <c r="G1283" s="5"/>
      <c r="H1283" s="5"/>
      <c r="I1283" s="5"/>
      <c r="J1283" s="5"/>
    </row>
    <row r="1284" spans="4:10" x14ac:dyDescent="0.25">
      <c r="D1284" s="5"/>
      <c r="E1284" s="5"/>
      <c r="F1284" s="5"/>
      <c r="G1284" s="5"/>
      <c r="H1284" s="5"/>
      <c r="I1284" s="5"/>
      <c r="J1284" s="5"/>
    </row>
    <row r="1285" spans="4:10" x14ac:dyDescent="0.25">
      <c r="D1285" s="5"/>
      <c r="E1285" s="5"/>
      <c r="F1285" s="5"/>
      <c r="G1285" s="5"/>
      <c r="H1285" s="5"/>
      <c r="I1285" s="5"/>
      <c r="J1285" s="5"/>
    </row>
    <row r="1286" spans="4:10" x14ac:dyDescent="0.25">
      <c r="D1286" s="5"/>
      <c r="E1286" s="5"/>
      <c r="F1286" s="5"/>
      <c r="G1286" s="5"/>
      <c r="H1286" s="5"/>
      <c r="I1286" s="5"/>
      <c r="J1286" s="5"/>
    </row>
    <row r="1287" spans="4:10" x14ac:dyDescent="0.25">
      <c r="D1287" s="5"/>
      <c r="E1287" s="5"/>
      <c r="F1287" s="5"/>
      <c r="G1287" s="5"/>
      <c r="H1287" s="5"/>
      <c r="I1287" s="5"/>
      <c r="J1287" s="5"/>
    </row>
    <row r="1288" spans="4:10" x14ac:dyDescent="0.25">
      <c r="D1288" s="5"/>
      <c r="E1288" s="5"/>
      <c r="F1288" s="5"/>
      <c r="G1288" s="5"/>
      <c r="H1288" s="5"/>
      <c r="I1288" s="5"/>
      <c r="J1288" s="5"/>
    </row>
    <row r="1289" spans="4:10" x14ac:dyDescent="0.25">
      <c r="D1289" s="5"/>
      <c r="E1289" s="5"/>
      <c r="F1289" s="5"/>
      <c r="G1289" s="5"/>
      <c r="H1289" s="5"/>
      <c r="I1289" s="5"/>
      <c r="J1289" s="5"/>
    </row>
    <row r="1290" spans="4:10" x14ac:dyDescent="0.25">
      <c r="D1290" s="5"/>
      <c r="E1290" s="5"/>
      <c r="F1290" s="5"/>
      <c r="G1290" s="5"/>
      <c r="H1290" s="5"/>
      <c r="I1290" s="5"/>
      <c r="J1290" s="5"/>
    </row>
    <row r="1291" spans="4:10" x14ac:dyDescent="0.25">
      <c r="D1291" s="5"/>
      <c r="E1291" s="5"/>
      <c r="F1291" s="5"/>
      <c r="G1291" s="5"/>
      <c r="H1291" s="5"/>
      <c r="I1291" s="5"/>
      <c r="J1291" s="5"/>
    </row>
    <row r="1292" spans="4:10" x14ac:dyDescent="0.25">
      <c r="D1292" s="5"/>
      <c r="E1292" s="5"/>
      <c r="F1292" s="5"/>
      <c r="G1292" s="5"/>
      <c r="H1292" s="5"/>
      <c r="I1292" s="5"/>
      <c r="J1292" s="5"/>
    </row>
    <row r="1293" spans="4:10" x14ac:dyDescent="0.25">
      <c r="D1293" s="5"/>
      <c r="E1293" s="5"/>
      <c r="F1293" s="5"/>
      <c r="G1293" s="5"/>
      <c r="H1293" s="5"/>
      <c r="I1293" s="5"/>
      <c r="J1293" s="5"/>
    </row>
    <row r="1294" spans="4:10" x14ac:dyDescent="0.25">
      <c r="D1294" s="5"/>
      <c r="E1294" s="5"/>
      <c r="F1294" s="5"/>
      <c r="G1294" s="5"/>
      <c r="H1294" s="5"/>
      <c r="I1294" s="5"/>
      <c r="J1294" s="5"/>
    </row>
    <row r="1295" spans="4:10" x14ac:dyDescent="0.25">
      <c r="D1295" s="5"/>
      <c r="E1295" s="5"/>
      <c r="F1295" s="5"/>
      <c r="G1295" s="5"/>
      <c r="H1295" s="5"/>
      <c r="I1295" s="5"/>
      <c r="J1295" s="5"/>
    </row>
    <row r="1296" spans="4:10" x14ac:dyDescent="0.25">
      <c r="D1296" s="5"/>
      <c r="E1296" s="5"/>
      <c r="F1296" s="5"/>
      <c r="G1296" s="5"/>
      <c r="H1296" s="5"/>
      <c r="I1296" s="5"/>
      <c r="J1296" s="5"/>
    </row>
    <row r="1297" spans="4:10" x14ac:dyDescent="0.25">
      <c r="D1297" s="5"/>
      <c r="E1297" s="5"/>
      <c r="F1297" s="5"/>
      <c r="G1297" s="5"/>
      <c r="H1297" s="5"/>
      <c r="I1297" s="5"/>
      <c r="J1297" s="5"/>
    </row>
    <row r="1298" spans="4:10" x14ac:dyDescent="0.25">
      <c r="D1298" s="5"/>
      <c r="E1298" s="5"/>
      <c r="F1298" s="5"/>
      <c r="G1298" s="5"/>
      <c r="H1298" s="5"/>
      <c r="I1298" s="5"/>
      <c r="J1298" s="5"/>
    </row>
    <row r="1299" spans="4:10" x14ac:dyDescent="0.25">
      <c r="D1299" s="5"/>
      <c r="E1299" s="5"/>
      <c r="F1299" s="5"/>
      <c r="G1299" s="5"/>
      <c r="H1299" s="5"/>
      <c r="I1299" s="5"/>
      <c r="J1299" s="5"/>
    </row>
    <row r="1300" spans="4:10" x14ac:dyDescent="0.25">
      <c r="D1300" s="5"/>
      <c r="E1300" s="5"/>
      <c r="F1300" s="5"/>
      <c r="G1300" s="5"/>
      <c r="H1300" s="5"/>
      <c r="I1300" s="5"/>
      <c r="J1300" s="5"/>
    </row>
    <row r="1301" spans="4:10" x14ac:dyDescent="0.25">
      <c r="D1301" s="5"/>
      <c r="E1301" s="5"/>
      <c r="F1301" s="5"/>
      <c r="G1301" s="5"/>
      <c r="H1301" s="5"/>
      <c r="I1301" s="5"/>
      <c r="J1301" s="5"/>
    </row>
    <row r="1302" spans="4:10" x14ac:dyDescent="0.25">
      <c r="D1302" s="5"/>
      <c r="E1302" s="5"/>
      <c r="F1302" s="5"/>
      <c r="G1302" s="5"/>
      <c r="H1302" s="5"/>
      <c r="I1302" s="5"/>
      <c r="J1302" s="5"/>
    </row>
    <row r="1303" spans="4:10" x14ac:dyDescent="0.25">
      <c r="D1303" s="5"/>
      <c r="E1303" s="5"/>
      <c r="F1303" s="5"/>
      <c r="G1303" s="5"/>
      <c r="H1303" s="5"/>
      <c r="I1303" s="5"/>
      <c r="J1303" s="5"/>
    </row>
    <row r="1304" spans="4:10" x14ac:dyDescent="0.25">
      <c r="D1304" s="5"/>
      <c r="E1304" s="5"/>
      <c r="F1304" s="5"/>
      <c r="G1304" s="5"/>
      <c r="H1304" s="5"/>
      <c r="I1304" s="5"/>
      <c r="J1304" s="5"/>
    </row>
    <row r="1305" spans="4:10" x14ac:dyDescent="0.25">
      <c r="D1305" s="5"/>
      <c r="E1305" s="5"/>
      <c r="F1305" s="5"/>
      <c r="G1305" s="5"/>
      <c r="H1305" s="5"/>
      <c r="I1305" s="5"/>
      <c r="J1305" s="5"/>
    </row>
    <row r="1306" spans="4:10" x14ac:dyDescent="0.25">
      <c r="D1306" s="5"/>
      <c r="E1306" s="5"/>
      <c r="F1306" s="5"/>
      <c r="G1306" s="5"/>
      <c r="H1306" s="5"/>
      <c r="I1306" s="5"/>
      <c r="J1306" s="5"/>
    </row>
    <row r="1307" spans="4:10" x14ac:dyDescent="0.25">
      <c r="D1307" s="5"/>
      <c r="E1307" s="5"/>
      <c r="F1307" s="5"/>
      <c r="G1307" s="5"/>
      <c r="H1307" s="5"/>
      <c r="I1307" s="5"/>
      <c r="J1307" s="5"/>
    </row>
    <row r="1308" spans="4:10" x14ac:dyDescent="0.25">
      <c r="D1308" s="5"/>
      <c r="E1308" s="5"/>
      <c r="F1308" s="5"/>
      <c r="G1308" s="5"/>
      <c r="H1308" s="5"/>
      <c r="I1308" s="5"/>
      <c r="J1308" s="5"/>
    </row>
    <row r="1309" spans="4:10" x14ac:dyDescent="0.25">
      <c r="D1309" s="5"/>
      <c r="E1309" s="5"/>
      <c r="F1309" s="5"/>
      <c r="G1309" s="5"/>
      <c r="H1309" s="5"/>
      <c r="I1309" s="5"/>
      <c r="J1309" s="5"/>
    </row>
    <row r="1310" spans="4:10" x14ac:dyDescent="0.25">
      <c r="D1310" s="5"/>
      <c r="E1310" s="5"/>
      <c r="F1310" s="5"/>
      <c r="G1310" s="5"/>
      <c r="H1310" s="5"/>
      <c r="I1310" s="5"/>
      <c r="J1310" s="5"/>
    </row>
    <row r="1311" spans="4:10" x14ac:dyDescent="0.25">
      <c r="D1311" s="5"/>
      <c r="E1311" s="5"/>
      <c r="F1311" s="5"/>
      <c r="G1311" s="5"/>
      <c r="H1311" s="5"/>
      <c r="I1311" s="5"/>
      <c r="J1311" s="5"/>
    </row>
    <row r="1312" spans="4:10" x14ac:dyDescent="0.25">
      <c r="D1312" s="5"/>
      <c r="E1312" s="5"/>
      <c r="F1312" s="5"/>
      <c r="G1312" s="5"/>
      <c r="H1312" s="5"/>
      <c r="I1312" s="5"/>
      <c r="J1312" s="5"/>
    </row>
    <row r="1313" spans="4:10" x14ac:dyDescent="0.25">
      <c r="D1313" s="5"/>
      <c r="E1313" s="5"/>
      <c r="F1313" s="5"/>
      <c r="G1313" s="5"/>
      <c r="H1313" s="5"/>
      <c r="I1313" s="5"/>
      <c r="J1313" s="5"/>
    </row>
    <row r="1314" spans="4:10" x14ac:dyDescent="0.25">
      <c r="D1314" s="5"/>
      <c r="E1314" s="5"/>
      <c r="F1314" s="5"/>
      <c r="G1314" s="5"/>
      <c r="H1314" s="5"/>
      <c r="I1314" s="5"/>
      <c r="J1314" s="5"/>
    </row>
    <row r="1315" spans="4:10" x14ac:dyDescent="0.25">
      <c r="D1315" s="5"/>
      <c r="E1315" s="5"/>
      <c r="F1315" s="5"/>
      <c r="G1315" s="5"/>
      <c r="H1315" s="5"/>
      <c r="I1315" s="5"/>
      <c r="J1315" s="5"/>
    </row>
    <row r="1316" spans="4:10" x14ac:dyDescent="0.25">
      <c r="D1316" s="5"/>
      <c r="E1316" s="5"/>
      <c r="F1316" s="5"/>
      <c r="G1316" s="5"/>
      <c r="H1316" s="5"/>
      <c r="I1316" s="5"/>
      <c r="J1316" s="5"/>
    </row>
    <row r="1317" spans="4:10" x14ac:dyDescent="0.25">
      <c r="D1317" s="5"/>
      <c r="E1317" s="5"/>
      <c r="F1317" s="5"/>
      <c r="G1317" s="5"/>
      <c r="H1317" s="5"/>
      <c r="I1317" s="5"/>
      <c r="J1317" s="5"/>
    </row>
    <row r="1318" spans="4:10" x14ac:dyDescent="0.25">
      <c r="D1318" s="5"/>
      <c r="E1318" s="5"/>
      <c r="F1318" s="5"/>
      <c r="G1318" s="5"/>
      <c r="H1318" s="5"/>
      <c r="I1318" s="5"/>
      <c r="J1318" s="5"/>
    </row>
    <row r="1319" spans="4:10" x14ac:dyDescent="0.25">
      <c r="D1319" s="5"/>
      <c r="E1319" s="5"/>
      <c r="F1319" s="5"/>
      <c r="G1319" s="5"/>
      <c r="H1319" s="5"/>
      <c r="I1319" s="5"/>
      <c r="J1319" s="5"/>
    </row>
    <row r="1320" spans="4:10" x14ac:dyDescent="0.25">
      <c r="D1320" s="5"/>
      <c r="E1320" s="5"/>
      <c r="F1320" s="5"/>
      <c r="G1320" s="5"/>
      <c r="H1320" s="5"/>
      <c r="I1320" s="5"/>
      <c r="J1320" s="5"/>
    </row>
    <row r="1321" spans="4:10" x14ac:dyDescent="0.25">
      <c r="D1321" s="5"/>
      <c r="E1321" s="5"/>
      <c r="F1321" s="5"/>
      <c r="G1321" s="5"/>
      <c r="H1321" s="5"/>
      <c r="I1321" s="5"/>
      <c r="J1321" s="5"/>
    </row>
    <row r="1322" spans="4:10" x14ac:dyDescent="0.25">
      <c r="D1322" s="5"/>
      <c r="E1322" s="5"/>
      <c r="F1322" s="5"/>
      <c r="G1322" s="5"/>
      <c r="H1322" s="5"/>
      <c r="I1322" s="5"/>
      <c r="J1322" s="5"/>
    </row>
    <row r="1323" spans="4:10" x14ac:dyDescent="0.25">
      <c r="D1323" s="5"/>
      <c r="E1323" s="5"/>
      <c r="F1323" s="5"/>
      <c r="G1323" s="5"/>
      <c r="H1323" s="5"/>
      <c r="I1323" s="5"/>
      <c r="J1323" s="5"/>
    </row>
    <row r="1324" spans="4:10" x14ac:dyDescent="0.25">
      <c r="D1324" s="5"/>
      <c r="E1324" s="5"/>
      <c r="F1324" s="5"/>
      <c r="G1324" s="5"/>
      <c r="H1324" s="5"/>
      <c r="I1324" s="5"/>
      <c r="J1324" s="5"/>
    </row>
    <row r="1325" spans="4:10" x14ac:dyDescent="0.25">
      <c r="D1325" s="5"/>
      <c r="E1325" s="5"/>
      <c r="F1325" s="5"/>
      <c r="G1325" s="5"/>
      <c r="H1325" s="5"/>
      <c r="I1325" s="5"/>
      <c r="J1325" s="5"/>
    </row>
    <row r="1326" spans="4:10" x14ac:dyDescent="0.25">
      <c r="D1326" s="5"/>
      <c r="E1326" s="5"/>
      <c r="F1326" s="5"/>
      <c r="G1326" s="5"/>
      <c r="H1326" s="5"/>
      <c r="I1326" s="5"/>
      <c r="J1326" s="5"/>
    </row>
    <row r="1327" spans="4:10" x14ac:dyDescent="0.25">
      <c r="D1327" s="5"/>
      <c r="E1327" s="5"/>
      <c r="F1327" s="5"/>
      <c r="G1327" s="5"/>
      <c r="H1327" s="5"/>
      <c r="I1327" s="5"/>
      <c r="J1327" s="5"/>
    </row>
    <row r="1328" spans="4:10" x14ac:dyDescent="0.25">
      <c r="D1328" s="5"/>
      <c r="E1328" s="5"/>
      <c r="F1328" s="5"/>
      <c r="G1328" s="5"/>
      <c r="H1328" s="5"/>
      <c r="I1328" s="5"/>
      <c r="J1328" s="5"/>
    </row>
    <row r="1329" spans="4:10" x14ac:dyDescent="0.25">
      <c r="D1329" s="5"/>
      <c r="E1329" s="5"/>
      <c r="F1329" s="5"/>
      <c r="G1329" s="5"/>
      <c r="H1329" s="5"/>
      <c r="I1329" s="5"/>
      <c r="J1329" s="5"/>
    </row>
    <row r="1330" spans="4:10" x14ac:dyDescent="0.25">
      <c r="D1330" s="5"/>
      <c r="E1330" s="5"/>
      <c r="F1330" s="5"/>
      <c r="G1330" s="5"/>
      <c r="H1330" s="5"/>
      <c r="I1330" s="5"/>
      <c r="J1330" s="5"/>
    </row>
    <row r="1331" spans="4:10" x14ac:dyDescent="0.25">
      <c r="D1331" s="5"/>
      <c r="E1331" s="5"/>
      <c r="F1331" s="5"/>
      <c r="G1331" s="5"/>
      <c r="H1331" s="5"/>
      <c r="I1331" s="5"/>
      <c r="J1331" s="5"/>
    </row>
    <row r="1332" spans="4:10" x14ac:dyDescent="0.25">
      <c r="D1332" s="5"/>
      <c r="E1332" s="5"/>
      <c r="F1332" s="5"/>
      <c r="G1332" s="5"/>
      <c r="H1332" s="5"/>
      <c r="I1332" s="5"/>
      <c r="J1332" s="5"/>
    </row>
    <row r="1333" spans="4:10" x14ac:dyDescent="0.25">
      <c r="D1333" s="5"/>
      <c r="E1333" s="5"/>
      <c r="F1333" s="5"/>
      <c r="G1333" s="5"/>
      <c r="H1333" s="5"/>
      <c r="I1333" s="5"/>
      <c r="J1333" s="5"/>
    </row>
    <row r="1334" spans="4:10" x14ac:dyDescent="0.25">
      <c r="D1334" s="5"/>
      <c r="E1334" s="5"/>
      <c r="F1334" s="5"/>
      <c r="G1334" s="5"/>
      <c r="H1334" s="5"/>
      <c r="I1334" s="5"/>
      <c r="J1334" s="5"/>
    </row>
    <row r="1335" spans="4:10" x14ac:dyDescent="0.25">
      <c r="D1335" s="5"/>
      <c r="E1335" s="5"/>
      <c r="F1335" s="5"/>
      <c r="G1335" s="5"/>
      <c r="H1335" s="5"/>
      <c r="I1335" s="5"/>
      <c r="J1335" s="5"/>
    </row>
    <row r="1336" spans="4:10" x14ac:dyDescent="0.25">
      <c r="D1336" s="5"/>
      <c r="E1336" s="5"/>
      <c r="F1336" s="5"/>
      <c r="G1336" s="5"/>
      <c r="H1336" s="5"/>
      <c r="I1336" s="5"/>
      <c r="J1336" s="5"/>
    </row>
    <row r="1337" spans="4:10" x14ac:dyDescent="0.25">
      <c r="D1337" s="5"/>
      <c r="E1337" s="5"/>
      <c r="F1337" s="5"/>
      <c r="G1337" s="5"/>
      <c r="H1337" s="5"/>
      <c r="I1337" s="5"/>
      <c r="J1337" s="5"/>
    </row>
    <row r="1338" spans="4:10" x14ac:dyDescent="0.25">
      <c r="D1338" s="5"/>
      <c r="E1338" s="5"/>
      <c r="F1338" s="5"/>
      <c r="G1338" s="5"/>
      <c r="H1338" s="5"/>
      <c r="I1338" s="5"/>
      <c r="J1338" s="5"/>
    </row>
    <row r="1339" spans="4:10" x14ac:dyDescent="0.25">
      <c r="D1339" s="5"/>
      <c r="E1339" s="5"/>
      <c r="F1339" s="5"/>
      <c r="G1339" s="5"/>
      <c r="H1339" s="5"/>
      <c r="I1339" s="5"/>
      <c r="J1339" s="5"/>
    </row>
    <row r="1340" spans="4:10" x14ac:dyDescent="0.25">
      <c r="D1340" s="5"/>
      <c r="E1340" s="5"/>
      <c r="F1340" s="5"/>
      <c r="G1340" s="5"/>
      <c r="H1340" s="5"/>
      <c r="I1340" s="5"/>
      <c r="J1340" s="5"/>
    </row>
    <row r="1341" spans="4:10" x14ac:dyDescent="0.25">
      <c r="D1341" s="5"/>
      <c r="E1341" s="5"/>
      <c r="F1341" s="5"/>
      <c r="G1341" s="5"/>
      <c r="H1341" s="5"/>
      <c r="I1341" s="5"/>
      <c r="J1341" s="5"/>
    </row>
    <row r="1342" spans="4:10" x14ac:dyDescent="0.25">
      <c r="D1342" s="5"/>
      <c r="E1342" s="5"/>
      <c r="F1342" s="5"/>
      <c r="G1342" s="5"/>
      <c r="H1342" s="5"/>
      <c r="I1342" s="5"/>
      <c r="J1342" s="5"/>
    </row>
    <row r="1343" spans="4:10" x14ac:dyDescent="0.25">
      <c r="D1343" s="5"/>
      <c r="E1343" s="5"/>
      <c r="F1343" s="5"/>
      <c r="G1343" s="5"/>
      <c r="H1343" s="5"/>
      <c r="I1343" s="5"/>
      <c r="J1343" s="5"/>
    </row>
    <row r="1344" spans="4:10" x14ac:dyDescent="0.25">
      <c r="D1344" s="5"/>
      <c r="E1344" s="5"/>
      <c r="F1344" s="5"/>
      <c r="G1344" s="5"/>
      <c r="H1344" s="5"/>
      <c r="I1344" s="5"/>
      <c r="J1344" s="5"/>
    </row>
    <row r="1345" spans="4:10" x14ac:dyDescent="0.25">
      <c r="D1345" s="5"/>
      <c r="E1345" s="5"/>
      <c r="F1345" s="5"/>
      <c r="G1345" s="5"/>
      <c r="H1345" s="5"/>
      <c r="I1345" s="5"/>
      <c r="J1345" s="5"/>
    </row>
    <row r="1346" spans="4:10" x14ac:dyDescent="0.25">
      <c r="D1346" s="5"/>
      <c r="E1346" s="5"/>
      <c r="F1346" s="5"/>
      <c r="G1346" s="5"/>
      <c r="H1346" s="5"/>
      <c r="I1346" s="5"/>
      <c r="J1346" s="5"/>
    </row>
    <row r="1347" spans="4:10" x14ac:dyDescent="0.25">
      <c r="D1347" s="5"/>
      <c r="E1347" s="5"/>
      <c r="F1347" s="5"/>
      <c r="G1347" s="5"/>
      <c r="H1347" s="5"/>
      <c r="I1347" s="5"/>
      <c r="J1347" s="5"/>
    </row>
    <row r="1348" spans="4:10" x14ac:dyDescent="0.25">
      <c r="D1348" s="5"/>
      <c r="E1348" s="5"/>
      <c r="F1348" s="5"/>
      <c r="G1348" s="5"/>
      <c r="H1348" s="5"/>
      <c r="I1348" s="5"/>
      <c r="J1348" s="5"/>
    </row>
    <row r="1349" spans="4:10" x14ac:dyDescent="0.25">
      <c r="D1349" s="5"/>
      <c r="E1349" s="5"/>
      <c r="F1349" s="5"/>
      <c r="G1349" s="5"/>
      <c r="H1349" s="5"/>
      <c r="I1349" s="5"/>
      <c r="J1349" s="5"/>
    </row>
    <row r="1350" spans="4:10" x14ac:dyDescent="0.25">
      <c r="D1350" s="5"/>
      <c r="E1350" s="5"/>
      <c r="F1350" s="5"/>
      <c r="G1350" s="5"/>
      <c r="H1350" s="5"/>
      <c r="I1350" s="5"/>
      <c r="J1350" s="5"/>
    </row>
    <row r="1351" spans="4:10" x14ac:dyDescent="0.25">
      <c r="D1351" s="5"/>
      <c r="E1351" s="5"/>
      <c r="F1351" s="5"/>
      <c r="G1351" s="5"/>
      <c r="H1351" s="5"/>
      <c r="I1351" s="5"/>
      <c r="J1351" s="5"/>
    </row>
    <row r="1352" spans="4:10" x14ac:dyDescent="0.25">
      <c r="D1352" s="5"/>
      <c r="E1352" s="5"/>
      <c r="F1352" s="5"/>
      <c r="G1352" s="5"/>
      <c r="H1352" s="5"/>
      <c r="I1352" s="5"/>
      <c r="J1352" s="5"/>
    </row>
    <row r="1353" spans="4:10" x14ac:dyDescent="0.25">
      <c r="D1353" s="5"/>
      <c r="E1353" s="5"/>
      <c r="F1353" s="5"/>
      <c r="G1353" s="5"/>
      <c r="H1353" s="5"/>
      <c r="I1353" s="5"/>
      <c r="J1353" s="5"/>
    </row>
    <row r="1354" spans="4:10" x14ac:dyDescent="0.25">
      <c r="D1354" s="5"/>
      <c r="E1354" s="5"/>
      <c r="F1354" s="5"/>
      <c r="G1354" s="5"/>
      <c r="H1354" s="5"/>
      <c r="I1354" s="5"/>
      <c r="J1354" s="5"/>
    </row>
    <row r="1355" spans="4:10" x14ac:dyDescent="0.25">
      <c r="D1355" s="5"/>
      <c r="E1355" s="5"/>
      <c r="F1355" s="5"/>
      <c r="G1355" s="5"/>
      <c r="H1355" s="5"/>
      <c r="I1355" s="5"/>
      <c r="J1355" s="5"/>
    </row>
    <row r="1356" spans="4:10" x14ac:dyDescent="0.25">
      <c r="D1356" s="5"/>
      <c r="E1356" s="5"/>
      <c r="F1356" s="5"/>
      <c r="G1356" s="5"/>
      <c r="H1356" s="5"/>
      <c r="I1356" s="5"/>
      <c r="J1356" s="5"/>
    </row>
    <row r="1357" spans="4:10" x14ac:dyDescent="0.25">
      <c r="D1357" s="5"/>
      <c r="E1357" s="5"/>
      <c r="F1357" s="5"/>
      <c r="G1357" s="5"/>
      <c r="H1357" s="5"/>
      <c r="I1357" s="5"/>
      <c r="J1357" s="5"/>
    </row>
    <row r="1358" spans="4:10" x14ac:dyDescent="0.25">
      <c r="D1358" s="5"/>
      <c r="E1358" s="5"/>
      <c r="F1358" s="5"/>
      <c r="G1358" s="5"/>
      <c r="H1358" s="5"/>
      <c r="I1358" s="5"/>
      <c r="J1358" s="5"/>
    </row>
    <row r="1359" spans="4:10" x14ac:dyDescent="0.25">
      <c r="D1359" s="5"/>
      <c r="E1359" s="5"/>
      <c r="F1359" s="5"/>
      <c r="G1359" s="5"/>
      <c r="H1359" s="5"/>
      <c r="I1359" s="5"/>
      <c r="J1359" s="5"/>
    </row>
    <row r="1360" spans="4:10" x14ac:dyDescent="0.25">
      <c r="D1360" s="5"/>
      <c r="E1360" s="5"/>
      <c r="F1360" s="5"/>
      <c r="G1360" s="5"/>
      <c r="H1360" s="5"/>
      <c r="I1360" s="5"/>
      <c r="J1360" s="5"/>
    </row>
    <row r="1361" spans="4:10" x14ac:dyDescent="0.25">
      <c r="D1361" s="5"/>
      <c r="E1361" s="5"/>
      <c r="F1361" s="5"/>
      <c r="G1361" s="5"/>
      <c r="H1361" s="5"/>
      <c r="I1361" s="5"/>
      <c r="J1361" s="5"/>
    </row>
    <row r="1362" spans="4:10" x14ac:dyDescent="0.25">
      <c r="D1362" s="5"/>
      <c r="E1362" s="5"/>
      <c r="F1362" s="5"/>
      <c r="G1362" s="5"/>
      <c r="H1362" s="5"/>
      <c r="I1362" s="5"/>
      <c r="J1362" s="5"/>
    </row>
    <row r="1363" spans="4:10" x14ac:dyDescent="0.25">
      <c r="D1363" s="5"/>
      <c r="E1363" s="5"/>
      <c r="F1363" s="5"/>
      <c r="G1363" s="5"/>
      <c r="H1363" s="5"/>
      <c r="I1363" s="5"/>
      <c r="J1363" s="5"/>
    </row>
    <row r="1364" spans="4:10" x14ac:dyDescent="0.25">
      <c r="D1364" s="5"/>
      <c r="E1364" s="5"/>
      <c r="F1364" s="5"/>
      <c r="G1364" s="5"/>
      <c r="H1364" s="5"/>
      <c r="I1364" s="5"/>
      <c r="J1364" s="5"/>
    </row>
    <row r="1365" spans="4:10" x14ac:dyDescent="0.25">
      <c r="D1365" s="5"/>
      <c r="E1365" s="5"/>
      <c r="F1365" s="5"/>
      <c r="G1365" s="5"/>
      <c r="H1365" s="5"/>
      <c r="I1365" s="5"/>
      <c r="J1365" s="5"/>
    </row>
    <row r="1366" spans="4:10" x14ac:dyDescent="0.25">
      <c r="D1366" s="5"/>
      <c r="E1366" s="5"/>
      <c r="F1366" s="5"/>
      <c r="G1366" s="5"/>
      <c r="H1366" s="5"/>
      <c r="I1366" s="5"/>
      <c r="J1366" s="5"/>
    </row>
    <row r="1367" spans="4:10" x14ac:dyDescent="0.25">
      <c r="D1367" s="5"/>
      <c r="E1367" s="5"/>
      <c r="F1367" s="5"/>
      <c r="G1367" s="5"/>
      <c r="H1367" s="5"/>
      <c r="I1367" s="5"/>
      <c r="J1367" s="5"/>
    </row>
    <row r="1368" spans="4:10" x14ac:dyDescent="0.25">
      <c r="D1368" s="5"/>
      <c r="E1368" s="5"/>
      <c r="F1368" s="5"/>
      <c r="G1368" s="5"/>
      <c r="H1368" s="5"/>
      <c r="I1368" s="5"/>
      <c r="J1368" s="5"/>
    </row>
    <row r="1369" spans="4:10" x14ac:dyDescent="0.25">
      <c r="D1369" s="5"/>
      <c r="E1369" s="5"/>
      <c r="F1369" s="5"/>
      <c r="G1369" s="5"/>
      <c r="H1369" s="5"/>
      <c r="I1369" s="5"/>
      <c r="J1369" s="5"/>
    </row>
    <row r="1370" spans="4:10" x14ac:dyDescent="0.25">
      <c r="D1370" s="5"/>
      <c r="E1370" s="5"/>
      <c r="F1370" s="5"/>
      <c r="G1370" s="5"/>
      <c r="H1370" s="5"/>
      <c r="I1370" s="5"/>
      <c r="J1370" s="5"/>
    </row>
    <row r="1371" spans="4:10" x14ac:dyDescent="0.25">
      <c r="D1371" s="5"/>
      <c r="E1371" s="5"/>
      <c r="F1371" s="5"/>
      <c r="G1371" s="5"/>
      <c r="H1371" s="5"/>
      <c r="I1371" s="5"/>
      <c r="J1371" s="5"/>
    </row>
    <row r="1372" spans="4:10" x14ac:dyDescent="0.25">
      <c r="D1372" s="5"/>
      <c r="E1372" s="5"/>
      <c r="F1372" s="5"/>
      <c r="G1372" s="5"/>
      <c r="H1372" s="5"/>
      <c r="I1372" s="5"/>
      <c r="J1372" s="5"/>
    </row>
    <row r="1373" spans="4:10" x14ac:dyDescent="0.25">
      <c r="D1373" s="5"/>
      <c r="E1373" s="5"/>
      <c r="F1373" s="5"/>
      <c r="G1373" s="5"/>
      <c r="H1373" s="5"/>
      <c r="I1373" s="5"/>
      <c r="J1373" s="5"/>
    </row>
    <row r="1374" spans="4:10" x14ac:dyDescent="0.25">
      <c r="D1374" s="5"/>
      <c r="E1374" s="5"/>
      <c r="F1374" s="5"/>
      <c r="G1374" s="5"/>
      <c r="H1374" s="5"/>
      <c r="I1374" s="5"/>
      <c r="J1374" s="5"/>
    </row>
    <row r="1375" spans="4:10" x14ac:dyDescent="0.25">
      <c r="D1375" s="5"/>
      <c r="E1375" s="5"/>
      <c r="F1375" s="5"/>
      <c r="G1375" s="5"/>
      <c r="H1375" s="5"/>
      <c r="I1375" s="5"/>
      <c r="J1375" s="5"/>
    </row>
    <row r="1376" spans="4:10" x14ac:dyDescent="0.25">
      <c r="D1376" s="5"/>
      <c r="E1376" s="5"/>
      <c r="F1376" s="5"/>
      <c r="G1376" s="5"/>
      <c r="H1376" s="5"/>
      <c r="I1376" s="5"/>
      <c r="J1376" s="5"/>
    </row>
    <row r="1377" spans="4:10" x14ac:dyDescent="0.25">
      <c r="D1377" s="5"/>
      <c r="E1377" s="5"/>
      <c r="F1377" s="5"/>
      <c r="G1377" s="5"/>
      <c r="H1377" s="5"/>
      <c r="I1377" s="5"/>
      <c r="J1377" s="5"/>
    </row>
    <row r="1378" spans="4:10" x14ac:dyDescent="0.25">
      <c r="D1378" s="5"/>
      <c r="E1378" s="5"/>
      <c r="F1378" s="5"/>
      <c r="G1378" s="5"/>
      <c r="H1378" s="5"/>
      <c r="I1378" s="5"/>
      <c r="J1378" s="5"/>
    </row>
    <row r="1379" spans="4:10" x14ac:dyDescent="0.25">
      <c r="D1379" s="5"/>
      <c r="E1379" s="5"/>
      <c r="F1379" s="5"/>
      <c r="G1379" s="5"/>
      <c r="H1379" s="5"/>
      <c r="I1379" s="5"/>
      <c r="J1379" s="5"/>
    </row>
    <row r="1380" spans="4:10" x14ac:dyDescent="0.25">
      <c r="D1380" s="5"/>
      <c r="E1380" s="5"/>
      <c r="F1380" s="5"/>
      <c r="G1380" s="5"/>
      <c r="H1380" s="5"/>
      <c r="I1380" s="5"/>
      <c r="J1380" s="5"/>
    </row>
    <row r="1381" spans="4:10" x14ac:dyDescent="0.25">
      <c r="D1381" s="5"/>
      <c r="E1381" s="5"/>
      <c r="F1381" s="5"/>
      <c r="G1381" s="5"/>
      <c r="H1381" s="5"/>
      <c r="I1381" s="5"/>
      <c r="J1381" s="5"/>
    </row>
    <row r="1382" spans="4:10" x14ac:dyDescent="0.25">
      <c r="D1382" s="5"/>
      <c r="E1382" s="5"/>
      <c r="F1382" s="5"/>
      <c r="G1382" s="5"/>
      <c r="H1382" s="5"/>
      <c r="I1382" s="5"/>
      <c r="J1382" s="5"/>
    </row>
    <row r="1383" spans="4:10" x14ac:dyDescent="0.25">
      <c r="D1383" s="5"/>
      <c r="E1383" s="5"/>
      <c r="F1383" s="5"/>
      <c r="G1383" s="5"/>
      <c r="H1383" s="5"/>
      <c r="I1383" s="5"/>
      <c r="J1383" s="5"/>
    </row>
    <row r="1384" spans="4:10" x14ac:dyDescent="0.25">
      <c r="D1384" s="5"/>
      <c r="E1384" s="5"/>
      <c r="F1384" s="5"/>
      <c r="G1384" s="5"/>
      <c r="H1384" s="5"/>
      <c r="I1384" s="5"/>
      <c r="J1384" s="5"/>
    </row>
    <row r="1385" spans="4:10" x14ac:dyDescent="0.25">
      <c r="D1385" s="5"/>
      <c r="E1385" s="5"/>
      <c r="F1385" s="5"/>
      <c r="G1385" s="5"/>
      <c r="H1385" s="5"/>
      <c r="I1385" s="5"/>
      <c r="J1385" s="5"/>
    </row>
    <row r="1386" spans="4:10" x14ac:dyDescent="0.25">
      <c r="D1386" s="5"/>
      <c r="E1386" s="5"/>
      <c r="F1386" s="5"/>
      <c r="G1386" s="5"/>
      <c r="H1386" s="5"/>
      <c r="I1386" s="5"/>
      <c r="J1386" s="5"/>
    </row>
    <row r="1387" spans="4:10" x14ac:dyDescent="0.25">
      <c r="D1387" s="5"/>
      <c r="E1387" s="5"/>
      <c r="F1387" s="5"/>
      <c r="G1387" s="5"/>
      <c r="H1387" s="5"/>
      <c r="I1387" s="5"/>
      <c r="J1387" s="5"/>
    </row>
    <row r="1388" spans="4:10" x14ac:dyDescent="0.25">
      <c r="D1388" s="5"/>
      <c r="E1388" s="5"/>
      <c r="F1388" s="5"/>
      <c r="G1388" s="5"/>
      <c r="H1388" s="5"/>
      <c r="I1388" s="5"/>
      <c r="J1388" s="5"/>
    </row>
    <row r="1389" spans="4:10" x14ac:dyDescent="0.25">
      <c r="D1389" s="5"/>
      <c r="E1389" s="5"/>
      <c r="F1389" s="5"/>
      <c r="G1389" s="5"/>
      <c r="H1389" s="5"/>
      <c r="I1389" s="5"/>
      <c r="J1389" s="5"/>
    </row>
    <row r="1390" spans="4:10" x14ac:dyDescent="0.25">
      <c r="D1390" s="5"/>
      <c r="E1390" s="5"/>
      <c r="F1390" s="5"/>
      <c r="G1390" s="5"/>
      <c r="H1390" s="5"/>
      <c r="I1390" s="5"/>
      <c r="J1390" s="5"/>
    </row>
    <row r="1391" spans="4:10" x14ac:dyDescent="0.25">
      <c r="D1391" s="5"/>
      <c r="E1391" s="5"/>
      <c r="F1391" s="5"/>
      <c r="G1391" s="5"/>
      <c r="H1391" s="5"/>
      <c r="I1391" s="5"/>
      <c r="J1391" s="5"/>
    </row>
    <row r="1392" spans="4:10" x14ac:dyDescent="0.25">
      <c r="D1392" s="5"/>
      <c r="E1392" s="5"/>
      <c r="F1392" s="5"/>
      <c r="G1392" s="5"/>
      <c r="H1392" s="5"/>
      <c r="I1392" s="5"/>
      <c r="J1392" s="5"/>
    </row>
    <row r="1393" spans="4:10" x14ac:dyDescent="0.25">
      <c r="D1393" s="5"/>
      <c r="E1393" s="5"/>
      <c r="F1393" s="5"/>
      <c r="G1393" s="5"/>
      <c r="H1393" s="5"/>
      <c r="I1393" s="5"/>
      <c r="J1393" s="5"/>
    </row>
    <row r="1394" spans="4:10" x14ac:dyDescent="0.25">
      <c r="D1394" s="5"/>
      <c r="E1394" s="5"/>
      <c r="F1394" s="5"/>
      <c r="G1394" s="5"/>
      <c r="H1394" s="5"/>
      <c r="I1394" s="5"/>
      <c r="J1394" s="5"/>
    </row>
    <row r="1395" spans="4:10" x14ac:dyDescent="0.25">
      <c r="D1395" s="5"/>
      <c r="E1395" s="5"/>
      <c r="F1395" s="5"/>
      <c r="G1395" s="5"/>
      <c r="H1395" s="5"/>
      <c r="I1395" s="5"/>
      <c r="J1395" s="5"/>
    </row>
    <row r="1396" spans="4:10" x14ac:dyDescent="0.25">
      <c r="D1396" s="5"/>
      <c r="E1396" s="5"/>
      <c r="F1396" s="5"/>
      <c r="G1396" s="5"/>
      <c r="H1396" s="5"/>
      <c r="I1396" s="5"/>
      <c r="J1396" s="5"/>
    </row>
    <row r="1397" spans="4:10" x14ac:dyDescent="0.25">
      <c r="D1397" s="5"/>
      <c r="E1397" s="5"/>
      <c r="F1397" s="5"/>
      <c r="G1397" s="5"/>
      <c r="H1397" s="5"/>
      <c r="I1397" s="5"/>
      <c r="J1397" s="5"/>
    </row>
    <row r="1398" spans="4:10" x14ac:dyDescent="0.25">
      <c r="D1398" s="5"/>
      <c r="E1398" s="5"/>
      <c r="F1398" s="5"/>
      <c r="G1398" s="5"/>
      <c r="H1398" s="5"/>
      <c r="I1398" s="5"/>
      <c r="J1398" s="5"/>
    </row>
    <row r="1399" spans="4:10" x14ac:dyDescent="0.25">
      <c r="D1399" s="5"/>
      <c r="E1399" s="5"/>
      <c r="F1399" s="5"/>
      <c r="G1399" s="5"/>
      <c r="H1399" s="5"/>
      <c r="I1399" s="5"/>
      <c r="J1399" s="5"/>
    </row>
    <row r="1400" spans="4:10" x14ac:dyDescent="0.25">
      <c r="D1400" s="5"/>
      <c r="E1400" s="5"/>
      <c r="F1400" s="5"/>
      <c r="G1400" s="5"/>
      <c r="H1400" s="5"/>
      <c r="I1400" s="5"/>
      <c r="J1400" s="5"/>
    </row>
    <row r="1401" spans="4:10" x14ac:dyDescent="0.25">
      <c r="D1401" s="5"/>
      <c r="E1401" s="5"/>
      <c r="F1401" s="5"/>
      <c r="G1401" s="5"/>
      <c r="H1401" s="5"/>
      <c r="I1401" s="5"/>
      <c r="J1401" s="5"/>
    </row>
    <row r="1402" spans="4:10" x14ac:dyDescent="0.25">
      <c r="D1402" s="5"/>
      <c r="E1402" s="5"/>
      <c r="F1402" s="5"/>
      <c r="G1402" s="5"/>
      <c r="H1402" s="5"/>
      <c r="I1402" s="5"/>
      <c r="J1402" s="5"/>
    </row>
    <row r="1403" spans="4:10" x14ac:dyDescent="0.25">
      <c r="D1403" s="5"/>
      <c r="E1403" s="5"/>
      <c r="F1403" s="5"/>
      <c r="G1403" s="5"/>
      <c r="H1403" s="5"/>
      <c r="I1403" s="5"/>
      <c r="J1403" s="5"/>
    </row>
    <row r="1404" spans="4:10" x14ac:dyDescent="0.25">
      <c r="D1404" s="5"/>
      <c r="E1404" s="5"/>
      <c r="F1404" s="5"/>
      <c r="G1404" s="5"/>
      <c r="H1404" s="5"/>
      <c r="I1404" s="5"/>
      <c r="J1404" s="5"/>
    </row>
    <row r="1405" spans="4:10" x14ac:dyDescent="0.25">
      <c r="D1405" s="5"/>
      <c r="E1405" s="5"/>
      <c r="F1405" s="5"/>
      <c r="G1405" s="5"/>
      <c r="H1405" s="5"/>
      <c r="I1405" s="5"/>
      <c r="J1405" s="5"/>
    </row>
    <row r="1406" spans="4:10" x14ac:dyDescent="0.25">
      <c r="D1406" s="5"/>
      <c r="E1406" s="5"/>
      <c r="F1406" s="5"/>
      <c r="G1406" s="5"/>
      <c r="H1406" s="5"/>
      <c r="I1406" s="5"/>
      <c r="J1406" s="5"/>
    </row>
    <row r="1407" spans="4:10" x14ac:dyDescent="0.25">
      <c r="D1407" s="5"/>
      <c r="E1407" s="5"/>
      <c r="F1407" s="5"/>
      <c r="G1407" s="5"/>
      <c r="H1407" s="5"/>
      <c r="I1407" s="5"/>
      <c r="J1407" s="5"/>
    </row>
    <row r="1408" spans="4:10" x14ac:dyDescent="0.25">
      <c r="D1408" s="5"/>
      <c r="E1408" s="5"/>
      <c r="F1408" s="5"/>
      <c r="G1408" s="5"/>
      <c r="H1408" s="5"/>
      <c r="I1408" s="5"/>
      <c r="J1408" s="5"/>
    </row>
    <row r="1409" spans="4:10" x14ac:dyDescent="0.25">
      <c r="D1409" s="5"/>
      <c r="E1409" s="5"/>
      <c r="F1409" s="5"/>
      <c r="G1409" s="5"/>
      <c r="H1409" s="5"/>
      <c r="I1409" s="5"/>
      <c r="J1409" s="5"/>
    </row>
    <row r="1410" spans="4:10" x14ac:dyDescent="0.25">
      <c r="D1410" s="5"/>
      <c r="E1410" s="5"/>
      <c r="F1410" s="5"/>
      <c r="G1410" s="5"/>
      <c r="H1410" s="5"/>
      <c r="I1410" s="5"/>
      <c r="J1410" s="5"/>
    </row>
    <row r="1411" spans="4:10" x14ac:dyDescent="0.25">
      <c r="D1411" s="5"/>
      <c r="E1411" s="5"/>
      <c r="F1411" s="5"/>
      <c r="G1411" s="5"/>
      <c r="H1411" s="5"/>
      <c r="I1411" s="5"/>
      <c r="J1411" s="5"/>
    </row>
    <row r="1412" spans="4:10" x14ac:dyDescent="0.25">
      <c r="D1412" s="5"/>
      <c r="E1412" s="5"/>
      <c r="F1412" s="5"/>
      <c r="G1412" s="5"/>
      <c r="H1412" s="5"/>
      <c r="I1412" s="5"/>
      <c r="J1412" s="5"/>
    </row>
    <row r="1413" spans="4:10" x14ac:dyDescent="0.25">
      <c r="D1413" s="5"/>
      <c r="E1413" s="5"/>
      <c r="F1413" s="5"/>
      <c r="G1413" s="5"/>
      <c r="H1413" s="5"/>
      <c r="I1413" s="5"/>
      <c r="J1413" s="5"/>
    </row>
    <row r="1414" spans="4:10" x14ac:dyDescent="0.25">
      <c r="D1414" s="5"/>
      <c r="E1414" s="5"/>
      <c r="F1414" s="5"/>
      <c r="G1414" s="5"/>
      <c r="H1414" s="5"/>
      <c r="I1414" s="5"/>
      <c r="J1414" s="5"/>
    </row>
    <row r="1415" spans="4:10" x14ac:dyDescent="0.25">
      <c r="D1415" s="5"/>
      <c r="E1415" s="5"/>
      <c r="F1415" s="5"/>
      <c r="G1415" s="5"/>
      <c r="H1415" s="5"/>
      <c r="I1415" s="5"/>
      <c r="J1415" s="5"/>
    </row>
    <row r="1416" spans="4:10" x14ac:dyDescent="0.25">
      <c r="D1416" s="5"/>
      <c r="E1416" s="5"/>
      <c r="F1416" s="5"/>
      <c r="G1416" s="5"/>
      <c r="H1416" s="5"/>
      <c r="I1416" s="5"/>
      <c r="J1416" s="5"/>
    </row>
    <row r="1417" spans="4:10" x14ac:dyDescent="0.25">
      <c r="D1417" s="5"/>
      <c r="E1417" s="5"/>
      <c r="F1417" s="5"/>
      <c r="G1417" s="5"/>
      <c r="H1417" s="5"/>
      <c r="I1417" s="5"/>
      <c r="J1417" s="5"/>
    </row>
    <row r="1418" spans="4:10" x14ac:dyDescent="0.25">
      <c r="D1418" s="5"/>
      <c r="E1418" s="5"/>
      <c r="F1418" s="5"/>
      <c r="G1418" s="5"/>
      <c r="H1418" s="5"/>
      <c r="I1418" s="5"/>
      <c r="J1418" s="5"/>
    </row>
    <row r="1419" spans="4:10" x14ac:dyDescent="0.25">
      <c r="D1419" s="5"/>
      <c r="E1419" s="5"/>
      <c r="F1419" s="5"/>
      <c r="G1419" s="5"/>
      <c r="H1419" s="5"/>
      <c r="I1419" s="5"/>
      <c r="J1419" s="5"/>
    </row>
    <row r="1420" spans="4:10" x14ac:dyDescent="0.25">
      <c r="D1420" s="5"/>
      <c r="E1420" s="5"/>
      <c r="F1420" s="5"/>
      <c r="G1420" s="5"/>
      <c r="H1420" s="5"/>
      <c r="I1420" s="5"/>
      <c r="J1420" s="5"/>
    </row>
    <row r="1421" spans="4:10" x14ac:dyDescent="0.25">
      <c r="D1421" s="5"/>
      <c r="E1421" s="5"/>
      <c r="F1421" s="5"/>
      <c r="G1421" s="5"/>
      <c r="H1421" s="5"/>
      <c r="I1421" s="5"/>
      <c r="J1421" s="5"/>
    </row>
    <row r="1422" spans="4:10" x14ac:dyDescent="0.25">
      <c r="D1422" s="5"/>
      <c r="E1422" s="5"/>
      <c r="F1422" s="5"/>
      <c r="G1422" s="5"/>
      <c r="H1422" s="5"/>
      <c r="I1422" s="5"/>
      <c r="J1422" s="5"/>
    </row>
    <row r="1423" spans="4:10" x14ac:dyDescent="0.25">
      <c r="D1423" s="5"/>
      <c r="E1423" s="5"/>
      <c r="F1423" s="5"/>
      <c r="G1423" s="5"/>
      <c r="H1423" s="5"/>
      <c r="I1423" s="5"/>
      <c r="J1423" s="5"/>
    </row>
    <row r="1424" spans="4:10" x14ac:dyDescent="0.25">
      <c r="D1424" s="5"/>
      <c r="E1424" s="5"/>
      <c r="F1424" s="5"/>
      <c r="G1424" s="5"/>
      <c r="H1424" s="5"/>
      <c r="I1424" s="5"/>
      <c r="J1424" s="5"/>
    </row>
    <row r="1425" spans="4:10" x14ac:dyDescent="0.25">
      <c r="D1425" s="5"/>
      <c r="E1425" s="5"/>
      <c r="F1425" s="5"/>
      <c r="G1425" s="5"/>
      <c r="H1425" s="5"/>
      <c r="I1425" s="5"/>
      <c r="J1425" s="5"/>
    </row>
    <row r="1426" spans="4:10" x14ac:dyDescent="0.25">
      <c r="D1426" s="5"/>
      <c r="E1426" s="5"/>
      <c r="F1426" s="5"/>
      <c r="G1426" s="5"/>
      <c r="H1426" s="5"/>
      <c r="I1426" s="5"/>
      <c r="J1426" s="5"/>
    </row>
    <row r="1427" spans="4:10" x14ac:dyDescent="0.25">
      <c r="D1427" s="5"/>
      <c r="E1427" s="5"/>
      <c r="F1427" s="5"/>
      <c r="G1427" s="5"/>
      <c r="H1427" s="5"/>
      <c r="I1427" s="5"/>
      <c r="J1427" s="5"/>
    </row>
    <row r="1428" spans="4:10" x14ac:dyDescent="0.25">
      <c r="D1428" s="5"/>
      <c r="E1428" s="5"/>
      <c r="F1428" s="5"/>
      <c r="G1428" s="5"/>
      <c r="H1428" s="5"/>
      <c r="I1428" s="5"/>
      <c r="J1428" s="5"/>
    </row>
    <row r="1429" spans="4:10" x14ac:dyDescent="0.25">
      <c r="D1429" s="5"/>
      <c r="E1429" s="5"/>
      <c r="F1429" s="5"/>
      <c r="G1429" s="5"/>
      <c r="H1429" s="5"/>
      <c r="I1429" s="5"/>
      <c r="J1429" s="5"/>
    </row>
    <row r="1430" spans="4:10" x14ac:dyDescent="0.25">
      <c r="D1430" s="5"/>
      <c r="E1430" s="5"/>
      <c r="F1430" s="5"/>
      <c r="G1430" s="5"/>
      <c r="H1430" s="5"/>
      <c r="I1430" s="5"/>
      <c r="J1430" s="5"/>
    </row>
    <row r="1431" spans="4:10" x14ac:dyDescent="0.25">
      <c r="D1431" s="5"/>
      <c r="E1431" s="5"/>
      <c r="F1431" s="5"/>
      <c r="G1431" s="5"/>
      <c r="H1431" s="5"/>
      <c r="I1431" s="5"/>
      <c r="J1431" s="5"/>
    </row>
    <row r="1432" spans="4:10" x14ac:dyDescent="0.25">
      <c r="D1432" s="5"/>
      <c r="E1432" s="5"/>
      <c r="F1432" s="5"/>
      <c r="G1432" s="5"/>
      <c r="H1432" s="5"/>
      <c r="I1432" s="5"/>
      <c r="J1432" s="5"/>
    </row>
    <row r="1433" spans="4:10" x14ac:dyDescent="0.25">
      <c r="D1433" s="5"/>
      <c r="E1433" s="5"/>
      <c r="F1433" s="5"/>
      <c r="G1433" s="5"/>
      <c r="H1433" s="5"/>
      <c r="I1433" s="5"/>
      <c r="J1433" s="5"/>
    </row>
    <row r="1434" spans="4:10" x14ac:dyDescent="0.25">
      <c r="D1434" s="5"/>
      <c r="E1434" s="5"/>
      <c r="F1434" s="5"/>
      <c r="G1434" s="5"/>
      <c r="H1434" s="5"/>
      <c r="I1434" s="5"/>
      <c r="J1434" s="5"/>
    </row>
    <row r="1435" spans="4:10" x14ac:dyDescent="0.25">
      <c r="D1435" s="5"/>
      <c r="E1435" s="5"/>
      <c r="F1435" s="5"/>
      <c r="G1435" s="5"/>
      <c r="H1435" s="5"/>
      <c r="I1435" s="5"/>
      <c r="J1435" s="5"/>
    </row>
    <row r="1436" spans="4:10" x14ac:dyDescent="0.25">
      <c r="D1436" s="5"/>
      <c r="E1436" s="5"/>
      <c r="F1436" s="5"/>
      <c r="G1436" s="5"/>
      <c r="H1436" s="5"/>
      <c r="I1436" s="5"/>
      <c r="J1436" s="5"/>
    </row>
    <row r="1437" spans="4:10" x14ac:dyDescent="0.25">
      <c r="D1437" s="5"/>
      <c r="E1437" s="5"/>
      <c r="F1437" s="5"/>
      <c r="G1437" s="5"/>
      <c r="H1437" s="5"/>
      <c r="I1437" s="5"/>
      <c r="J1437" s="5"/>
    </row>
    <row r="1438" spans="4:10" x14ac:dyDescent="0.25">
      <c r="D1438" s="5"/>
      <c r="E1438" s="5"/>
      <c r="F1438" s="5"/>
      <c r="G1438" s="5"/>
      <c r="H1438" s="5"/>
      <c r="I1438" s="5"/>
      <c r="J1438" s="5"/>
    </row>
    <row r="1439" spans="4:10" x14ac:dyDescent="0.25">
      <c r="D1439" s="5"/>
      <c r="E1439" s="5"/>
      <c r="F1439" s="5"/>
      <c r="G1439" s="5"/>
      <c r="H1439" s="5"/>
      <c r="I1439" s="5"/>
      <c r="J1439" s="5"/>
    </row>
    <row r="1440" spans="4:10" x14ac:dyDescent="0.25">
      <c r="D1440" s="5"/>
      <c r="E1440" s="5"/>
      <c r="F1440" s="5"/>
      <c r="G1440" s="5"/>
      <c r="H1440" s="5"/>
      <c r="I1440" s="5"/>
      <c r="J1440" s="5"/>
    </row>
    <row r="1441" spans="4:10" x14ac:dyDescent="0.25">
      <c r="D1441" s="5"/>
      <c r="E1441" s="5"/>
      <c r="F1441" s="5"/>
      <c r="G1441" s="5"/>
      <c r="H1441" s="5"/>
      <c r="I1441" s="5"/>
      <c r="J1441" s="5"/>
    </row>
    <row r="1442" spans="4:10" x14ac:dyDescent="0.25">
      <c r="D1442" s="5"/>
      <c r="E1442" s="5"/>
      <c r="F1442" s="5"/>
      <c r="G1442" s="5"/>
      <c r="H1442" s="5"/>
      <c r="I1442" s="5"/>
      <c r="J1442" s="5"/>
    </row>
    <row r="1443" spans="4:10" x14ac:dyDescent="0.25">
      <c r="D1443" s="5"/>
      <c r="E1443" s="5"/>
      <c r="F1443" s="5"/>
      <c r="G1443" s="5"/>
      <c r="H1443" s="5"/>
      <c r="I1443" s="5"/>
      <c r="J1443" s="5"/>
    </row>
    <row r="1444" spans="4:10" x14ac:dyDescent="0.25">
      <c r="D1444" s="5"/>
      <c r="E1444" s="5"/>
      <c r="F1444" s="5"/>
      <c r="G1444" s="5"/>
      <c r="H1444" s="5"/>
      <c r="I1444" s="5"/>
      <c r="J1444" s="5"/>
    </row>
    <row r="1445" spans="4:10" x14ac:dyDescent="0.25">
      <c r="D1445" s="5"/>
      <c r="E1445" s="5"/>
      <c r="F1445" s="5"/>
      <c r="G1445" s="5"/>
      <c r="H1445" s="5"/>
      <c r="I1445" s="5"/>
      <c r="J1445" s="5"/>
    </row>
    <row r="1446" spans="4:10" x14ac:dyDescent="0.25">
      <c r="D1446" s="5"/>
      <c r="E1446" s="5"/>
      <c r="F1446" s="5"/>
      <c r="G1446" s="5"/>
      <c r="H1446" s="5"/>
      <c r="I1446" s="5"/>
      <c r="J1446" s="5"/>
    </row>
    <row r="1447" spans="4:10" x14ac:dyDescent="0.25">
      <c r="D1447" s="5"/>
      <c r="E1447" s="5"/>
      <c r="F1447" s="5"/>
      <c r="G1447" s="5"/>
      <c r="H1447" s="5"/>
      <c r="I1447" s="5"/>
      <c r="J1447" s="5"/>
    </row>
    <row r="1448" spans="4:10" x14ac:dyDescent="0.25">
      <c r="D1448" s="5"/>
      <c r="E1448" s="5"/>
      <c r="F1448" s="5"/>
      <c r="G1448" s="5"/>
      <c r="H1448" s="5"/>
      <c r="I1448" s="5"/>
      <c r="J1448" s="5"/>
    </row>
    <row r="1449" spans="4:10" x14ac:dyDescent="0.25">
      <c r="D1449" s="5"/>
      <c r="E1449" s="5"/>
      <c r="F1449" s="5"/>
      <c r="G1449" s="5"/>
      <c r="H1449" s="5"/>
      <c r="I1449" s="5"/>
      <c r="J1449" s="5"/>
    </row>
    <row r="1450" spans="4:10" x14ac:dyDescent="0.25">
      <c r="D1450" s="5"/>
      <c r="E1450" s="5"/>
      <c r="F1450" s="5"/>
      <c r="G1450" s="5"/>
      <c r="H1450" s="5"/>
      <c r="I1450" s="5"/>
      <c r="J1450" s="5"/>
    </row>
    <row r="1451" spans="4:10" x14ac:dyDescent="0.25">
      <c r="D1451" s="5"/>
      <c r="E1451" s="5"/>
      <c r="F1451" s="5"/>
      <c r="G1451" s="5"/>
      <c r="H1451" s="5"/>
      <c r="I1451" s="5"/>
      <c r="J1451" s="5"/>
    </row>
    <row r="1452" spans="4:10" x14ac:dyDescent="0.25">
      <c r="D1452" s="5"/>
      <c r="E1452" s="5"/>
      <c r="F1452" s="5"/>
      <c r="G1452" s="5"/>
      <c r="H1452" s="5"/>
      <c r="I1452" s="5"/>
      <c r="J1452" s="5"/>
    </row>
    <row r="1453" spans="4:10" x14ac:dyDescent="0.25">
      <c r="D1453" s="5"/>
      <c r="E1453" s="5"/>
      <c r="F1453" s="5"/>
      <c r="G1453" s="5"/>
      <c r="H1453" s="5"/>
      <c r="I1453" s="5"/>
      <c r="J1453" s="5"/>
    </row>
    <row r="1454" spans="4:10" x14ac:dyDescent="0.25">
      <c r="D1454" s="5"/>
      <c r="E1454" s="5"/>
      <c r="F1454" s="5"/>
      <c r="G1454" s="5"/>
      <c r="H1454" s="5"/>
      <c r="I1454" s="5"/>
      <c r="J1454" s="5"/>
    </row>
    <row r="1455" spans="4:10" x14ac:dyDescent="0.25">
      <c r="D1455" s="5"/>
      <c r="E1455" s="5"/>
      <c r="F1455" s="5"/>
      <c r="G1455" s="5"/>
      <c r="H1455" s="5"/>
      <c r="I1455" s="5"/>
      <c r="J1455" s="5"/>
    </row>
    <row r="1456" spans="4:10" x14ac:dyDescent="0.25">
      <c r="D1456" s="5"/>
      <c r="E1456" s="5"/>
      <c r="F1456" s="5"/>
      <c r="G1456" s="5"/>
      <c r="H1456" s="5"/>
      <c r="I1456" s="5"/>
      <c r="J1456" s="5"/>
    </row>
    <row r="1457" spans="4:10" x14ac:dyDescent="0.25">
      <c r="D1457" s="5"/>
      <c r="E1457" s="5"/>
      <c r="F1457" s="5"/>
      <c r="G1457" s="5"/>
      <c r="H1457" s="5"/>
      <c r="I1457" s="5"/>
      <c r="J1457" s="5"/>
    </row>
    <row r="1458" spans="4:10" x14ac:dyDescent="0.25">
      <c r="D1458" s="5"/>
      <c r="E1458" s="5"/>
      <c r="F1458" s="5"/>
      <c r="G1458" s="5"/>
      <c r="H1458" s="5"/>
      <c r="I1458" s="5"/>
      <c r="J1458" s="5"/>
    </row>
    <row r="1459" spans="4:10" x14ac:dyDescent="0.25">
      <c r="D1459" s="5"/>
      <c r="E1459" s="5"/>
      <c r="F1459" s="5"/>
      <c r="G1459" s="5"/>
      <c r="H1459" s="5"/>
      <c r="I1459" s="5"/>
      <c r="J1459" s="5"/>
    </row>
    <row r="1460" spans="4:10" x14ac:dyDescent="0.25">
      <c r="D1460" s="5"/>
      <c r="E1460" s="5"/>
      <c r="F1460" s="5"/>
      <c r="G1460" s="5"/>
      <c r="H1460" s="5"/>
      <c r="I1460" s="5"/>
      <c r="J1460" s="5"/>
    </row>
    <row r="1461" spans="4:10" x14ac:dyDescent="0.25">
      <c r="D1461" s="5"/>
      <c r="E1461" s="5"/>
      <c r="F1461" s="5"/>
      <c r="G1461" s="5"/>
      <c r="H1461" s="5"/>
      <c r="I1461" s="5"/>
      <c r="J1461" s="5"/>
    </row>
    <row r="1462" spans="4:10" x14ac:dyDescent="0.25">
      <c r="D1462" s="5"/>
      <c r="E1462" s="5"/>
      <c r="F1462" s="5"/>
      <c r="G1462" s="5"/>
      <c r="H1462" s="5"/>
      <c r="I1462" s="5"/>
      <c r="J1462" s="5"/>
    </row>
    <row r="1463" spans="4:10" x14ac:dyDescent="0.25">
      <c r="D1463" s="5"/>
      <c r="E1463" s="5"/>
      <c r="F1463" s="5"/>
      <c r="G1463" s="5"/>
      <c r="H1463" s="5"/>
      <c r="I1463" s="5"/>
      <c r="J1463" s="5"/>
    </row>
    <row r="1464" spans="4:10" x14ac:dyDescent="0.25">
      <c r="D1464" s="5"/>
      <c r="E1464" s="5"/>
      <c r="F1464" s="5"/>
      <c r="G1464" s="5"/>
      <c r="H1464" s="5"/>
      <c r="I1464" s="5"/>
      <c r="J1464" s="5"/>
    </row>
    <row r="1465" spans="4:10" x14ac:dyDescent="0.25">
      <c r="D1465" s="5"/>
      <c r="E1465" s="5"/>
      <c r="F1465" s="5"/>
      <c r="G1465" s="5"/>
      <c r="H1465" s="5"/>
      <c r="I1465" s="5"/>
      <c r="J1465" s="5"/>
    </row>
    <row r="1466" spans="4:10" x14ac:dyDescent="0.25">
      <c r="D1466" s="5"/>
      <c r="E1466" s="5"/>
      <c r="F1466" s="5"/>
      <c r="G1466" s="5"/>
      <c r="H1466" s="5"/>
      <c r="I1466" s="5"/>
      <c r="J1466" s="5"/>
    </row>
    <row r="1467" spans="4:10" x14ac:dyDescent="0.25">
      <c r="D1467" s="5"/>
      <c r="E1467" s="5"/>
      <c r="F1467" s="5"/>
      <c r="G1467" s="5"/>
      <c r="H1467" s="5"/>
      <c r="I1467" s="5"/>
      <c r="J1467" s="5"/>
    </row>
    <row r="1468" spans="4:10" x14ac:dyDescent="0.25">
      <c r="D1468" s="5"/>
      <c r="E1468" s="5"/>
      <c r="F1468" s="5"/>
      <c r="G1468" s="5"/>
      <c r="H1468" s="5"/>
      <c r="I1468" s="5"/>
      <c r="J1468" s="5"/>
    </row>
    <row r="1469" spans="4:10" x14ac:dyDescent="0.25">
      <c r="D1469" s="5"/>
      <c r="E1469" s="5"/>
      <c r="F1469" s="5"/>
      <c r="G1469" s="5"/>
      <c r="H1469" s="5"/>
      <c r="I1469" s="5"/>
      <c r="J1469" s="5"/>
    </row>
    <row r="1470" spans="4:10" x14ac:dyDescent="0.25">
      <c r="D1470" s="5"/>
      <c r="E1470" s="5"/>
      <c r="F1470" s="5"/>
      <c r="G1470" s="5"/>
      <c r="H1470" s="5"/>
      <c r="I1470" s="5"/>
      <c r="J1470" s="5"/>
    </row>
    <row r="1471" spans="4:10" x14ac:dyDescent="0.25">
      <c r="D1471" s="5"/>
      <c r="E1471" s="5"/>
      <c r="F1471" s="5"/>
      <c r="G1471" s="5"/>
      <c r="H1471" s="5"/>
      <c r="I1471" s="5"/>
      <c r="J1471" s="5"/>
    </row>
    <row r="1472" spans="4:10" x14ac:dyDescent="0.25">
      <c r="D1472" s="5"/>
      <c r="E1472" s="5"/>
      <c r="F1472" s="5"/>
      <c r="G1472" s="5"/>
      <c r="H1472" s="5"/>
      <c r="I1472" s="5"/>
      <c r="J1472" s="5"/>
    </row>
    <row r="1473" spans="4:10" x14ac:dyDescent="0.25">
      <c r="D1473" s="5"/>
      <c r="E1473" s="5"/>
      <c r="F1473" s="5"/>
      <c r="G1473" s="5"/>
      <c r="H1473" s="5"/>
      <c r="I1473" s="5"/>
      <c r="J1473" s="5"/>
    </row>
    <row r="1474" spans="4:10" x14ac:dyDescent="0.25">
      <c r="D1474" s="5"/>
      <c r="E1474" s="5"/>
      <c r="F1474" s="5"/>
      <c r="G1474" s="5"/>
      <c r="H1474" s="5"/>
      <c r="I1474" s="5"/>
      <c r="J1474" s="5"/>
    </row>
    <row r="1475" spans="4:10" x14ac:dyDescent="0.25">
      <c r="D1475" s="5"/>
      <c r="E1475" s="5"/>
      <c r="F1475" s="5"/>
      <c r="G1475" s="5"/>
      <c r="H1475" s="5"/>
      <c r="I1475" s="5"/>
      <c r="J1475" s="5"/>
    </row>
    <row r="1476" spans="4:10" x14ac:dyDescent="0.25">
      <c r="D1476" s="5"/>
      <c r="E1476" s="5"/>
      <c r="F1476" s="5"/>
      <c r="G1476" s="5"/>
      <c r="H1476" s="5"/>
      <c r="I1476" s="5"/>
      <c r="J1476" s="5"/>
    </row>
    <row r="1477" spans="4:10" x14ac:dyDescent="0.25">
      <c r="D1477" s="5"/>
      <c r="E1477" s="5"/>
      <c r="F1477" s="5"/>
      <c r="G1477" s="5"/>
      <c r="H1477" s="5"/>
      <c r="I1477" s="5"/>
      <c r="J1477" s="5"/>
    </row>
    <row r="1478" spans="4:10" x14ac:dyDescent="0.25">
      <c r="D1478" s="5"/>
      <c r="E1478" s="5"/>
      <c r="F1478" s="5"/>
      <c r="G1478" s="5"/>
      <c r="H1478" s="5"/>
      <c r="I1478" s="5"/>
      <c r="J1478" s="5"/>
    </row>
    <row r="1479" spans="4:10" x14ac:dyDescent="0.25">
      <c r="D1479" s="5"/>
      <c r="E1479" s="5"/>
      <c r="F1479" s="5"/>
      <c r="G1479" s="5"/>
      <c r="H1479" s="5"/>
      <c r="I1479" s="5"/>
      <c r="J1479" s="5"/>
    </row>
    <row r="1480" spans="4:10" x14ac:dyDescent="0.25">
      <c r="D1480" s="5"/>
      <c r="E1480" s="5"/>
      <c r="F1480" s="5"/>
      <c r="G1480" s="5"/>
      <c r="H1480" s="5"/>
      <c r="I1480" s="5"/>
      <c r="J1480" s="5"/>
    </row>
    <row r="1481" spans="4:10" x14ac:dyDescent="0.25">
      <c r="D1481" s="5"/>
      <c r="E1481" s="5"/>
      <c r="F1481" s="5"/>
      <c r="G1481" s="5"/>
      <c r="H1481" s="5"/>
      <c r="I1481" s="5"/>
      <c r="J1481" s="5"/>
    </row>
    <row r="1482" spans="4:10" x14ac:dyDescent="0.25">
      <c r="D1482" s="5"/>
      <c r="E1482" s="5"/>
      <c r="F1482" s="5"/>
      <c r="G1482" s="5"/>
      <c r="H1482" s="5"/>
      <c r="I1482" s="5"/>
      <c r="J1482" s="5"/>
    </row>
    <row r="1483" spans="4:10" x14ac:dyDescent="0.25">
      <c r="D1483" s="5"/>
      <c r="E1483" s="5"/>
      <c r="F1483" s="5"/>
      <c r="G1483" s="5"/>
      <c r="H1483" s="5"/>
      <c r="I1483" s="5"/>
      <c r="J1483" s="5"/>
    </row>
    <row r="1484" spans="4:10" x14ac:dyDescent="0.25">
      <c r="D1484" s="5"/>
      <c r="E1484" s="5"/>
      <c r="F1484" s="5"/>
      <c r="G1484" s="5"/>
      <c r="H1484" s="5"/>
      <c r="I1484" s="5"/>
      <c r="J1484" s="5"/>
    </row>
    <row r="1485" spans="4:10" x14ac:dyDescent="0.25">
      <c r="D1485" s="5"/>
      <c r="E1485" s="5"/>
      <c r="F1485" s="5"/>
      <c r="G1485" s="5"/>
      <c r="H1485" s="5"/>
      <c r="I1485" s="5"/>
      <c r="J1485" s="5"/>
    </row>
    <row r="1486" spans="4:10" x14ac:dyDescent="0.25">
      <c r="D1486" s="5"/>
      <c r="E1486" s="5"/>
      <c r="F1486" s="5"/>
      <c r="G1486" s="5"/>
      <c r="H1486" s="5"/>
      <c r="I1486" s="5"/>
      <c r="J1486" s="5"/>
    </row>
    <row r="1487" spans="4:10" x14ac:dyDescent="0.25">
      <c r="D1487" s="5"/>
      <c r="E1487" s="5"/>
      <c r="F1487" s="5"/>
      <c r="G1487" s="5"/>
      <c r="H1487" s="5"/>
      <c r="I1487" s="5"/>
      <c r="J1487" s="5"/>
    </row>
    <row r="1488" spans="4:10" x14ac:dyDescent="0.25">
      <c r="D1488" s="5"/>
      <c r="E1488" s="5"/>
      <c r="F1488" s="5"/>
      <c r="G1488" s="5"/>
      <c r="H1488" s="5"/>
      <c r="I1488" s="5"/>
      <c r="J1488" s="5"/>
    </row>
    <row r="1489" spans="4:10" x14ac:dyDescent="0.25">
      <c r="D1489" s="5"/>
      <c r="E1489" s="5"/>
      <c r="F1489" s="5"/>
      <c r="G1489" s="5"/>
      <c r="H1489" s="5"/>
      <c r="I1489" s="5"/>
      <c r="J1489" s="5"/>
    </row>
    <row r="1490" spans="4:10" x14ac:dyDescent="0.25">
      <c r="D1490" s="5"/>
      <c r="E1490" s="5"/>
      <c r="F1490" s="5"/>
      <c r="G1490" s="5"/>
      <c r="H1490" s="5"/>
      <c r="I1490" s="5"/>
      <c r="J1490" s="5"/>
    </row>
    <row r="1491" spans="4:10" x14ac:dyDescent="0.25">
      <c r="D1491" s="5"/>
      <c r="E1491" s="5"/>
      <c r="F1491" s="5"/>
      <c r="G1491" s="5"/>
      <c r="H1491" s="5"/>
      <c r="I1491" s="5"/>
      <c r="J1491" s="5"/>
    </row>
    <row r="1492" spans="4:10" x14ac:dyDescent="0.25">
      <c r="D1492" s="5"/>
      <c r="E1492" s="5"/>
      <c r="F1492" s="5"/>
      <c r="G1492" s="5"/>
      <c r="H1492" s="5"/>
      <c r="I1492" s="5"/>
      <c r="J1492" s="5"/>
    </row>
    <row r="1493" spans="4:10" x14ac:dyDescent="0.25">
      <c r="D1493" s="5"/>
      <c r="E1493" s="5"/>
      <c r="F1493" s="5"/>
      <c r="G1493" s="5"/>
      <c r="H1493" s="5"/>
      <c r="I1493" s="5"/>
      <c r="J1493" s="5"/>
    </row>
    <row r="1494" spans="4:10" x14ac:dyDescent="0.25">
      <c r="D1494" s="5"/>
      <c r="E1494" s="5"/>
      <c r="F1494" s="5"/>
      <c r="G1494" s="5"/>
      <c r="H1494" s="5"/>
      <c r="I1494" s="5"/>
      <c r="J1494" s="5"/>
    </row>
    <row r="1495" spans="4:10" x14ac:dyDescent="0.25">
      <c r="D1495" s="5"/>
      <c r="E1495" s="5"/>
      <c r="F1495" s="5"/>
      <c r="G1495" s="5"/>
      <c r="H1495" s="5"/>
      <c r="I1495" s="5"/>
      <c r="J1495" s="5"/>
    </row>
    <row r="1496" spans="4:10" x14ac:dyDescent="0.25">
      <c r="D1496" s="5"/>
      <c r="E1496" s="5"/>
      <c r="F1496" s="5"/>
      <c r="G1496" s="5"/>
      <c r="H1496" s="5"/>
      <c r="I1496" s="5"/>
      <c r="J1496" s="5"/>
    </row>
    <row r="1497" spans="4:10" x14ac:dyDescent="0.25">
      <c r="D1497" s="5"/>
      <c r="E1497" s="5"/>
      <c r="F1497" s="5"/>
      <c r="G1497" s="5"/>
      <c r="H1497" s="5"/>
      <c r="I1497" s="5"/>
      <c r="J1497" s="5"/>
    </row>
    <row r="1498" spans="4:10" x14ac:dyDescent="0.25">
      <c r="D1498" s="5"/>
      <c r="E1498" s="5"/>
      <c r="F1498" s="5"/>
      <c r="G1498" s="5"/>
      <c r="H1498" s="5"/>
      <c r="I1498" s="5"/>
      <c r="J1498" s="5"/>
    </row>
    <row r="1499" spans="4:10" x14ac:dyDescent="0.25">
      <c r="D1499" s="5"/>
      <c r="E1499" s="5"/>
      <c r="F1499" s="5"/>
      <c r="G1499" s="5"/>
      <c r="H1499" s="5"/>
      <c r="I1499" s="5"/>
      <c r="J1499" s="5"/>
    </row>
    <row r="1500" spans="4:10" x14ac:dyDescent="0.25">
      <c r="D1500" s="5"/>
      <c r="E1500" s="5"/>
      <c r="F1500" s="5"/>
      <c r="G1500" s="5"/>
      <c r="H1500" s="5"/>
      <c r="I1500" s="5"/>
      <c r="J1500" s="5"/>
    </row>
    <row r="1501" spans="4:10" x14ac:dyDescent="0.25">
      <c r="D1501" s="5"/>
      <c r="E1501" s="5"/>
      <c r="F1501" s="5"/>
      <c r="G1501" s="5"/>
      <c r="H1501" s="5"/>
      <c r="I1501" s="5"/>
      <c r="J1501" s="5"/>
    </row>
    <row r="1502" spans="4:10" x14ac:dyDescent="0.25">
      <c r="D1502" s="5"/>
      <c r="E1502" s="5"/>
      <c r="F1502" s="5"/>
      <c r="G1502" s="5"/>
      <c r="H1502" s="5"/>
      <c r="I1502" s="5"/>
      <c r="J1502" s="5"/>
    </row>
    <row r="1503" spans="4:10" x14ac:dyDescent="0.25">
      <c r="D1503" s="5"/>
      <c r="E1503" s="5"/>
      <c r="F1503" s="5"/>
      <c r="G1503" s="5"/>
      <c r="H1503" s="5"/>
      <c r="I1503" s="5"/>
      <c r="J1503" s="5"/>
    </row>
    <row r="1504" spans="4:10" x14ac:dyDescent="0.25">
      <c r="D1504" s="5"/>
      <c r="E1504" s="5"/>
      <c r="F1504" s="5"/>
      <c r="G1504" s="5"/>
      <c r="H1504" s="5"/>
      <c r="I1504" s="5"/>
      <c r="J1504" s="5"/>
    </row>
    <row r="1505" spans="4:10" x14ac:dyDescent="0.25">
      <c r="D1505" s="5"/>
      <c r="E1505" s="5"/>
      <c r="F1505" s="5"/>
      <c r="G1505" s="5"/>
      <c r="H1505" s="5"/>
      <c r="I1505" s="5"/>
      <c r="J1505" s="5"/>
    </row>
    <row r="1506" spans="4:10" x14ac:dyDescent="0.25">
      <c r="D1506" s="5"/>
      <c r="E1506" s="5"/>
      <c r="F1506" s="5"/>
      <c r="G1506" s="5"/>
      <c r="H1506" s="5"/>
      <c r="I1506" s="5"/>
      <c r="J1506" s="5"/>
    </row>
    <row r="1507" spans="4:10" x14ac:dyDescent="0.25">
      <c r="D1507" s="5"/>
      <c r="E1507" s="5"/>
      <c r="F1507" s="5"/>
      <c r="G1507" s="5"/>
      <c r="H1507" s="5"/>
      <c r="I1507" s="5"/>
      <c r="J1507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7"/>
  <sheetViews>
    <sheetView tabSelected="1" topLeftCell="P1" zoomScale="85" zoomScaleNormal="85" workbookViewId="0">
      <selection activeCell="AA10" sqref="AA10"/>
    </sheetView>
  </sheetViews>
  <sheetFormatPr defaultRowHeight="15" x14ac:dyDescent="0.25"/>
  <cols>
    <col min="4" max="4" width="9.140625" customWidth="1"/>
    <col min="5" max="5" width="24" customWidth="1"/>
    <col min="6" max="8" width="15" customWidth="1"/>
    <col min="9" max="9" width="16.5703125" customWidth="1"/>
    <col min="10" max="10" width="16.7109375" customWidth="1"/>
    <col min="11" max="11" width="9.85546875" hidden="1" customWidth="1"/>
    <col min="12" max="12" width="9.5703125" hidden="1" customWidth="1"/>
    <col min="20" max="20" width="27.42578125" customWidth="1"/>
    <col min="27" max="27" width="9.140625" customWidth="1"/>
  </cols>
  <sheetData>
    <row r="1" spans="1:27" x14ac:dyDescent="0.25">
      <c r="B1" t="s">
        <v>34</v>
      </c>
    </row>
    <row r="2" spans="1:27" x14ac:dyDescent="0.25">
      <c r="A2" t="s">
        <v>16</v>
      </c>
      <c r="B2" s="5">
        <f>B5/B3</f>
        <v>116.27906976744187</v>
      </c>
      <c r="Z2" s="1" t="s">
        <v>0</v>
      </c>
      <c r="AA2">
        <v>4.3</v>
      </c>
    </row>
    <row r="3" spans="1:27" x14ac:dyDescent="0.25">
      <c r="A3" s="1" t="s">
        <v>0</v>
      </c>
      <c r="B3">
        <v>4.3</v>
      </c>
      <c r="Z3" s="1" t="s">
        <v>1</v>
      </c>
      <c r="AA3">
        <v>4.8</v>
      </c>
    </row>
    <row r="4" spans="1:27" x14ac:dyDescent="0.25">
      <c r="A4" s="1" t="s">
        <v>1</v>
      </c>
      <c r="B4">
        <v>4.8</v>
      </c>
    </row>
    <row r="5" spans="1:27" x14ac:dyDescent="0.25">
      <c r="A5" s="1" t="s">
        <v>36</v>
      </c>
      <c r="B5">
        <v>500</v>
      </c>
      <c r="F5" t="s">
        <v>7</v>
      </c>
      <c r="G5" t="s">
        <v>8</v>
      </c>
      <c r="H5" t="s">
        <v>9</v>
      </c>
    </row>
    <row r="6" spans="1:27" ht="18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39</v>
      </c>
      <c r="F6" s="2" t="s">
        <v>10</v>
      </c>
      <c r="G6" s="2" t="s">
        <v>11</v>
      </c>
      <c r="H6" s="2" t="s">
        <v>12</v>
      </c>
      <c r="I6" t="s">
        <v>13</v>
      </c>
      <c r="J6" t="s">
        <v>14</v>
      </c>
      <c r="M6" t="s">
        <v>33</v>
      </c>
      <c r="N6" t="s">
        <v>17</v>
      </c>
    </row>
    <row r="7" spans="1:27" s="3" customFormat="1" x14ac:dyDescent="0.25">
      <c r="B7" s="4"/>
      <c r="C7" s="4"/>
      <c r="D7" s="4"/>
      <c r="E7" s="4"/>
      <c r="I7" s="6">
        <f>SUM(I8:I507)/N7</f>
        <v>2.5131014758692163</v>
      </c>
      <c r="J7" s="6">
        <f>SUM(J8:J507)/N7</f>
        <v>0.20522324714735629</v>
      </c>
      <c r="M7" s="3">
        <f>SUM(M8:M507)</f>
        <v>500</v>
      </c>
      <c r="N7" s="3">
        <f>SUM(N8:N507)</f>
        <v>500</v>
      </c>
      <c r="U7" s="3" t="s">
        <v>27</v>
      </c>
      <c r="V7" s="3" t="s">
        <v>28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35</v>
      </c>
    </row>
    <row r="8" spans="1:27" x14ac:dyDescent="0.25">
      <c r="A8">
        <v>1</v>
      </c>
      <c r="D8" s="5">
        <v>7.8234053442984269E-3</v>
      </c>
      <c r="E8" s="5">
        <v>0.32385561673992769</v>
      </c>
      <c r="F8" s="5">
        <v>0</v>
      </c>
      <c r="G8" s="5">
        <v>0</v>
      </c>
      <c r="H8" s="5">
        <f>+G8+E8</f>
        <v>0.32385561673992769</v>
      </c>
      <c r="I8" s="5">
        <f>(G8-F8)*N8</f>
        <v>0</v>
      </c>
      <c r="J8" s="5">
        <f>(H8-G8)*N8</f>
        <v>0.32385561673992769</v>
      </c>
      <c r="K8">
        <f>_xlfn.RANK.EQ(H8,H$8:H$507,1)</f>
        <v>1</v>
      </c>
      <c r="L8">
        <f>IF(K8=A8,0,1)</f>
        <v>0</v>
      </c>
      <c r="M8">
        <f>IF(F8&lt;B$2,1,0)</f>
        <v>1</v>
      </c>
      <c r="N8">
        <f>IF(H8&lt;B$2,1,0)</f>
        <v>1</v>
      </c>
      <c r="T8" t="s">
        <v>13</v>
      </c>
      <c r="U8" s="5">
        <v>1.7493663438566374</v>
      </c>
      <c r="V8" s="5">
        <v>1.6146182488947056</v>
      </c>
      <c r="W8" s="5">
        <v>1.8031281177331635</v>
      </c>
      <c r="X8" s="5">
        <v>1.245072546415678</v>
      </c>
      <c r="Y8" s="5">
        <f>+I7</f>
        <v>2.5131014758692163</v>
      </c>
      <c r="Z8" s="5">
        <f>AVERAGE(U8:Y8)</f>
        <v>1.7850573465538802</v>
      </c>
      <c r="AA8" s="5">
        <f>(AA2*((1/AA3)*(1/AA3))*2)/(2*(1-AA2/AA3))</f>
        <v>1.7916666666666674</v>
      </c>
    </row>
    <row r="9" spans="1:27" x14ac:dyDescent="0.25">
      <c r="A9">
        <v>2</v>
      </c>
      <c r="D9" s="5">
        <v>0.2168321720095647</v>
      </c>
      <c r="E9" s="5">
        <v>0.28994405372444437</v>
      </c>
      <c r="F9" s="5">
        <f>+F8+D9</f>
        <v>0.2168321720095647</v>
      </c>
      <c r="G9" s="5">
        <f>IF(F9&gt;H8,F9,H8)</f>
        <v>0.32385561673992769</v>
      </c>
      <c r="H9" s="5">
        <f>+G9+E9</f>
        <v>0.613799670464372</v>
      </c>
      <c r="I9" s="5">
        <f t="shared" ref="I9:I72" si="0">(G9-F9)*N9</f>
        <v>0.10702344473036299</v>
      </c>
      <c r="J9" s="5">
        <f t="shared" ref="J9:J72" si="1">(H9-G9)*N9</f>
        <v>0.28994405372444432</v>
      </c>
      <c r="K9">
        <f t="shared" ref="K9:K72" si="2">_xlfn.RANK.EQ(H9,H$8:H$507,1)</f>
        <v>2</v>
      </c>
      <c r="L9">
        <f t="shared" ref="L9:L72" si="3">IF(K9=A9,0,1)</f>
        <v>0</v>
      </c>
      <c r="M9">
        <f t="shared" ref="M9:M72" si="4">IF(F9&lt;B$2,1,0)</f>
        <v>1</v>
      </c>
      <c r="N9">
        <f t="shared" ref="N9:N72" si="5">IF(H9&lt;B$2,1,0)</f>
        <v>1</v>
      </c>
      <c r="T9" t="s">
        <v>14</v>
      </c>
      <c r="U9" s="5">
        <v>0.20928935938468618</v>
      </c>
      <c r="V9" s="5">
        <v>0.2023847646247274</v>
      </c>
      <c r="W9" s="5">
        <v>0.20031004597783136</v>
      </c>
      <c r="X9" s="5">
        <v>0.20980104248842418</v>
      </c>
      <c r="Y9" s="5">
        <f>+J7</f>
        <v>0.20522324714735629</v>
      </c>
      <c r="Z9" s="5">
        <f t="shared" ref="Z9:Z14" si="6">AVERAGE(U9:Y9)</f>
        <v>0.20540169192460511</v>
      </c>
      <c r="AA9" s="5">
        <f>AA10-AA8</f>
        <v>0.20833333333333348</v>
      </c>
    </row>
    <row r="10" spans="1:27" x14ac:dyDescent="0.25">
      <c r="A10">
        <v>3</v>
      </c>
      <c r="D10" s="5">
        <v>8.7798842056422799E-2</v>
      </c>
      <c r="E10" s="5">
        <v>7.1070082889226879E-2</v>
      </c>
      <c r="F10" s="5">
        <f>+F9+D10</f>
        <v>0.30463101406598747</v>
      </c>
      <c r="G10" s="5">
        <f>IF(F10&gt;MAX(H$8:H9),F10,MAX(H$8:H9))</f>
        <v>0.613799670464372</v>
      </c>
      <c r="H10" s="5">
        <f>+G10+E10</f>
        <v>0.6848697533535989</v>
      </c>
      <c r="I10" s="5">
        <f t="shared" si="0"/>
        <v>0.30916865639838453</v>
      </c>
      <c r="J10" s="5">
        <f t="shared" si="1"/>
        <v>7.1070082889226893E-2</v>
      </c>
      <c r="K10">
        <f t="shared" si="2"/>
        <v>3</v>
      </c>
      <c r="L10">
        <f t="shared" si="3"/>
        <v>0</v>
      </c>
      <c r="M10">
        <f t="shared" si="4"/>
        <v>1</v>
      </c>
      <c r="N10">
        <f t="shared" si="5"/>
        <v>1</v>
      </c>
      <c r="T10" t="s">
        <v>15</v>
      </c>
      <c r="U10" s="5">
        <v>1.9586557032413237</v>
      </c>
      <c r="V10" s="5">
        <v>1.8170030135194331</v>
      </c>
      <c r="W10" s="5">
        <v>2.003438163710995</v>
      </c>
      <c r="X10" s="5">
        <v>1.4548735889041022</v>
      </c>
      <c r="Y10" s="5">
        <f>+Y8+Y9</f>
        <v>2.7183247230165728</v>
      </c>
      <c r="Z10" s="5">
        <f t="shared" si="6"/>
        <v>1.9904590384784853</v>
      </c>
      <c r="AA10" s="5">
        <f>AA8+1/AA3</f>
        <v>2.0000000000000009</v>
      </c>
    </row>
    <row r="11" spans="1:27" x14ac:dyDescent="0.25">
      <c r="A11">
        <v>4</v>
      </c>
      <c r="D11" s="5">
        <v>6.1714969000572106E-2</v>
      </c>
      <c r="E11" s="5">
        <v>0.31330088356329011</v>
      </c>
      <c r="F11" s="5">
        <f>+F10+D11</f>
        <v>0.36634598306655958</v>
      </c>
      <c r="G11" s="5">
        <f>IF(F11&gt;MAX(H$8:H10),F11,MAX(H$8:H10))</f>
        <v>0.6848697533535989</v>
      </c>
      <c r="H11" s="5">
        <f>+G11+E11</f>
        <v>0.99817063691688901</v>
      </c>
      <c r="I11" s="5">
        <f t="shared" si="0"/>
        <v>0.31852377028703932</v>
      </c>
      <c r="J11" s="5">
        <f t="shared" si="1"/>
        <v>0.31330088356329011</v>
      </c>
      <c r="K11">
        <f t="shared" si="2"/>
        <v>4</v>
      </c>
      <c r="L11">
        <f t="shared" si="3"/>
        <v>0</v>
      </c>
      <c r="M11">
        <f t="shared" si="4"/>
        <v>1</v>
      </c>
      <c r="N11">
        <f t="shared" si="5"/>
        <v>1</v>
      </c>
      <c r="T11" t="s">
        <v>18</v>
      </c>
      <c r="U11" s="5">
        <v>4.3</v>
      </c>
      <c r="V11" s="5">
        <v>4.3</v>
      </c>
      <c r="W11" s="5">
        <v>4.3</v>
      </c>
      <c r="X11" s="5">
        <v>4.3</v>
      </c>
      <c r="Y11" s="5">
        <f>+N7/B2</f>
        <v>4.3</v>
      </c>
      <c r="Z11" s="5">
        <f t="shared" si="6"/>
        <v>4.3</v>
      </c>
      <c r="AA11" s="5">
        <f>AA2</f>
        <v>4.3</v>
      </c>
    </row>
    <row r="12" spans="1:27" x14ac:dyDescent="0.25">
      <c r="A12">
        <v>5</v>
      </c>
      <c r="D12" s="5">
        <v>1.9905772502482533E-2</v>
      </c>
      <c r="E12" s="5">
        <v>0.19614035140356134</v>
      </c>
      <c r="F12" s="5">
        <f>+F11+D12</f>
        <v>0.38625175556904212</v>
      </c>
      <c r="G12" s="5">
        <f>IF(F12&gt;MAX(H$8:H11),F12,MAX(H$8:H11))</f>
        <v>0.99817063691688901</v>
      </c>
      <c r="H12" s="5">
        <f>+G12+E12</f>
        <v>1.1943109883204504</v>
      </c>
      <c r="I12" s="5">
        <f t="shared" si="0"/>
        <v>0.61191888134784689</v>
      </c>
      <c r="J12" s="5">
        <f t="shared" si="1"/>
        <v>0.19614035140356134</v>
      </c>
      <c r="K12">
        <f t="shared" si="2"/>
        <v>5</v>
      </c>
      <c r="L12">
        <f t="shared" si="3"/>
        <v>0</v>
      </c>
      <c r="M12">
        <f t="shared" si="4"/>
        <v>1</v>
      </c>
      <c r="N12">
        <f t="shared" si="5"/>
        <v>1</v>
      </c>
      <c r="T12" t="s">
        <v>19</v>
      </c>
      <c r="U12" s="5">
        <v>7.5222752785835407</v>
      </c>
      <c r="V12" s="5">
        <v>6.9428584702472342</v>
      </c>
      <c r="W12" s="5">
        <v>7.7534509062526027</v>
      </c>
      <c r="X12" s="5">
        <v>5.3538119495874152</v>
      </c>
      <c r="Y12" s="5">
        <f>+Y8*Y11</f>
        <v>10.806336346237629</v>
      </c>
      <c r="Z12" s="5">
        <f t="shared" si="6"/>
        <v>7.6757465901816841</v>
      </c>
      <c r="AA12" s="5">
        <f>AA2*AA8</f>
        <v>7.7041666666666693</v>
      </c>
    </row>
    <row r="13" spans="1:27" x14ac:dyDescent="0.25">
      <c r="A13">
        <v>6</v>
      </c>
      <c r="D13" s="5">
        <v>3.7485220479901416E-3</v>
      </c>
      <c r="E13" s="5">
        <v>7.3254956615542405E-2</v>
      </c>
      <c r="F13" s="5">
        <f>+F12+D13</f>
        <v>0.39000027761703226</v>
      </c>
      <c r="G13" s="5">
        <f>IF(F13&gt;MAX(H$8:H12),F13,MAX(H$8:H12))</f>
        <v>1.1943109883204504</v>
      </c>
      <c r="H13" s="5">
        <f>+G13+E13</f>
        <v>1.2675659449359928</v>
      </c>
      <c r="I13" s="5">
        <f t="shared" si="0"/>
        <v>0.80431071070341809</v>
      </c>
      <c r="J13" s="5">
        <f t="shared" si="1"/>
        <v>7.3254956615542488E-2</v>
      </c>
      <c r="K13">
        <f t="shared" si="2"/>
        <v>6</v>
      </c>
      <c r="L13">
        <f t="shared" si="3"/>
        <v>0</v>
      </c>
      <c r="M13">
        <f t="shared" si="4"/>
        <v>1</v>
      </c>
      <c r="N13">
        <f t="shared" si="5"/>
        <v>1</v>
      </c>
      <c r="T13" t="s">
        <v>20</v>
      </c>
      <c r="U13" s="5">
        <v>0.89994424535415052</v>
      </c>
      <c r="V13" s="5">
        <v>0.87025448788632775</v>
      </c>
      <c r="W13" s="5">
        <v>0.86133319770467487</v>
      </c>
      <c r="X13" s="5">
        <v>0.90214448270022396</v>
      </c>
      <c r="Y13" s="5">
        <f>+Y9*Y11</f>
        <v>0.88245996273363203</v>
      </c>
      <c r="Z13" s="5">
        <f t="shared" si="6"/>
        <v>0.88322727527580192</v>
      </c>
      <c r="AA13" s="5">
        <f>AA14-AA12</f>
        <v>0.89583333333333393</v>
      </c>
    </row>
    <row r="14" spans="1:27" x14ac:dyDescent="0.25">
      <c r="A14">
        <v>7</v>
      </c>
      <c r="D14" s="5">
        <v>0.10427786814187363</v>
      </c>
      <c r="E14" s="5">
        <v>0.22536615984440214</v>
      </c>
      <c r="F14" s="5">
        <f>+F13+D14</f>
        <v>0.49427814575890588</v>
      </c>
      <c r="G14" s="5">
        <f>IF(F14&gt;MAX(H$8:H13),F14,MAX(H$8:H13))</f>
        <v>1.2675659449359928</v>
      </c>
      <c r="H14" s="5">
        <f>+G14+E14</f>
        <v>1.492932104780395</v>
      </c>
      <c r="I14" s="5">
        <f t="shared" si="0"/>
        <v>0.77328779917708701</v>
      </c>
      <c r="J14" s="5">
        <f t="shared" si="1"/>
        <v>0.22536615984440211</v>
      </c>
      <c r="K14">
        <f t="shared" si="2"/>
        <v>7</v>
      </c>
      <c r="L14">
        <f t="shared" si="3"/>
        <v>0</v>
      </c>
      <c r="M14">
        <f t="shared" si="4"/>
        <v>1</v>
      </c>
      <c r="N14">
        <f t="shared" si="5"/>
        <v>1</v>
      </c>
      <c r="T14" t="s">
        <v>21</v>
      </c>
      <c r="U14" s="5">
        <v>8.4222195239376916</v>
      </c>
      <c r="V14" s="5">
        <v>7.8131129581335621</v>
      </c>
      <c r="W14" s="5">
        <v>8.6147841039572786</v>
      </c>
      <c r="X14" s="5">
        <v>6.2559564322876398</v>
      </c>
      <c r="Y14" s="5">
        <f>+Y10*Y11</f>
        <v>11.688796308971263</v>
      </c>
      <c r="Z14" s="5">
        <f t="shared" si="6"/>
        <v>8.558973865457487</v>
      </c>
      <c r="AA14" s="5">
        <f>AA2*AA10</f>
        <v>8.6000000000000032</v>
      </c>
    </row>
    <row r="15" spans="1:27" x14ac:dyDescent="0.25">
      <c r="A15">
        <v>8</v>
      </c>
      <c r="D15" s="5">
        <v>0.12565305101853388</v>
      </c>
      <c r="E15" s="5">
        <v>0.1489376837720634</v>
      </c>
      <c r="F15" s="5">
        <f>+F14+D15</f>
        <v>0.6199311967774398</v>
      </c>
      <c r="G15" s="5">
        <f>IF(F15&gt;MAX(H$8:H14),F15,MAX(H$8:H14))</f>
        <v>1.492932104780395</v>
      </c>
      <c r="H15" s="5">
        <f>+G15+E15</f>
        <v>1.6418697885524582</v>
      </c>
      <c r="I15" s="5">
        <f t="shared" si="0"/>
        <v>0.87300090800295516</v>
      </c>
      <c r="J15" s="5">
        <f t="shared" si="1"/>
        <v>0.14893768377206329</v>
      </c>
      <c r="K15">
        <f t="shared" si="2"/>
        <v>8</v>
      </c>
      <c r="L15">
        <f t="shared" si="3"/>
        <v>0</v>
      </c>
      <c r="M15">
        <f t="shared" si="4"/>
        <v>1</v>
      </c>
      <c r="N15">
        <f t="shared" si="5"/>
        <v>1</v>
      </c>
    </row>
    <row r="16" spans="1:27" x14ac:dyDescent="0.25">
      <c r="A16">
        <v>9</v>
      </c>
      <c r="D16" s="5">
        <v>0.30284612752341328</v>
      </c>
      <c r="E16" s="5">
        <v>0.26349321776894125</v>
      </c>
      <c r="F16" s="5">
        <f>+F15+D16</f>
        <v>0.92277732430085302</v>
      </c>
      <c r="G16" s="5">
        <f>IF(F16&gt;MAX(H$8:H15),F16,MAX(H$8:H15))</f>
        <v>1.6418697885524582</v>
      </c>
      <c r="H16" s="5">
        <f>+G16+E16</f>
        <v>1.9053630063213995</v>
      </c>
      <c r="I16" s="5">
        <f t="shared" si="0"/>
        <v>0.71909246425160522</v>
      </c>
      <c r="J16" s="5">
        <f t="shared" si="1"/>
        <v>0.2634932177689413</v>
      </c>
      <c r="K16">
        <f t="shared" si="2"/>
        <v>9</v>
      </c>
      <c r="L16">
        <f t="shared" si="3"/>
        <v>0</v>
      </c>
      <c r="M16">
        <f t="shared" si="4"/>
        <v>1</v>
      </c>
      <c r="N16">
        <f t="shared" si="5"/>
        <v>1</v>
      </c>
    </row>
    <row r="17" spans="1:20" x14ac:dyDescent="0.25">
      <c r="A17">
        <v>10</v>
      </c>
      <c r="D17" s="5">
        <v>1.0597742601176343E-3</v>
      </c>
      <c r="E17" s="5">
        <v>0.13121448293555096</v>
      </c>
      <c r="F17" s="5">
        <f>+F16+D17</f>
        <v>0.92383709856097063</v>
      </c>
      <c r="G17" s="5">
        <f>IF(F17&gt;MAX(H$8:H16),F17,MAX(H$8:H16))</f>
        <v>1.9053630063213995</v>
      </c>
      <c r="H17" s="5">
        <f>+G17+E17</f>
        <v>2.0365774892569504</v>
      </c>
      <c r="I17" s="5">
        <f t="shared" si="0"/>
        <v>0.98152590776042892</v>
      </c>
      <c r="J17" s="5">
        <f t="shared" si="1"/>
        <v>0.13121448293555082</v>
      </c>
      <c r="K17">
        <f t="shared" si="2"/>
        <v>10</v>
      </c>
      <c r="L17">
        <f t="shared" si="3"/>
        <v>0</v>
      </c>
      <c r="M17">
        <f t="shared" si="4"/>
        <v>1</v>
      </c>
      <c r="N17">
        <f t="shared" si="5"/>
        <v>1</v>
      </c>
    </row>
    <row r="18" spans="1:20" x14ac:dyDescent="0.25">
      <c r="A18">
        <v>11</v>
      </c>
      <c r="D18" s="5">
        <v>0.46501084891850131</v>
      </c>
      <c r="E18" s="5">
        <v>9.7496395502017247E-2</v>
      </c>
      <c r="F18" s="5">
        <f>+F17+D18</f>
        <v>1.3888479474794719</v>
      </c>
      <c r="G18" s="5">
        <f>IF(F18&gt;MAX(H$8:H17),F18,MAX(H$8:H17))</f>
        <v>2.0365774892569504</v>
      </c>
      <c r="H18" s="5">
        <f>+G18+E18</f>
        <v>2.1340738847589678</v>
      </c>
      <c r="I18" s="5">
        <f t="shared" si="0"/>
        <v>0.64772954177747843</v>
      </c>
      <c r="J18" s="5">
        <f t="shared" si="1"/>
        <v>9.7496395502017386E-2</v>
      </c>
      <c r="K18">
        <f t="shared" si="2"/>
        <v>11</v>
      </c>
      <c r="L18">
        <f t="shared" si="3"/>
        <v>0</v>
      </c>
      <c r="M18">
        <f t="shared" si="4"/>
        <v>1</v>
      </c>
      <c r="N18">
        <f t="shared" si="5"/>
        <v>1</v>
      </c>
      <c r="T18" s="5"/>
    </row>
    <row r="19" spans="1:20" x14ac:dyDescent="0.25">
      <c r="A19">
        <v>12</v>
      </c>
      <c r="D19" s="5">
        <v>0.1513337593398508</v>
      </c>
      <c r="E19" s="5">
        <v>0.29622337877167138</v>
      </c>
      <c r="F19" s="5">
        <f>+F18+D19</f>
        <v>1.5401817068193226</v>
      </c>
      <c r="G19" s="5">
        <f>IF(F19&gt;MAX(H$8:H18),F19,MAX(H$8:H18))</f>
        <v>2.1340738847589678</v>
      </c>
      <c r="H19" s="5">
        <f>+G19+E19</f>
        <v>2.430297263530639</v>
      </c>
      <c r="I19" s="5">
        <f t="shared" si="0"/>
        <v>0.59389217793964511</v>
      </c>
      <c r="J19" s="5">
        <f t="shared" si="1"/>
        <v>0.29622337877167126</v>
      </c>
      <c r="K19">
        <f t="shared" si="2"/>
        <v>12</v>
      </c>
      <c r="L19">
        <f t="shared" si="3"/>
        <v>0</v>
      </c>
      <c r="M19">
        <f t="shared" si="4"/>
        <v>1</v>
      </c>
      <c r="N19">
        <f t="shared" si="5"/>
        <v>1</v>
      </c>
      <c r="T19" s="5"/>
    </row>
    <row r="20" spans="1:20" x14ac:dyDescent="0.25">
      <c r="A20">
        <v>13</v>
      </c>
      <c r="D20" s="5">
        <v>0.23413159165853276</v>
      </c>
      <c r="E20" s="5">
        <v>0.12584721922395023</v>
      </c>
      <c r="F20" s="5">
        <f>+F19+D20</f>
        <v>1.7743132984778553</v>
      </c>
      <c r="G20" s="5">
        <f>IF(F20&gt;MAX(H$8:H19),F20,MAX(H$8:H19))</f>
        <v>2.430297263530639</v>
      </c>
      <c r="H20" s="5">
        <f>+G20+E20</f>
        <v>2.5561444827545894</v>
      </c>
      <c r="I20" s="5">
        <f t="shared" si="0"/>
        <v>0.65598396505278367</v>
      </c>
      <c r="J20" s="5">
        <f t="shared" si="1"/>
        <v>0.12584721922395037</v>
      </c>
      <c r="K20">
        <f t="shared" si="2"/>
        <v>13</v>
      </c>
      <c r="L20">
        <f t="shared" si="3"/>
        <v>0</v>
      </c>
      <c r="M20">
        <f t="shared" si="4"/>
        <v>1</v>
      </c>
      <c r="N20">
        <f t="shared" si="5"/>
        <v>1</v>
      </c>
      <c r="T20" s="5"/>
    </row>
    <row r="21" spans="1:20" x14ac:dyDescent="0.25">
      <c r="A21">
        <v>14</v>
      </c>
      <c r="D21" s="5">
        <v>0.3745101619183932</v>
      </c>
      <c r="E21" s="5">
        <v>8.1669481563738835E-2</v>
      </c>
      <c r="F21" s="5">
        <f>+F20+D21</f>
        <v>2.1488234603962484</v>
      </c>
      <c r="G21" s="5">
        <f>IF(F21&gt;MAX(H$8:H20),F21,MAX(H$8:H20))</f>
        <v>2.5561444827545894</v>
      </c>
      <c r="H21" s="5">
        <f>+G21+E21</f>
        <v>2.6378139643183283</v>
      </c>
      <c r="I21" s="5">
        <f t="shared" si="0"/>
        <v>0.407321022358341</v>
      </c>
      <c r="J21" s="5">
        <f t="shared" si="1"/>
        <v>8.1669481563738877E-2</v>
      </c>
      <c r="K21">
        <f t="shared" si="2"/>
        <v>14</v>
      </c>
      <c r="L21">
        <f t="shared" si="3"/>
        <v>0</v>
      </c>
      <c r="M21">
        <f t="shared" si="4"/>
        <v>1</v>
      </c>
      <c r="N21">
        <f t="shared" si="5"/>
        <v>1</v>
      </c>
      <c r="T21" s="5"/>
    </row>
    <row r="22" spans="1:20" x14ac:dyDescent="0.25">
      <c r="A22">
        <v>15</v>
      </c>
      <c r="D22" s="5">
        <v>0.22123288349177844</v>
      </c>
      <c r="E22" s="5">
        <v>9.3903472462537496E-2</v>
      </c>
      <c r="F22" s="5">
        <f>+F21+D22</f>
        <v>2.3700563438880269</v>
      </c>
      <c r="G22" s="5">
        <f>IF(F22&gt;MAX(H$8:H21),F22,MAX(H$8:H21))</f>
        <v>2.6378139643183283</v>
      </c>
      <c r="H22" s="5">
        <f>+G22+E22</f>
        <v>2.7317174367808659</v>
      </c>
      <c r="I22" s="5">
        <f t="shared" si="0"/>
        <v>0.26775762043030138</v>
      </c>
      <c r="J22" s="5">
        <f t="shared" si="1"/>
        <v>9.3903472462537607E-2</v>
      </c>
      <c r="K22">
        <f t="shared" si="2"/>
        <v>15</v>
      </c>
      <c r="L22">
        <f t="shared" si="3"/>
        <v>0</v>
      </c>
      <c r="M22">
        <f t="shared" si="4"/>
        <v>1</v>
      </c>
      <c r="N22">
        <f t="shared" si="5"/>
        <v>1</v>
      </c>
      <c r="T22" s="5"/>
    </row>
    <row r="23" spans="1:20" x14ac:dyDescent="0.25">
      <c r="A23">
        <v>16</v>
      </c>
      <c r="D23" s="5">
        <v>0.10833702961143872</v>
      </c>
      <c r="E23" s="5">
        <v>8.7274199309092318E-2</v>
      </c>
      <c r="F23" s="5">
        <f>+F22+D23</f>
        <v>2.4783933734994656</v>
      </c>
      <c r="G23" s="5">
        <f>IF(F23&gt;MAX(H$8:H22),F23,MAX(H$8:H22))</f>
        <v>2.7317174367808659</v>
      </c>
      <c r="H23" s="5">
        <f>+G23+E23</f>
        <v>2.8189916360899581</v>
      </c>
      <c r="I23" s="5">
        <f t="shared" si="0"/>
        <v>0.25332406328140022</v>
      </c>
      <c r="J23" s="5">
        <f t="shared" si="1"/>
        <v>8.7274199309092193E-2</v>
      </c>
      <c r="K23">
        <f t="shared" si="2"/>
        <v>16</v>
      </c>
      <c r="L23">
        <f t="shared" si="3"/>
        <v>0</v>
      </c>
      <c r="M23">
        <f t="shared" si="4"/>
        <v>1</v>
      </c>
      <c r="N23">
        <f t="shared" si="5"/>
        <v>1</v>
      </c>
      <c r="T23" s="5"/>
    </row>
    <row r="24" spans="1:20" x14ac:dyDescent="0.25">
      <c r="A24">
        <v>17</v>
      </c>
      <c r="D24" s="5">
        <v>0.15287509152435003</v>
      </c>
      <c r="E24" s="5">
        <v>0.16618764008311873</v>
      </c>
      <c r="F24" s="5">
        <f>+F23+D24</f>
        <v>2.6312684650238158</v>
      </c>
      <c r="G24" s="5">
        <f>IF(F24&gt;MAX(H$8:H23),F24,MAX(H$8:H23))</f>
        <v>2.8189916360899581</v>
      </c>
      <c r="H24" s="5">
        <f>+G24+E24</f>
        <v>2.9851792761730769</v>
      </c>
      <c r="I24" s="5">
        <f t="shared" si="0"/>
        <v>0.18772317106614222</v>
      </c>
      <c r="J24" s="5">
        <f t="shared" si="1"/>
        <v>0.16618764008311881</v>
      </c>
      <c r="K24">
        <f t="shared" si="2"/>
        <v>17</v>
      </c>
      <c r="L24">
        <f t="shared" si="3"/>
        <v>0</v>
      </c>
      <c r="M24">
        <f t="shared" si="4"/>
        <v>1</v>
      </c>
      <c r="N24">
        <f t="shared" si="5"/>
        <v>1</v>
      </c>
      <c r="T24" s="5"/>
    </row>
    <row r="25" spans="1:20" x14ac:dyDescent="0.25">
      <c r="A25">
        <v>18</v>
      </c>
      <c r="D25" s="5">
        <v>7.7736539816172942E-2</v>
      </c>
      <c r="E25" s="5">
        <v>0.32474184489434699</v>
      </c>
      <c r="F25" s="5">
        <f>+F24+D25</f>
        <v>2.7090050048399887</v>
      </c>
      <c r="G25" s="5">
        <f>IF(F25&gt;MAX(H$8:H24),F25,MAX(H$8:H24))</f>
        <v>2.9851792761730769</v>
      </c>
      <c r="H25" s="5">
        <f>+G25+E25</f>
        <v>3.3099211210674238</v>
      </c>
      <c r="I25" s="5">
        <f t="shared" si="0"/>
        <v>0.27617427133308814</v>
      </c>
      <c r="J25" s="5">
        <f t="shared" si="1"/>
        <v>0.32474184489434688</v>
      </c>
      <c r="K25">
        <f t="shared" si="2"/>
        <v>18</v>
      </c>
      <c r="L25">
        <f t="shared" si="3"/>
        <v>0</v>
      </c>
      <c r="M25">
        <f t="shared" si="4"/>
        <v>1</v>
      </c>
      <c r="N25">
        <f t="shared" si="5"/>
        <v>1</v>
      </c>
    </row>
    <row r="26" spans="1:20" x14ac:dyDescent="0.25">
      <c r="A26">
        <v>19</v>
      </c>
      <c r="D26" s="5">
        <v>4.6101619652914969E-2</v>
      </c>
      <c r="E26" s="5">
        <v>0.44740454806497237</v>
      </c>
      <c r="F26" s="5">
        <f>+F25+D26</f>
        <v>2.7551066244929037</v>
      </c>
      <c r="G26" s="5">
        <f>IF(F26&gt;MAX(H$8:H25),F26,MAX(H$8:H25))</f>
        <v>3.3099211210674238</v>
      </c>
      <c r="H26" s="5">
        <f>+G26+E26</f>
        <v>3.757325669132396</v>
      </c>
      <c r="I26" s="5">
        <f t="shared" si="0"/>
        <v>0.55481449657452009</v>
      </c>
      <c r="J26" s="5">
        <f t="shared" si="1"/>
        <v>0.44740454806497221</v>
      </c>
      <c r="K26">
        <f t="shared" si="2"/>
        <v>19</v>
      </c>
      <c r="L26">
        <f t="shared" si="3"/>
        <v>0</v>
      </c>
      <c r="M26">
        <f t="shared" si="4"/>
        <v>1</v>
      </c>
      <c r="N26">
        <f t="shared" si="5"/>
        <v>1</v>
      </c>
    </row>
    <row r="27" spans="1:20" x14ac:dyDescent="0.25">
      <c r="A27">
        <v>20</v>
      </c>
      <c r="D27" s="5">
        <v>9.7554073132232591E-2</v>
      </c>
      <c r="E27" s="5">
        <v>7.5730316775835138E-2</v>
      </c>
      <c r="F27" s="5">
        <f>+F26+D27</f>
        <v>2.8526606976251361</v>
      </c>
      <c r="G27" s="5">
        <f>IF(F27&gt;MAX(H$8:H26),F27,MAX(H$8:H26))</f>
        <v>3.757325669132396</v>
      </c>
      <c r="H27" s="5">
        <f>+G27+E27</f>
        <v>3.8330559859082309</v>
      </c>
      <c r="I27" s="5">
        <f t="shared" si="0"/>
        <v>0.90466497150725989</v>
      </c>
      <c r="J27" s="5">
        <f t="shared" si="1"/>
        <v>7.5730316775834972E-2</v>
      </c>
      <c r="K27">
        <f t="shared" si="2"/>
        <v>20</v>
      </c>
      <c r="L27">
        <f t="shared" si="3"/>
        <v>0</v>
      </c>
      <c r="M27">
        <f t="shared" si="4"/>
        <v>1</v>
      </c>
      <c r="N27">
        <f t="shared" si="5"/>
        <v>1</v>
      </c>
    </row>
    <row r="28" spans="1:20" x14ac:dyDescent="0.25">
      <c r="A28">
        <v>21</v>
      </c>
      <c r="D28" s="5">
        <v>0.43018909831308316</v>
      </c>
      <c r="E28" s="5">
        <v>0.15804134876347692</v>
      </c>
      <c r="F28" s="5">
        <f>+F27+D28</f>
        <v>3.282849795938219</v>
      </c>
      <c r="G28" s="5">
        <f>IF(F28&gt;MAX(H$8:H27),F28,MAX(H$8:H27))</f>
        <v>3.8330559859082309</v>
      </c>
      <c r="H28" s="5">
        <f>+G28+E28</f>
        <v>3.991097334671708</v>
      </c>
      <c r="I28" s="5">
        <f t="shared" si="0"/>
        <v>0.55020618997001192</v>
      </c>
      <c r="J28" s="5">
        <f t="shared" si="1"/>
        <v>0.15804134876347709</v>
      </c>
      <c r="K28">
        <f t="shared" si="2"/>
        <v>21</v>
      </c>
      <c r="L28">
        <f t="shared" si="3"/>
        <v>0</v>
      </c>
      <c r="M28">
        <f t="shared" si="4"/>
        <v>1</v>
      </c>
      <c r="N28">
        <f t="shared" si="5"/>
        <v>1</v>
      </c>
    </row>
    <row r="29" spans="1:20" x14ac:dyDescent="0.25">
      <c r="A29">
        <v>22</v>
      </c>
      <c r="D29" s="5">
        <v>5.5694414406630054E-2</v>
      </c>
      <c r="E29" s="5">
        <v>0.15279419207541273</v>
      </c>
      <c r="F29" s="5">
        <f>+F28+D29</f>
        <v>3.3385442103448493</v>
      </c>
      <c r="G29" s="5">
        <f>IF(F29&gt;MAX(H$8:H28),F29,MAX(H$8:H28))</f>
        <v>3.991097334671708</v>
      </c>
      <c r="H29" s="5">
        <f>+G29+E29</f>
        <v>4.1438915267471206</v>
      </c>
      <c r="I29" s="5">
        <f t="shared" si="0"/>
        <v>0.65255312432685875</v>
      </c>
      <c r="J29" s="5">
        <f t="shared" si="1"/>
        <v>0.15279419207541256</v>
      </c>
      <c r="K29">
        <f t="shared" si="2"/>
        <v>22</v>
      </c>
      <c r="L29">
        <f t="shared" si="3"/>
        <v>0</v>
      </c>
      <c r="M29">
        <f t="shared" si="4"/>
        <v>1</v>
      </c>
      <c r="N29">
        <f t="shared" si="5"/>
        <v>1</v>
      </c>
    </row>
    <row r="30" spans="1:20" x14ac:dyDescent="0.25">
      <c r="A30">
        <v>23</v>
      </c>
      <c r="D30" s="5">
        <v>2.7977433660610718E-2</v>
      </c>
      <c r="E30" s="5">
        <v>0.2080483199628487</v>
      </c>
      <c r="F30" s="5">
        <f>+F29+D30</f>
        <v>3.3665216440054602</v>
      </c>
      <c r="G30" s="5">
        <f>IF(F30&gt;MAX(H$8:H29),F30,MAX(H$8:H29))</f>
        <v>4.1438915267471206</v>
      </c>
      <c r="H30" s="5">
        <f>+G30+E30</f>
        <v>4.3519398467099695</v>
      </c>
      <c r="I30" s="5">
        <f t="shared" si="0"/>
        <v>0.77736988274166041</v>
      </c>
      <c r="J30" s="5">
        <f t="shared" si="1"/>
        <v>0.20804831996284889</v>
      </c>
      <c r="K30">
        <f t="shared" si="2"/>
        <v>23</v>
      </c>
      <c r="L30">
        <f t="shared" si="3"/>
        <v>0</v>
      </c>
      <c r="M30">
        <f t="shared" si="4"/>
        <v>1</v>
      </c>
      <c r="N30">
        <f t="shared" si="5"/>
        <v>1</v>
      </c>
    </row>
    <row r="31" spans="1:20" x14ac:dyDescent="0.25">
      <c r="A31">
        <v>24</v>
      </c>
      <c r="D31" s="5">
        <v>9.4629463183177921E-3</v>
      </c>
      <c r="E31" s="5">
        <v>0.12237328967752205</v>
      </c>
      <c r="F31" s="5">
        <f>+F30+D31</f>
        <v>3.3759845903237782</v>
      </c>
      <c r="G31" s="5">
        <f>IF(F31&gt;MAX(H$8:H30),F31,MAX(H$8:H30))</f>
        <v>4.3519398467099695</v>
      </c>
      <c r="H31" s="5">
        <f>+G31+E31</f>
        <v>4.474313136387492</v>
      </c>
      <c r="I31" s="5">
        <f t="shared" si="0"/>
        <v>0.97595525638619129</v>
      </c>
      <c r="J31" s="5">
        <f t="shared" si="1"/>
        <v>0.12237328967752248</v>
      </c>
      <c r="K31">
        <f t="shared" si="2"/>
        <v>24</v>
      </c>
      <c r="L31">
        <f t="shared" si="3"/>
        <v>0</v>
      </c>
      <c r="M31">
        <f t="shared" si="4"/>
        <v>1</v>
      </c>
      <c r="N31">
        <f t="shared" si="5"/>
        <v>1</v>
      </c>
    </row>
    <row r="32" spans="1:20" x14ac:dyDescent="0.25">
      <c r="A32">
        <v>25</v>
      </c>
      <c r="D32" s="5">
        <v>0.18524260366226808</v>
      </c>
      <c r="E32" s="5">
        <v>0.22504966199030912</v>
      </c>
      <c r="F32" s="5">
        <f>+F31+D32</f>
        <v>3.5612271939860465</v>
      </c>
      <c r="G32" s="5">
        <f>IF(F32&gt;MAX(H$8:H31),F32,MAX(H$8:H31))</f>
        <v>4.474313136387492</v>
      </c>
      <c r="H32" s="5">
        <f>+G32+E32</f>
        <v>4.699362798377801</v>
      </c>
      <c r="I32" s="5">
        <f t="shared" si="0"/>
        <v>0.91308594240144547</v>
      </c>
      <c r="J32" s="5">
        <f t="shared" si="1"/>
        <v>0.22504966199030907</v>
      </c>
      <c r="K32">
        <f t="shared" si="2"/>
        <v>25</v>
      </c>
      <c r="L32">
        <f t="shared" si="3"/>
        <v>0</v>
      </c>
      <c r="M32">
        <f t="shared" si="4"/>
        <v>1</v>
      </c>
      <c r="N32">
        <f t="shared" si="5"/>
        <v>1</v>
      </c>
    </row>
    <row r="33" spans="1:14" x14ac:dyDescent="0.25">
      <c r="A33">
        <v>26</v>
      </c>
      <c r="D33" s="5">
        <v>1.3827653252971148E-2</v>
      </c>
      <c r="E33" s="5">
        <v>7.6079846955862424E-2</v>
      </c>
      <c r="F33" s="5">
        <f>+F32+D33</f>
        <v>3.5750548472390178</v>
      </c>
      <c r="G33" s="5">
        <f>IF(F33&gt;MAX(H$8:H32),F33,MAX(H$8:H32))</f>
        <v>4.699362798377801</v>
      </c>
      <c r="H33" s="5">
        <f>+G33+E33</f>
        <v>4.7754426453336638</v>
      </c>
      <c r="I33" s="5">
        <f t="shared" si="0"/>
        <v>1.1243079511387832</v>
      </c>
      <c r="J33" s="5">
        <f t="shared" si="1"/>
        <v>7.6079846955862784E-2</v>
      </c>
      <c r="K33">
        <f t="shared" si="2"/>
        <v>26</v>
      </c>
      <c r="L33">
        <f t="shared" si="3"/>
        <v>0</v>
      </c>
      <c r="M33">
        <f t="shared" si="4"/>
        <v>1</v>
      </c>
      <c r="N33">
        <f t="shared" si="5"/>
        <v>1</v>
      </c>
    </row>
    <row r="34" spans="1:14" x14ac:dyDescent="0.25">
      <c r="A34">
        <v>27</v>
      </c>
      <c r="D34" s="5">
        <v>0.39455111507338003</v>
      </c>
      <c r="E34" s="5">
        <v>0.14118589095293665</v>
      </c>
      <c r="F34" s="5">
        <f>+F33+D34</f>
        <v>3.9696059623123978</v>
      </c>
      <c r="G34" s="5">
        <f>IF(F34&gt;MAX(H$8:H33),F34,MAX(H$8:H33))</f>
        <v>4.7754426453336638</v>
      </c>
      <c r="H34" s="5">
        <f>+G34+E34</f>
        <v>4.9166285362866002</v>
      </c>
      <c r="I34" s="5">
        <f t="shared" si="0"/>
        <v>0.80583668302126599</v>
      </c>
      <c r="J34" s="5">
        <f t="shared" si="1"/>
        <v>0.14118589095293643</v>
      </c>
      <c r="K34">
        <f t="shared" si="2"/>
        <v>27</v>
      </c>
      <c r="L34">
        <f t="shared" si="3"/>
        <v>0</v>
      </c>
      <c r="M34">
        <f t="shared" si="4"/>
        <v>1</v>
      </c>
      <c r="N34">
        <f t="shared" si="5"/>
        <v>1</v>
      </c>
    </row>
    <row r="35" spans="1:14" x14ac:dyDescent="0.25">
      <c r="A35">
        <v>28</v>
      </c>
      <c r="D35" s="5">
        <v>0.16037215697941648</v>
      </c>
      <c r="E35" s="5">
        <v>0.12491244158091132</v>
      </c>
      <c r="F35" s="5">
        <f>+F34+D35</f>
        <v>4.1299781192918141</v>
      </c>
      <c r="G35" s="5">
        <f>IF(F35&gt;MAX(H$8:H34),F35,MAX(H$8:H34))</f>
        <v>4.9166285362866002</v>
      </c>
      <c r="H35" s="5">
        <f>+G35+E35</f>
        <v>5.0415409778675118</v>
      </c>
      <c r="I35" s="5">
        <f t="shared" si="0"/>
        <v>0.78665041699478611</v>
      </c>
      <c r="J35" s="5">
        <f t="shared" si="1"/>
        <v>0.12491244158091153</v>
      </c>
      <c r="K35">
        <f t="shared" si="2"/>
        <v>28</v>
      </c>
      <c r="L35">
        <f t="shared" si="3"/>
        <v>0</v>
      </c>
      <c r="M35">
        <f t="shared" si="4"/>
        <v>1</v>
      </c>
      <c r="N35">
        <f t="shared" si="5"/>
        <v>1</v>
      </c>
    </row>
    <row r="36" spans="1:14" x14ac:dyDescent="0.25">
      <c r="A36">
        <v>29</v>
      </c>
      <c r="D36" s="5">
        <v>7.1049970744211377E-3</v>
      </c>
      <c r="E36" s="5">
        <v>9.8979838290155275E-2</v>
      </c>
      <c r="F36" s="5">
        <f>+F35+D36</f>
        <v>4.1370831163662354</v>
      </c>
      <c r="G36" s="5">
        <f>IF(F36&gt;MAX(H$8:H35),F36,MAX(H$8:H35))</f>
        <v>5.0415409778675118</v>
      </c>
      <c r="H36" s="5">
        <f>+G36+E36</f>
        <v>5.1405208161576672</v>
      </c>
      <c r="I36" s="5">
        <f t="shared" si="0"/>
        <v>0.90445786150127638</v>
      </c>
      <c r="J36" s="5">
        <f t="shared" si="1"/>
        <v>9.8979838290155442E-2</v>
      </c>
      <c r="K36">
        <f t="shared" si="2"/>
        <v>29</v>
      </c>
      <c r="L36">
        <f t="shared" si="3"/>
        <v>0</v>
      </c>
      <c r="M36">
        <f t="shared" si="4"/>
        <v>1</v>
      </c>
      <c r="N36">
        <f t="shared" si="5"/>
        <v>1</v>
      </c>
    </row>
    <row r="37" spans="1:14" x14ac:dyDescent="0.25">
      <c r="A37">
        <v>30</v>
      </c>
      <c r="D37" s="5">
        <v>0.10228386266269854</v>
      </c>
      <c r="E37" s="5">
        <v>0.23423888685133609</v>
      </c>
      <c r="F37" s="5">
        <f>+F36+D37</f>
        <v>4.2393669790289339</v>
      </c>
      <c r="G37" s="5">
        <f>IF(F37&gt;MAX(H$8:H36),F37,MAX(H$8:H36))</f>
        <v>5.1405208161576672</v>
      </c>
      <c r="H37" s="5">
        <f>+G37+E37</f>
        <v>5.3747597030090031</v>
      </c>
      <c r="I37" s="5">
        <f t="shared" si="0"/>
        <v>0.90115383712873331</v>
      </c>
      <c r="J37" s="5">
        <f t="shared" si="1"/>
        <v>0.23423888685133587</v>
      </c>
      <c r="K37">
        <f t="shared" si="2"/>
        <v>30</v>
      </c>
      <c r="L37">
        <f t="shared" si="3"/>
        <v>0</v>
      </c>
      <c r="M37">
        <f t="shared" si="4"/>
        <v>1</v>
      </c>
      <c r="N37">
        <f t="shared" si="5"/>
        <v>1</v>
      </c>
    </row>
    <row r="38" spans="1:14" x14ac:dyDescent="0.25">
      <c r="A38">
        <v>31</v>
      </c>
      <c r="D38" s="5">
        <v>0.48976507992199431</v>
      </c>
      <c r="E38" s="5">
        <v>0.27953001089272422</v>
      </c>
      <c r="F38" s="5">
        <f>+F37+D38</f>
        <v>4.7291320589509285</v>
      </c>
      <c r="G38" s="5">
        <f>IF(F38&gt;MAX(H$8:H37),F38,MAX(H$8:H37))</f>
        <v>5.3747597030090031</v>
      </c>
      <c r="H38" s="5">
        <f>+G38+E38</f>
        <v>5.6542897139017274</v>
      </c>
      <c r="I38" s="5">
        <f t="shared" si="0"/>
        <v>0.6456276440580746</v>
      </c>
      <c r="J38" s="5">
        <f t="shared" si="1"/>
        <v>0.27953001089272433</v>
      </c>
      <c r="K38">
        <f t="shared" si="2"/>
        <v>31</v>
      </c>
      <c r="L38">
        <f t="shared" si="3"/>
        <v>0</v>
      </c>
      <c r="M38">
        <f t="shared" si="4"/>
        <v>1</v>
      </c>
      <c r="N38">
        <f t="shared" si="5"/>
        <v>1</v>
      </c>
    </row>
    <row r="39" spans="1:14" x14ac:dyDescent="0.25">
      <c r="A39">
        <v>32</v>
      </c>
      <c r="D39" s="5">
        <v>6.8845573730454634E-2</v>
      </c>
      <c r="E39" s="5">
        <v>3.501935301858923E-2</v>
      </c>
      <c r="F39" s="5">
        <f>+F38+D39</f>
        <v>4.7979776326813832</v>
      </c>
      <c r="G39" s="5">
        <f>IF(F39&gt;MAX(H$8:H38),F39,MAX(H$8:H38))</f>
        <v>5.6542897139017274</v>
      </c>
      <c r="H39" s="5">
        <f>+G39+E39</f>
        <v>5.689309066920317</v>
      </c>
      <c r="I39" s="5">
        <f t="shared" si="0"/>
        <v>0.85631208122034419</v>
      </c>
      <c r="J39" s="5">
        <f t="shared" si="1"/>
        <v>3.5019353018589605E-2</v>
      </c>
      <c r="K39">
        <f t="shared" si="2"/>
        <v>32</v>
      </c>
      <c r="L39">
        <f t="shared" si="3"/>
        <v>0</v>
      </c>
      <c r="M39">
        <f t="shared" si="4"/>
        <v>1</v>
      </c>
      <c r="N39">
        <f t="shared" si="5"/>
        <v>1</v>
      </c>
    </row>
    <row r="40" spans="1:14" x14ac:dyDescent="0.25">
      <c r="A40">
        <v>33</v>
      </c>
      <c r="D40" s="5">
        <v>0.47539797856830474</v>
      </c>
      <c r="E40" s="5">
        <v>0.19560698205049332</v>
      </c>
      <c r="F40" s="5">
        <f>+F39+D40</f>
        <v>5.2733756112496879</v>
      </c>
      <c r="G40" s="5">
        <f>IF(F40&gt;MAX(H$8:H39),F40,MAX(H$8:H39))</f>
        <v>5.689309066920317</v>
      </c>
      <c r="H40" s="5">
        <f>+G40+E40</f>
        <v>5.8849160489708101</v>
      </c>
      <c r="I40" s="5">
        <f t="shared" si="0"/>
        <v>0.41593345567062912</v>
      </c>
      <c r="J40" s="5">
        <f t="shared" si="1"/>
        <v>0.19560698205049309</v>
      </c>
      <c r="K40">
        <f t="shared" si="2"/>
        <v>33</v>
      </c>
      <c r="L40">
        <f t="shared" si="3"/>
        <v>0</v>
      </c>
      <c r="M40">
        <f t="shared" si="4"/>
        <v>1</v>
      </c>
      <c r="N40">
        <f t="shared" si="5"/>
        <v>1</v>
      </c>
    </row>
    <row r="41" spans="1:14" x14ac:dyDescent="0.25">
      <c r="A41">
        <v>34</v>
      </c>
      <c r="D41" s="5">
        <v>0.12848093709407402</v>
      </c>
      <c r="E41" s="5">
        <v>0.32830082743291561</v>
      </c>
      <c r="F41" s="5">
        <f>+F40+D41</f>
        <v>5.4018565483437619</v>
      </c>
      <c r="G41" s="5">
        <f>IF(F41&gt;MAX(H$8:H40),F41,MAX(H$8:H40))</f>
        <v>5.8849160489708101</v>
      </c>
      <c r="H41" s="5">
        <f>+G41+E41</f>
        <v>6.2132168764037257</v>
      </c>
      <c r="I41" s="5">
        <f t="shared" si="0"/>
        <v>0.48305950062704817</v>
      </c>
      <c r="J41" s="5">
        <f t="shared" si="1"/>
        <v>0.32830082743291555</v>
      </c>
      <c r="K41">
        <f t="shared" si="2"/>
        <v>34</v>
      </c>
      <c r="L41">
        <f t="shared" si="3"/>
        <v>0</v>
      </c>
      <c r="M41">
        <f t="shared" si="4"/>
        <v>1</v>
      </c>
      <c r="N41">
        <f t="shared" si="5"/>
        <v>1</v>
      </c>
    </row>
    <row r="42" spans="1:14" x14ac:dyDescent="0.25">
      <c r="A42">
        <v>35</v>
      </c>
      <c r="D42" s="5">
        <v>0.20688604016008019</v>
      </c>
      <c r="E42" s="5">
        <v>0.18751206816122698</v>
      </c>
      <c r="F42" s="5">
        <f>+F41+D42</f>
        <v>5.6087425885038424</v>
      </c>
      <c r="G42" s="5">
        <f>IF(F42&gt;MAX(H$8:H41),F42,MAX(H$8:H41))</f>
        <v>6.2132168764037257</v>
      </c>
      <c r="H42" s="5">
        <f>+G42+E42</f>
        <v>6.4007289445649524</v>
      </c>
      <c r="I42" s="5">
        <f t="shared" si="0"/>
        <v>0.60447428789988322</v>
      </c>
      <c r="J42" s="5">
        <f t="shared" si="1"/>
        <v>0.18751206816122679</v>
      </c>
      <c r="K42">
        <f t="shared" si="2"/>
        <v>35</v>
      </c>
      <c r="L42">
        <f t="shared" si="3"/>
        <v>0</v>
      </c>
      <c r="M42">
        <f t="shared" si="4"/>
        <v>1</v>
      </c>
      <c r="N42">
        <f t="shared" si="5"/>
        <v>1</v>
      </c>
    </row>
    <row r="43" spans="1:14" x14ac:dyDescent="0.25">
      <c r="A43">
        <v>36</v>
      </c>
      <c r="D43" s="5">
        <v>0.12686293141474972</v>
      </c>
      <c r="E43" s="5">
        <v>0.11869814097079323</v>
      </c>
      <c r="F43" s="5">
        <f>+F42+D43</f>
        <v>5.7356055199185922</v>
      </c>
      <c r="G43" s="5">
        <f>IF(F43&gt;MAX(H$8:H42),F43,MAX(H$8:H42))</f>
        <v>6.4007289445649524</v>
      </c>
      <c r="H43" s="5">
        <f>+G43+E43</f>
        <v>6.5194270855357459</v>
      </c>
      <c r="I43" s="5">
        <f t="shared" si="0"/>
        <v>0.66512342464636021</v>
      </c>
      <c r="J43" s="5">
        <f t="shared" si="1"/>
        <v>0.11869814097079345</v>
      </c>
      <c r="K43">
        <f t="shared" si="2"/>
        <v>36</v>
      </c>
      <c r="L43">
        <f t="shared" si="3"/>
        <v>0</v>
      </c>
      <c r="M43">
        <f t="shared" si="4"/>
        <v>1</v>
      </c>
      <c r="N43">
        <f t="shared" si="5"/>
        <v>1</v>
      </c>
    </row>
    <row r="44" spans="1:14" x14ac:dyDescent="0.25">
      <c r="A44">
        <v>37</v>
      </c>
      <c r="D44" s="5">
        <v>0.29309676726345846</v>
      </c>
      <c r="E44" s="5">
        <v>0.37499491050429545</v>
      </c>
      <c r="F44" s="5">
        <f>+F43+D44</f>
        <v>6.0287022871820506</v>
      </c>
      <c r="G44" s="5">
        <f>IF(F44&gt;MAX(H$8:H43),F44,MAX(H$8:H43))</f>
        <v>6.5194270855357459</v>
      </c>
      <c r="H44" s="5">
        <f>+G44+E44</f>
        <v>6.894421996040041</v>
      </c>
      <c r="I44" s="5">
        <f t="shared" si="0"/>
        <v>0.49072479835369531</v>
      </c>
      <c r="J44" s="5">
        <f t="shared" si="1"/>
        <v>0.37499491050429512</v>
      </c>
      <c r="K44">
        <f t="shared" si="2"/>
        <v>37</v>
      </c>
      <c r="L44">
        <f t="shared" si="3"/>
        <v>0</v>
      </c>
      <c r="M44">
        <f t="shared" si="4"/>
        <v>1</v>
      </c>
      <c r="N44">
        <f t="shared" si="5"/>
        <v>1</v>
      </c>
    </row>
    <row r="45" spans="1:14" x14ac:dyDescent="0.25">
      <c r="A45">
        <v>38</v>
      </c>
      <c r="D45" s="5">
        <v>0.27093334034199273</v>
      </c>
      <c r="E45" s="5">
        <v>0.45434508826012299</v>
      </c>
      <c r="F45" s="5">
        <f>+F44+D45</f>
        <v>6.2996356275240437</v>
      </c>
      <c r="G45" s="5">
        <f>IF(F45&gt;MAX(H$8:H44),F45,MAX(H$8:H44))</f>
        <v>6.894421996040041</v>
      </c>
      <c r="H45" s="5">
        <f>+G45+E45</f>
        <v>7.3487670843001638</v>
      </c>
      <c r="I45" s="5">
        <f t="shared" si="0"/>
        <v>0.59478636851599731</v>
      </c>
      <c r="J45" s="5">
        <f t="shared" si="1"/>
        <v>0.45434508826012276</v>
      </c>
      <c r="K45">
        <f t="shared" si="2"/>
        <v>38</v>
      </c>
      <c r="L45">
        <f t="shared" si="3"/>
        <v>0</v>
      </c>
      <c r="M45">
        <f t="shared" si="4"/>
        <v>1</v>
      </c>
      <c r="N45">
        <f t="shared" si="5"/>
        <v>1</v>
      </c>
    </row>
    <row r="46" spans="1:14" x14ac:dyDescent="0.25">
      <c r="A46">
        <v>39</v>
      </c>
      <c r="D46" s="5">
        <v>0.22387335358835928</v>
      </c>
      <c r="E46" s="5">
        <v>2.9695359617746584E-2</v>
      </c>
      <c r="F46" s="5">
        <f>+F45+D46</f>
        <v>6.5235089811124034</v>
      </c>
      <c r="G46" s="5">
        <f>IF(F46&gt;MAX(H$8:H45),F46,MAX(H$8:H45))</f>
        <v>7.3487670843001638</v>
      </c>
      <c r="H46" s="5">
        <f>+G46+E46</f>
        <v>7.3784624439179103</v>
      </c>
      <c r="I46" s="5">
        <f t="shared" si="0"/>
        <v>0.82525810318776038</v>
      </c>
      <c r="J46" s="5">
        <f t="shared" si="1"/>
        <v>2.9695359617746497E-2</v>
      </c>
      <c r="K46">
        <f t="shared" si="2"/>
        <v>39</v>
      </c>
      <c r="L46">
        <f t="shared" si="3"/>
        <v>0</v>
      </c>
      <c r="M46">
        <f t="shared" si="4"/>
        <v>1</v>
      </c>
      <c r="N46">
        <f t="shared" si="5"/>
        <v>1</v>
      </c>
    </row>
    <row r="47" spans="1:14" x14ac:dyDescent="0.25">
      <c r="A47">
        <v>40</v>
      </c>
      <c r="D47" s="5">
        <v>0.35173082803997613</v>
      </c>
      <c r="E47" s="5">
        <v>0.62722210366307152</v>
      </c>
      <c r="F47" s="5">
        <f>+F46+D47</f>
        <v>6.8752398091523794</v>
      </c>
      <c r="G47" s="5">
        <f>IF(F47&gt;MAX(H$8:H46),F47,MAX(H$8:H46))</f>
        <v>7.3784624439179103</v>
      </c>
      <c r="H47" s="5">
        <f>+G47+E47</f>
        <v>8.0056845475809819</v>
      </c>
      <c r="I47" s="5">
        <f t="shared" si="0"/>
        <v>0.50322263476553086</v>
      </c>
      <c r="J47" s="5">
        <f t="shared" si="1"/>
        <v>0.62722210366307163</v>
      </c>
      <c r="K47">
        <f t="shared" si="2"/>
        <v>40</v>
      </c>
      <c r="L47">
        <f t="shared" si="3"/>
        <v>0</v>
      </c>
      <c r="M47">
        <f t="shared" si="4"/>
        <v>1</v>
      </c>
      <c r="N47">
        <f t="shared" si="5"/>
        <v>1</v>
      </c>
    </row>
    <row r="48" spans="1:14" x14ac:dyDescent="0.25">
      <c r="A48">
        <v>41</v>
      </c>
      <c r="D48" s="5">
        <v>9.1904049400414869E-2</v>
      </c>
      <c r="E48" s="5">
        <v>0.42764596795004672</v>
      </c>
      <c r="F48" s="5">
        <f>+F47+D48</f>
        <v>6.9671438585527943</v>
      </c>
      <c r="G48" s="5">
        <f>IF(F48&gt;MAX(H$8:H47),F48,MAX(H$8:H47))</f>
        <v>8.0056845475809819</v>
      </c>
      <c r="H48" s="5">
        <f>+G48+E48</f>
        <v>8.4333305155310292</v>
      </c>
      <c r="I48" s="5">
        <f t="shared" si="0"/>
        <v>1.0385406890281876</v>
      </c>
      <c r="J48" s="5">
        <f t="shared" si="1"/>
        <v>0.42764596795004728</v>
      </c>
      <c r="K48">
        <f t="shared" si="2"/>
        <v>41</v>
      </c>
      <c r="L48">
        <f t="shared" si="3"/>
        <v>0</v>
      </c>
      <c r="M48">
        <f t="shared" si="4"/>
        <v>1</v>
      </c>
      <c r="N48">
        <f t="shared" si="5"/>
        <v>1</v>
      </c>
    </row>
    <row r="49" spans="1:14" x14ac:dyDescent="0.25">
      <c r="A49">
        <v>42</v>
      </c>
      <c r="D49" s="5">
        <v>0.28208847365495571</v>
      </c>
      <c r="E49" s="5">
        <v>4.6657960927922376E-2</v>
      </c>
      <c r="F49" s="5">
        <f>+F48+D49</f>
        <v>7.2492323322077503</v>
      </c>
      <c r="G49" s="5">
        <f>IF(F49&gt;MAX(H$8:H48),F49,MAX(H$8:H48))</f>
        <v>8.4333305155310292</v>
      </c>
      <c r="H49" s="5">
        <f>+G49+E49</f>
        <v>8.479988476458951</v>
      </c>
      <c r="I49" s="5">
        <f t="shared" si="0"/>
        <v>1.1840981833232789</v>
      </c>
      <c r="J49" s="5">
        <f t="shared" si="1"/>
        <v>4.6657960927921849E-2</v>
      </c>
      <c r="K49">
        <f t="shared" si="2"/>
        <v>42</v>
      </c>
      <c r="L49">
        <f t="shared" si="3"/>
        <v>0</v>
      </c>
      <c r="M49">
        <f t="shared" si="4"/>
        <v>1</v>
      </c>
      <c r="N49">
        <f t="shared" si="5"/>
        <v>1</v>
      </c>
    </row>
    <row r="50" spans="1:14" x14ac:dyDescent="0.25">
      <c r="A50">
        <v>43</v>
      </c>
      <c r="D50" s="5">
        <v>0.16383817304368278</v>
      </c>
      <c r="E50" s="5">
        <v>0.18956833780277327</v>
      </c>
      <c r="F50" s="5">
        <f>+F49+D50</f>
        <v>7.413070505251433</v>
      </c>
      <c r="G50" s="5">
        <f>IF(F50&gt;MAX(H$8:H49),F50,MAX(H$8:H49))</f>
        <v>8.479988476458951</v>
      </c>
      <c r="H50" s="5">
        <f>+G50+E50</f>
        <v>8.6695568142617248</v>
      </c>
      <c r="I50" s="5">
        <f t="shared" si="0"/>
        <v>1.0669179712075181</v>
      </c>
      <c r="J50" s="5">
        <f t="shared" si="1"/>
        <v>0.18956833780277371</v>
      </c>
      <c r="K50">
        <f t="shared" si="2"/>
        <v>43</v>
      </c>
      <c r="L50">
        <f t="shared" si="3"/>
        <v>0</v>
      </c>
      <c r="M50">
        <f t="shared" si="4"/>
        <v>1</v>
      </c>
      <c r="N50">
        <f t="shared" si="5"/>
        <v>1</v>
      </c>
    </row>
    <row r="51" spans="1:14" x14ac:dyDescent="0.25">
      <c r="A51">
        <v>44</v>
      </c>
      <c r="D51" s="5">
        <v>0.13490679020865692</v>
      </c>
      <c r="E51" s="5">
        <v>0.21940146302037675</v>
      </c>
      <c r="F51" s="5">
        <f>+F50+D51</f>
        <v>7.5479772954600897</v>
      </c>
      <c r="G51" s="5">
        <f>IF(F51&gt;MAX(H$8:H50),F51,MAX(H$8:H50))</f>
        <v>8.6695568142617248</v>
      </c>
      <c r="H51" s="5">
        <f>+G51+E51</f>
        <v>8.8889582772821019</v>
      </c>
      <c r="I51" s="5">
        <f t="shared" si="0"/>
        <v>1.1215795188016351</v>
      </c>
      <c r="J51" s="5">
        <f t="shared" si="1"/>
        <v>0.21940146302037711</v>
      </c>
      <c r="K51">
        <f t="shared" si="2"/>
        <v>44</v>
      </c>
      <c r="L51">
        <f t="shared" si="3"/>
        <v>0</v>
      </c>
      <c r="M51">
        <f t="shared" si="4"/>
        <v>1</v>
      </c>
      <c r="N51">
        <f t="shared" si="5"/>
        <v>1</v>
      </c>
    </row>
    <row r="52" spans="1:14" x14ac:dyDescent="0.25">
      <c r="A52">
        <v>45</v>
      </c>
      <c r="D52" s="5">
        <v>8.0035307968359462E-2</v>
      </c>
      <c r="E52" s="5">
        <v>0.19324369366139096</v>
      </c>
      <c r="F52" s="5">
        <f>+F51+D52</f>
        <v>7.6280126034284494</v>
      </c>
      <c r="G52" s="5">
        <f>IF(F52&gt;MAX(H$8:H51),F52,MAX(H$8:H51))</f>
        <v>8.8889582772821019</v>
      </c>
      <c r="H52" s="5">
        <f>+G52+E52</f>
        <v>9.0822019709434922</v>
      </c>
      <c r="I52" s="5">
        <f t="shared" si="0"/>
        <v>1.2609456738536524</v>
      </c>
      <c r="J52" s="5">
        <f t="shared" si="1"/>
        <v>0.19324369366139038</v>
      </c>
      <c r="K52">
        <f t="shared" si="2"/>
        <v>45</v>
      </c>
      <c r="L52">
        <f t="shared" si="3"/>
        <v>0</v>
      </c>
      <c r="M52">
        <f t="shared" si="4"/>
        <v>1</v>
      </c>
      <c r="N52">
        <f t="shared" si="5"/>
        <v>1</v>
      </c>
    </row>
    <row r="53" spans="1:14" x14ac:dyDescent="0.25">
      <c r="A53">
        <v>46</v>
      </c>
      <c r="D53" s="5">
        <v>0.15964287011598824</v>
      </c>
      <c r="E53" s="5">
        <v>0.11485284327206699</v>
      </c>
      <c r="F53" s="5">
        <f>+F52+D53</f>
        <v>7.7876554735444374</v>
      </c>
      <c r="G53" s="5">
        <f>IF(F53&gt;MAX(H$8:H52),F53,MAX(H$8:H52))</f>
        <v>9.0822019709434922</v>
      </c>
      <c r="H53" s="5">
        <f>+G53+E53</f>
        <v>9.1970548142155586</v>
      </c>
      <c r="I53" s="5">
        <f t="shared" si="0"/>
        <v>1.2945464973990548</v>
      </c>
      <c r="J53" s="5">
        <f t="shared" si="1"/>
        <v>0.11485284327206635</v>
      </c>
      <c r="K53">
        <f t="shared" si="2"/>
        <v>46</v>
      </c>
      <c r="L53">
        <f t="shared" si="3"/>
        <v>0</v>
      </c>
      <c r="M53">
        <f t="shared" si="4"/>
        <v>1</v>
      </c>
      <c r="N53">
        <f t="shared" si="5"/>
        <v>1</v>
      </c>
    </row>
    <row r="54" spans="1:14" x14ac:dyDescent="0.25">
      <c r="A54">
        <v>47</v>
      </c>
      <c r="D54" s="5">
        <v>0.21077904609801884</v>
      </c>
      <c r="E54" s="5">
        <v>7.0942357960383506E-2</v>
      </c>
      <c r="F54" s="5">
        <f>+F53+D54</f>
        <v>7.9984345196424567</v>
      </c>
      <c r="G54" s="5">
        <f>IF(F54&gt;MAX(H$8:H53),F54,MAX(H$8:H53))</f>
        <v>9.1970548142155586</v>
      </c>
      <c r="H54" s="5">
        <f>+G54+E54</f>
        <v>9.2679971721759422</v>
      </c>
      <c r="I54" s="5">
        <f t="shared" si="0"/>
        <v>1.1986202945731019</v>
      </c>
      <c r="J54" s="5">
        <f t="shared" si="1"/>
        <v>7.0942357960383617E-2</v>
      </c>
      <c r="K54">
        <f t="shared" si="2"/>
        <v>47</v>
      </c>
      <c r="L54">
        <f t="shared" si="3"/>
        <v>0</v>
      </c>
      <c r="M54">
        <f t="shared" si="4"/>
        <v>1</v>
      </c>
      <c r="N54">
        <f t="shared" si="5"/>
        <v>1</v>
      </c>
    </row>
    <row r="55" spans="1:14" x14ac:dyDescent="0.25">
      <c r="A55">
        <v>48</v>
      </c>
      <c r="D55" s="5">
        <v>4.3566120746066188E-2</v>
      </c>
      <c r="E55" s="5">
        <v>0.10913982988663595</v>
      </c>
      <c r="F55" s="5">
        <f>+F54+D55</f>
        <v>8.0420006403885225</v>
      </c>
      <c r="G55" s="5">
        <f>IF(F55&gt;MAX(H$8:H54),F55,MAX(H$8:H54))</f>
        <v>9.2679971721759422</v>
      </c>
      <c r="H55" s="5">
        <f>+G55+E55</f>
        <v>9.3771370020625788</v>
      </c>
      <c r="I55" s="5">
        <f t="shared" si="0"/>
        <v>1.2259965317874197</v>
      </c>
      <c r="J55" s="5">
        <f t="shared" si="1"/>
        <v>0.10913982988663662</v>
      </c>
      <c r="K55">
        <f t="shared" si="2"/>
        <v>48</v>
      </c>
      <c r="L55">
        <f t="shared" si="3"/>
        <v>0</v>
      </c>
      <c r="M55">
        <f t="shared" si="4"/>
        <v>1</v>
      </c>
      <c r="N55">
        <f t="shared" si="5"/>
        <v>1</v>
      </c>
    </row>
    <row r="56" spans="1:14" x14ac:dyDescent="0.25">
      <c r="A56">
        <v>49</v>
      </c>
      <c r="D56" s="5">
        <v>0.52053912740497499</v>
      </c>
      <c r="E56" s="5">
        <v>0.25546997555816614</v>
      </c>
      <c r="F56" s="5">
        <f>+F55+D56</f>
        <v>8.5625397677934973</v>
      </c>
      <c r="G56" s="5">
        <f>IF(F56&gt;MAX(H$8:H55),F56,MAX(H$8:H55))</f>
        <v>9.3771370020625788</v>
      </c>
      <c r="H56" s="5">
        <f>+G56+E56</f>
        <v>9.6326069776207444</v>
      </c>
      <c r="I56" s="5">
        <f t="shared" si="0"/>
        <v>0.81459723426908148</v>
      </c>
      <c r="J56" s="5">
        <f t="shared" si="1"/>
        <v>0.25546997555816553</v>
      </c>
      <c r="K56">
        <f t="shared" si="2"/>
        <v>49</v>
      </c>
      <c r="L56">
        <f t="shared" si="3"/>
        <v>0</v>
      </c>
      <c r="M56">
        <f t="shared" si="4"/>
        <v>1</v>
      </c>
      <c r="N56">
        <f t="shared" si="5"/>
        <v>1</v>
      </c>
    </row>
    <row r="57" spans="1:14" x14ac:dyDescent="0.25">
      <c r="A57">
        <v>50</v>
      </c>
      <c r="D57" s="5">
        <v>7.4784313812913561E-2</v>
      </c>
      <c r="E57" s="5">
        <v>0.2383492412744655</v>
      </c>
      <c r="F57" s="5">
        <f>+F56+D57</f>
        <v>8.6373240816064101</v>
      </c>
      <c r="G57" s="5">
        <f>IF(F57&gt;MAX(H$8:H56),F57,MAX(H$8:H56))</f>
        <v>9.6326069776207444</v>
      </c>
      <c r="H57" s="5">
        <f>+G57+E57</f>
        <v>9.8709562188952091</v>
      </c>
      <c r="I57" s="5">
        <f t="shared" si="0"/>
        <v>0.99528289601433428</v>
      </c>
      <c r="J57" s="5">
        <f t="shared" si="1"/>
        <v>0.23834924127446477</v>
      </c>
      <c r="K57">
        <f t="shared" si="2"/>
        <v>50</v>
      </c>
      <c r="L57">
        <f t="shared" si="3"/>
        <v>0</v>
      </c>
      <c r="M57">
        <f t="shared" si="4"/>
        <v>1</v>
      </c>
      <c r="N57">
        <f t="shared" si="5"/>
        <v>1</v>
      </c>
    </row>
    <row r="58" spans="1:14" x14ac:dyDescent="0.25">
      <c r="A58">
        <v>51</v>
      </c>
      <c r="D58" s="5">
        <v>1.4199331776450835E-2</v>
      </c>
      <c r="E58" s="5">
        <v>0.2620453927767577</v>
      </c>
      <c r="F58" s="5">
        <f>+F57+D58</f>
        <v>8.6515234133828613</v>
      </c>
      <c r="G58" s="5">
        <f>IF(F58&gt;MAX(H$8:H57),F58,MAX(H$8:H57))</f>
        <v>9.8709562188952091</v>
      </c>
      <c r="H58" s="5">
        <f>+G58+E58</f>
        <v>10.133001611671967</v>
      </c>
      <c r="I58" s="5">
        <f t="shared" si="0"/>
        <v>1.2194328055123478</v>
      </c>
      <c r="J58" s="5">
        <f t="shared" si="1"/>
        <v>0.26204539277675742</v>
      </c>
      <c r="K58">
        <f t="shared" si="2"/>
        <v>51</v>
      </c>
      <c r="L58">
        <f t="shared" si="3"/>
        <v>0</v>
      </c>
      <c r="M58">
        <f t="shared" si="4"/>
        <v>1</v>
      </c>
      <c r="N58">
        <f t="shared" si="5"/>
        <v>1</v>
      </c>
    </row>
    <row r="59" spans="1:14" x14ac:dyDescent="0.25">
      <c r="A59">
        <v>52</v>
      </c>
      <c r="D59" s="5">
        <v>0.21247858982560941</v>
      </c>
      <c r="E59" s="5">
        <v>0.10387161424920606</v>
      </c>
      <c r="F59" s="5">
        <f>+F58+D59</f>
        <v>8.864002003208471</v>
      </c>
      <c r="G59" s="5">
        <f>IF(F59&gt;MAX(H$8:H58),F59,MAX(H$8:H58))</f>
        <v>10.133001611671967</v>
      </c>
      <c r="H59" s="5">
        <f>+G59+E59</f>
        <v>10.236873225921173</v>
      </c>
      <c r="I59" s="5">
        <f t="shared" si="0"/>
        <v>1.2689996084634956</v>
      </c>
      <c r="J59" s="5">
        <f t="shared" si="1"/>
        <v>0.10387161424920599</v>
      </c>
      <c r="K59">
        <f t="shared" si="2"/>
        <v>52</v>
      </c>
      <c r="L59">
        <f t="shared" si="3"/>
        <v>0</v>
      </c>
      <c r="M59">
        <f t="shared" si="4"/>
        <v>1</v>
      </c>
      <c r="N59">
        <f t="shared" si="5"/>
        <v>1</v>
      </c>
    </row>
    <row r="60" spans="1:14" x14ac:dyDescent="0.25">
      <c r="A60">
        <v>53</v>
      </c>
      <c r="D60" s="5">
        <v>3.7585371957083377E-2</v>
      </c>
      <c r="E60" s="5">
        <v>5.3138816960010021E-2</v>
      </c>
      <c r="F60" s="5">
        <f>+F59+D60</f>
        <v>8.9015873751655548</v>
      </c>
      <c r="G60" s="5">
        <f>IF(F60&gt;MAX(H$8:H59),F60,MAX(H$8:H59))</f>
        <v>10.236873225921173</v>
      </c>
      <c r="H60" s="5">
        <f>+G60+E60</f>
        <v>10.290012042881182</v>
      </c>
      <c r="I60" s="5">
        <f t="shared" si="0"/>
        <v>1.3352858507556178</v>
      </c>
      <c r="J60" s="5">
        <f t="shared" si="1"/>
        <v>5.3138816960009549E-2</v>
      </c>
      <c r="K60">
        <f t="shared" si="2"/>
        <v>53</v>
      </c>
      <c r="L60">
        <f t="shared" si="3"/>
        <v>0</v>
      </c>
      <c r="M60">
        <f t="shared" si="4"/>
        <v>1</v>
      </c>
      <c r="N60">
        <f t="shared" si="5"/>
        <v>1</v>
      </c>
    </row>
    <row r="61" spans="1:14" x14ac:dyDescent="0.25">
      <c r="A61">
        <v>54</v>
      </c>
      <c r="D61" s="5">
        <v>3.3621724862323371E-2</v>
      </c>
      <c r="E61" s="5">
        <v>0.18862421912565494</v>
      </c>
      <c r="F61" s="5">
        <f>+F60+D61</f>
        <v>8.9352091000278779</v>
      </c>
      <c r="G61" s="5">
        <f>IF(F61&gt;MAX(H$8:H60),F61,MAX(H$8:H60))</f>
        <v>10.290012042881182</v>
      </c>
      <c r="H61" s="5">
        <f>+G61+E61</f>
        <v>10.478636262006837</v>
      </c>
      <c r="I61" s="5">
        <f t="shared" si="0"/>
        <v>1.3548029428533042</v>
      </c>
      <c r="J61" s="5">
        <f t="shared" si="1"/>
        <v>0.1886242191256553</v>
      </c>
      <c r="K61">
        <f t="shared" si="2"/>
        <v>54</v>
      </c>
      <c r="L61">
        <f t="shared" si="3"/>
        <v>0</v>
      </c>
      <c r="M61">
        <f t="shared" si="4"/>
        <v>1</v>
      </c>
      <c r="N61">
        <f t="shared" si="5"/>
        <v>1</v>
      </c>
    </row>
    <row r="62" spans="1:14" x14ac:dyDescent="0.25">
      <c r="A62">
        <v>55</v>
      </c>
      <c r="D62" s="5">
        <v>0.25648575461848105</v>
      </c>
      <c r="E62" s="5">
        <v>0.31393031516357461</v>
      </c>
      <c r="F62" s="5">
        <f>+F61+D62</f>
        <v>9.191694854646359</v>
      </c>
      <c r="G62" s="5">
        <f>IF(F62&gt;MAX(H$8:H61),F62,MAX(H$8:H61))</f>
        <v>10.478636262006837</v>
      </c>
      <c r="H62" s="5">
        <f>+G62+E62</f>
        <v>10.792566577170412</v>
      </c>
      <c r="I62" s="5">
        <f t="shared" si="0"/>
        <v>1.2869414073604784</v>
      </c>
      <c r="J62" s="5">
        <f t="shared" si="1"/>
        <v>0.31393031516357439</v>
      </c>
      <c r="K62">
        <f t="shared" si="2"/>
        <v>55</v>
      </c>
      <c r="L62">
        <f t="shared" si="3"/>
        <v>0</v>
      </c>
      <c r="M62">
        <f t="shared" si="4"/>
        <v>1</v>
      </c>
      <c r="N62">
        <f t="shared" si="5"/>
        <v>1</v>
      </c>
    </row>
    <row r="63" spans="1:14" x14ac:dyDescent="0.25">
      <c r="A63">
        <v>56</v>
      </c>
      <c r="D63" s="5">
        <v>3.7406291781594297E-2</v>
      </c>
      <c r="E63" s="5">
        <v>0.16946368065148887</v>
      </c>
      <c r="F63" s="5">
        <f>+F62+D63</f>
        <v>9.2291011464279542</v>
      </c>
      <c r="G63" s="5">
        <f>IF(F63&gt;MAX(H$8:H62),F63,MAX(H$8:H62))</f>
        <v>10.792566577170412</v>
      </c>
      <c r="H63" s="5">
        <f>+G63+E63</f>
        <v>10.962030257821901</v>
      </c>
      <c r="I63" s="5">
        <f t="shared" si="0"/>
        <v>1.5634654307424576</v>
      </c>
      <c r="J63" s="5">
        <f t="shared" si="1"/>
        <v>0.16946368065148931</v>
      </c>
      <c r="K63">
        <f t="shared" si="2"/>
        <v>56</v>
      </c>
      <c r="L63">
        <f t="shared" si="3"/>
        <v>0</v>
      </c>
      <c r="M63">
        <f t="shared" si="4"/>
        <v>1</v>
      </c>
      <c r="N63">
        <f t="shared" si="5"/>
        <v>1</v>
      </c>
    </row>
    <row r="64" spans="1:14" x14ac:dyDescent="0.25">
      <c r="A64">
        <v>57</v>
      </c>
      <c r="D64" s="5">
        <v>9.6225643802703292E-2</v>
      </c>
      <c r="E64" s="5">
        <v>0.22346863203873288</v>
      </c>
      <c r="F64" s="5">
        <f>+F63+D64</f>
        <v>9.3253267902306582</v>
      </c>
      <c r="G64" s="5">
        <f>IF(F64&gt;MAX(H$8:H63),F64,MAX(H$8:H63))</f>
        <v>10.962030257821901</v>
      </c>
      <c r="H64" s="5">
        <f>+G64+E64</f>
        <v>11.185498889860634</v>
      </c>
      <c r="I64" s="5">
        <f t="shared" si="0"/>
        <v>1.6367034675912429</v>
      </c>
      <c r="J64" s="5">
        <f t="shared" si="1"/>
        <v>0.22346863203873291</v>
      </c>
      <c r="K64">
        <f t="shared" si="2"/>
        <v>57</v>
      </c>
      <c r="L64">
        <f t="shared" si="3"/>
        <v>0</v>
      </c>
      <c r="M64">
        <f t="shared" si="4"/>
        <v>1</v>
      </c>
      <c r="N64">
        <f t="shared" si="5"/>
        <v>1</v>
      </c>
    </row>
    <row r="65" spans="1:14" x14ac:dyDescent="0.25">
      <c r="A65">
        <v>58</v>
      </c>
      <c r="D65" s="5">
        <v>6.4309963168922207E-2</v>
      </c>
      <c r="E65" s="5">
        <v>8.1198586806257161E-2</v>
      </c>
      <c r="F65" s="5">
        <f>+F64+D65</f>
        <v>9.3896367533995804</v>
      </c>
      <c r="G65" s="5">
        <f>IF(F65&gt;MAX(H$8:H64),F65,MAX(H$8:H64))</f>
        <v>11.185498889860634</v>
      </c>
      <c r="H65" s="5">
        <f>+G65+E65</f>
        <v>11.266697476666891</v>
      </c>
      <c r="I65" s="5">
        <f t="shared" si="0"/>
        <v>1.7958621364610536</v>
      </c>
      <c r="J65" s="5">
        <f t="shared" si="1"/>
        <v>8.1198586806257467E-2</v>
      </c>
      <c r="K65">
        <f t="shared" si="2"/>
        <v>58</v>
      </c>
      <c r="L65">
        <f t="shared" si="3"/>
        <v>0</v>
      </c>
      <c r="M65">
        <f t="shared" si="4"/>
        <v>1</v>
      </c>
      <c r="N65">
        <f t="shared" si="5"/>
        <v>1</v>
      </c>
    </row>
    <row r="66" spans="1:14" x14ac:dyDescent="0.25">
      <c r="A66">
        <v>59</v>
      </c>
      <c r="D66" s="5">
        <v>0.44403997791415306</v>
      </c>
      <c r="E66" s="5">
        <v>0.18696140882556919</v>
      </c>
      <c r="F66" s="5">
        <f>+F65+D66</f>
        <v>9.8336767313137337</v>
      </c>
      <c r="G66" s="5">
        <f>IF(F66&gt;MAX(H$8:H65),F66,MAX(H$8:H65))</f>
        <v>11.266697476666891</v>
      </c>
      <c r="H66" s="5">
        <f>+G66+E66</f>
        <v>11.453658885492461</v>
      </c>
      <c r="I66" s="5">
        <f t="shared" si="0"/>
        <v>1.4330207453531578</v>
      </c>
      <c r="J66" s="5">
        <f t="shared" si="1"/>
        <v>0.18696140882556911</v>
      </c>
      <c r="K66">
        <f t="shared" si="2"/>
        <v>59</v>
      </c>
      <c r="L66">
        <f t="shared" si="3"/>
        <v>0</v>
      </c>
      <c r="M66">
        <f t="shared" si="4"/>
        <v>1</v>
      </c>
      <c r="N66">
        <f t="shared" si="5"/>
        <v>1</v>
      </c>
    </row>
    <row r="67" spans="1:14" x14ac:dyDescent="0.25">
      <c r="A67">
        <v>60</v>
      </c>
      <c r="D67" s="5">
        <v>1.8132850282116979E-3</v>
      </c>
      <c r="E67" s="5">
        <v>0.19681479151235778</v>
      </c>
      <c r="F67" s="5">
        <f>+F66+D67</f>
        <v>9.8354900163419448</v>
      </c>
      <c r="G67" s="5">
        <f>IF(F67&gt;MAX(H$8:H66),F67,MAX(H$8:H66))</f>
        <v>11.453658885492461</v>
      </c>
      <c r="H67" s="5">
        <f>+G67+E67</f>
        <v>11.650473677004818</v>
      </c>
      <c r="I67" s="5">
        <f t="shared" si="0"/>
        <v>1.6181688691505158</v>
      </c>
      <c r="J67" s="5">
        <f t="shared" si="1"/>
        <v>0.1968147915123577</v>
      </c>
      <c r="K67">
        <f t="shared" si="2"/>
        <v>60</v>
      </c>
      <c r="L67">
        <f t="shared" si="3"/>
        <v>0</v>
      </c>
      <c r="M67">
        <f t="shared" si="4"/>
        <v>1</v>
      </c>
      <c r="N67">
        <f t="shared" si="5"/>
        <v>1</v>
      </c>
    </row>
    <row r="68" spans="1:14" x14ac:dyDescent="0.25">
      <c r="A68">
        <v>61</v>
      </c>
      <c r="D68" s="5">
        <v>0.60179194292415461</v>
      </c>
      <c r="E68" s="5">
        <v>0.12283328624953005</v>
      </c>
      <c r="F68" s="5">
        <f>+F67+D68</f>
        <v>10.4372819592661</v>
      </c>
      <c r="G68" s="5">
        <f>IF(F68&gt;MAX(H$8:H67),F68,MAX(H$8:H67))</f>
        <v>11.650473677004818</v>
      </c>
      <c r="H68" s="5">
        <f>+G68+E68</f>
        <v>11.773306963254349</v>
      </c>
      <c r="I68" s="5">
        <f t="shared" si="0"/>
        <v>1.2131917177387184</v>
      </c>
      <c r="J68" s="5">
        <f t="shared" si="1"/>
        <v>0.12283328624953072</v>
      </c>
      <c r="K68">
        <f t="shared" si="2"/>
        <v>61</v>
      </c>
      <c r="L68">
        <f t="shared" si="3"/>
        <v>0</v>
      </c>
      <c r="M68">
        <f t="shared" si="4"/>
        <v>1</v>
      </c>
      <c r="N68">
        <f t="shared" si="5"/>
        <v>1</v>
      </c>
    </row>
    <row r="69" spans="1:14" x14ac:dyDescent="0.25">
      <c r="A69">
        <v>62</v>
      </c>
      <c r="D69" s="5">
        <v>1.725254288799263E-2</v>
      </c>
      <c r="E69" s="5">
        <v>0.20634197762625511</v>
      </c>
      <c r="F69" s="5">
        <f>+F68+D69</f>
        <v>10.454534502154093</v>
      </c>
      <c r="G69" s="5">
        <f>IF(F69&gt;MAX(H$8:H68),F69,MAX(H$8:H68))</f>
        <v>11.773306963254349</v>
      </c>
      <c r="H69" s="5">
        <f>+G69+E69</f>
        <v>11.979648940880605</v>
      </c>
      <c r="I69" s="5">
        <f t="shared" si="0"/>
        <v>1.3187724611002558</v>
      </c>
      <c r="J69" s="5">
        <f t="shared" si="1"/>
        <v>0.20634197762625561</v>
      </c>
      <c r="K69">
        <f t="shared" si="2"/>
        <v>62</v>
      </c>
      <c r="L69">
        <f t="shared" si="3"/>
        <v>0</v>
      </c>
      <c r="M69">
        <f t="shared" si="4"/>
        <v>1</v>
      </c>
      <c r="N69">
        <f t="shared" si="5"/>
        <v>1</v>
      </c>
    </row>
    <row r="70" spans="1:14" x14ac:dyDescent="0.25">
      <c r="A70">
        <v>63</v>
      </c>
      <c r="D70" s="5">
        <v>0.2029965428184036</v>
      </c>
      <c r="E70" s="5">
        <v>0.26455805103861996</v>
      </c>
      <c r="F70" s="5">
        <f>+F69+D70</f>
        <v>10.657531044972497</v>
      </c>
      <c r="G70" s="5">
        <f>IF(F70&gt;MAX(H$8:H69),F70,MAX(H$8:H69))</f>
        <v>11.979648940880605</v>
      </c>
      <c r="H70" s="5">
        <f>+G70+E70</f>
        <v>12.244206991919224</v>
      </c>
      <c r="I70" s="5">
        <f t="shared" si="0"/>
        <v>1.3221178959081072</v>
      </c>
      <c r="J70" s="5">
        <f t="shared" si="1"/>
        <v>0.26455805103861962</v>
      </c>
      <c r="K70">
        <f t="shared" si="2"/>
        <v>63</v>
      </c>
      <c r="L70">
        <f t="shared" si="3"/>
        <v>0</v>
      </c>
      <c r="M70">
        <f t="shared" si="4"/>
        <v>1</v>
      </c>
      <c r="N70">
        <f t="shared" si="5"/>
        <v>1</v>
      </c>
    </row>
    <row r="71" spans="1:14" x14ac:dyDescent="0.25">
      <c r="A71">
        <v>64</v>
      </c>
      <c r="D71" s="5">
        <v>0.33114031948219536</v>
      </c>
      <c r="E71" s="5">
        <v>0.24249834223043379</v>
      </c>
      <c r="F71" s="5">
        <f>+F70+D71</f>
        <v>10.988671364454692</v>
      </c>
      <c r="G71" s="5">
        <f>IF(F71&gt;MAX(H$8:H70),F71,MAX(H$8:H70))</f>
        <v>12.244206991919224</v>
      </c>
      <c r="H71" s="5">
        <f>+G71+E71</f>
        <v>12.486705334149658</v>
      </c>
      <c r="I71" s="5">
        <f t="shared" si="0"/>
        <v>1.255535627464532</v>
      </c>
      <c r="J71" s="5">
        <f t="shared" si="1"/>
        <v>0.24249834223043365</v>
      </c>
      <c r="K71">
        <f t="shared" si="2"/>
        <v>64</v>
      </c>
      <c r="L71">
        <f t="shared" si="3"/>
        <v>0</v>
      </c>
      <c r="M71">
        <f t="shared" si="4"/>
        <v>1</v>
      </c>
      <c r="N71">
        <f t="shared" si="5"/>
        <v>1</v>
      </c>
    </row>
    <row r="72" spans="1:14" x14ac:dyDescent="0.25">
      <c r="A72">
        <v>65</v>
      </c>
      <c r="D72" s="5">
        <v>0.27102054622993882</v>
      </c>
      <c r="E72" s="5">
        <v>0.23335971689243021</v>
      </c>
      <c r="F72" s="5">
        <f>+F71+D72</f>
        <v>11.259691910684632</v>
      </c>
      <c r="G72" s="5">
        <f>IF(F72&gt;MAX(H$8:H71),F72,MAX(H$8:H71))</f>
        <v>12.486705334149658</v>
      </c>
      <c r="H72" s="5">
        <f>+G72+E72</f>
        <v>12.720065051042088</v>
      </c>
      <c r="I72" s="5">
        <f t="shared" si="0"/>
        <v>1.2270134234650261</v>
      </c>
      <c r="J72" s="5">
        <f t="shared" si="1"/>
        <v>0.23335971689242996</v>
      </c>
      <c r="K72">
        <f t="shared" si="2"/>
        <v>65</v>
      </c>
      <c r="L72">
        <f t="shared" si="3"/>
        <v>0</v>
      </c>
      <c r="M72">
        <f t="shared" si="4"/>
        <v>1</v>
      </c>
      <c r="N72">
        <f t="shared" si="5"/>
        <v>1</v>
      </c>
    </row>
    <row r="73" spans="1:14" x14ac:dyDescent="0.25">
      <c r="A73">
        <v>66</v>
      </c>
      <c r="D73" s="5">
        <v>0.44346495538970993</v>
      </c>
      <c r="E73" s="5">
        <v>0.40133558150208704</v>
      </c>
      <c r="F73" s="5">
        <f>+F72+D73</f>
        <v>11.703156866074341</v>
      </c>
      <c r="G73" s="5">
        <f>IF(F73&gt;MAX(H$8:H72),F73,MAX(H$8:H72))</f>
        <v>12.720065051042088</v>
      </c>
      <c r="H73" s="5">
        <f>+G73+E73</f>
        <v>13.121400632544175</v>
      </c>
      <c r="I73" s="5">
        <f t="shared" ref="I73:I136" si="7">(G73-F73)*N73</f>
        <v>1.0169081849677468</v>
      </c>
      <c r="J73" s="5">
        <f t="shared" ref="J73:J136" si="8">(H73-G73)*N73</f>
        <v>0.40133558150208692</v>
      </c>
      <c r="K73">
        <f t="shared" ref="K73:K136" si="9">_xlfn.RANK.EQ(H73,H$8:H$507,1)</f>
        <v>66</v>
      </c>
      <c r="L73">
        <f t="shared" ref="L73:L136" si="10">IF(K73=A73,0,1)</f>
        <v>0</v>
      </c>
      <c r="M73">
        <f t="shared" ref="M73:M136" si="11">IF(F73&lt;B$2,1,0)</f>
        <v>1</v>
      </c>
      <c r="N73">
        <f t="shared" ref="N73:N136" si="12">IF(H73&lt;B$2,1,0)</f>
        <v>1</v>
      </c>
    </row>
    <row r="74" spans="1:14" x14ac:dyDescent="0.25">
      <c r="A74">
        <v>67</v>
      </c>
      <c r="D74" s="5">
        <v>0.93634044674863048</v>
      </c>
      <c r="E74" s="5">
        <v>0.24038052769913057</v>
      </c>
      <c r="F74" s="5">
        <f>+F73+D74</f>
        <v>12.639497312822972</v>
      </c>
      <c r="G74" s="5">
        <f>IF(F74&gt;MAX(H$8:H73),F74,MAX(H$8:H73))</f>
        <v>13.121400632544175</v>
      </c>
      <c r="H74" s="5">
        <f>+G74+E74</f>
        <v>13.361781160243305</v>
      </c>
      <c r="I74" s="5">
        <f t="shared" si="7"/>
        <v>0.48190331972120326</v>
      </c>
      <c r="J74" s="5">
        <f t="shared" si="8"/>
        <v>0.24038052769913065</v>
      </c>
      <c r="K74">
        <f t="shared" si="9"/>
        <v>67</v>
      </c>
      <c r="L74">
        <f t="shared" si="10"/>
        <v>0</v>
      </c>
      <c r="M74">
        <f t="shared" si="11"/>
        <v>1</v>
      </c>
      <c r="N74">
        <f t="shared" si="12"/>
        <v>1</v>
      </c>
    </row>
    <row r="75" spans="1:14" x14ac:dyDescent="0.25">
      <c r="A75">
        <v>68</v>
      </c>
      <c r="D75" s="5">
        <v>0.43665859243273458</v>
      </c>
      <c r="E75" s="5">
        <v>0.19400720517909575</v>
      </c>
      <c r="F75" s="5">
        <f>+F74+D75</f>
        <v>13.076155905255707</v>
      </c>
      <c r="G75" s="5">
        <f>IF(F75&gt;MAX(H$8:H74),F75,MAX(H$8:H74))</f>
        <v>13.361781160243305</v>
      </c>
      <c r="H75" s="5">
        <f>+G75+E75</f>
        <v>13.555788365422401</v>
      </c>
      <c r="I75" s="5">
        <f t="shared" si="7"/>
        <v>0.28562525498759861</v>
      </c>
      <c r="J75" s="5">
        <f t="shared" si="8"/>
        <v>0.19400720517909598</v>
      </c>
      <c r="K75">
        <f t="shared" si="9"/>
        <v>68</v>
      </c>
      <c r="L75">
        <f t="shared" si="10"/>
        <v>0</v>
      </c>
      <c r="M75">
        <f t="shared" si="11"/>
        <v>1</v>
      </c>
      <c r="N75">
        <f t="shared" si="12"/>
        <v>1</v>
      </c>
    </row>
    <row r="76" spans="1:14" x14ac:dyDescent="0.25">
      <c r="A76">
        <v>69</v>
      </c>
      <c r="D76" s="5">
        <v>9.6826285149645724E-2</v>
      </c>
      <c r="E76" s="5">
        <v>0.3183370488091698</v>
      </c>
      <c r="F76" s="5">
        <f>+F75+D76</f>
        <v>13.172982190405353</v>
      </c>
      <c r="G76" s="5">
        <f>IF(F76&gt;MAX(H$8:H75),F76,MAX(H$8:H75))</f>
        <v>13.555788365422401</v>
      </c>
      <c r="H76" s="5">
        <f>+G76+E76</f>
        <v>13.874125414231571</v>
      </c>
      <c r="I76" s="5">
        <f t="shared" si="7"/>
        <v>0.38280617501704839</v>
      </c>
      <c r="J76" s="5">
        <f t="shared" si="8"/>
        <v>0.31833704880916969</v>
      </c>
      <c r="K76">
        <f t="shared" si="9"/>
        <v>69</v>
      </c>
      <c r="L76">
        <f t="shared" si="10"/>
        <v>0</v>
      </c>
      <c r="M76">
        <f t="shared" si="11"/>
        <v>1</v>
      </c>
      <c r="N76">
        <f t="shared" si="12"/>
        <v>1</v>
      </c>
    </row>
    <row r="77" spans="1:14" x14ac:dyDescent="0.25">
      <c r="A77">
        <v>70</v>
      </c>
      <c r="D77" s="5">
        <v>7.8095380538949405E-2</v>
      </c>
      <c r="E77" s="5">
        <v>0.23919116898573561</v>
      </c>
      <c r="F77" s="5">
        <f>+F76+D77</f>
        <v>13.251077570944302</v>
      </c>
      <c r="G77" s="5">
        <f>IF(F77&gt;MAX(H$8:H76),F77,MAX(H$8:H76))</f>
        <v>13.874125414231571</v>
      </c>
      <c r="H77" s="5">
        <f>+G77+E77</f>
        <v>14.113316583217307</v>
      </c>
      <c r="I77" s="5">
        <f t="shared" si="7"/>
        <v>0.62304784328726903</v>
      </c>
      <c r="J77" s="5">
        <f t="shared" si="8"/>
        <v>0.23919116898573556</v>
      </c>
      <c r="K77">
        <f t="shared" si="9"/>
        <v>70</v>
      </c>
      <c r="L77">
        <f t="shared" si="10"/>
        <v>0</v>
      </c>
      <c r="M77">
        <f t="shared" si="11"/>
        <v>1</v>
      </c>
      <c r="N77">
        <f t="shared" si="12"/>
        <v>1</v>
      </c>
    </row>
    <row r="78" spans="1:14" x14ac:dyDescent="0.25">
      <c r="A78">
        <v>71</v>
      </c>
      <c r="D78" s="5">
        <v>0.20445557119021091</v>
      </c>
      <c r="E78" s="5">
        <v>7.9976161563658818E-2</v>
      </c>
      <c r="F78" s="5">
        <f>+F77+D78</f>
        <v>13.455533142134513</v>
      </c>
      <c r="G78" s="5">
        <f>IF(F78&gt;MAX(H$8:H77),F78,MAX(H$8:H77))</f>
        <v>14.113316583217307</v>
      </c>
      <c r="H78" s="5">
        <f>+G78+E78</f>
        <v>14.193292744780965</v>
      </c>
      <c r="I78" s="5">
        <f t="shared" si="7"/>
        <v>0.65778344108279363</v>
      </c>
      <c r="J78" s="5">
        <f t="shared" si="8"/>
        <v>7.9976161563658721E-2</v>
      </c>
      <c r="K78">
        <f t="shared" si="9"/>
        <v>71</v>
      </c>
      <c r="L78">
        <f t="shared" si="10"/>
        <v>0</v>
      </c>
      <c r="M78">
        <f t="shared" si="11"/>
        <v>1</v>
      </c>
      <c r="N78">
        <f t="shared" si="12"/>
        <v>1</v>
      </c>
    </row>
    <row r="79" spans="1:14" x14ac:dyDescent="0.25">
      <c r="A79">
        <v>72</v>
      </c>
      <c r="D79" s="5">
        <v>9.9664393572579363E-2</v>
      </c>
      <c r="E79" s="5">
        <v>0.27510080302130363</v>
      </c>
      <c r="F79" s="5">
        <f>+F78+D79</f>
        <v>13.555197535707093</v>
      </c>
      <c r="G79" s="5">
        <f>IF(F79&gt;MAX(H$8:H78),F79,MAX(H$8:H78))</f>
        <v>14.193292744780965</v>
      </c>
      <c r="H79" s="5">
        <f>+G79+E79</f>
        <v>14.468393547802268</v>
      </c>
      <c r="I79" s="5">
        <f t="shared" si="7"/>
        <v>0.63809520907387274</v>
      </c>
      <c r="J79" s="5">
        <f t="shared" si="8"/>
        <v>0.27510080302130291</v>
      </c>
      <c r="K79">
        <f t="shared" si="9"/>
        <v>72</v>
      </c>
      <c r="L79">
        <f t="shared" si="10"/>
        <v>0</v>
      </c>
      <c r="M79">
        <f t="shared" si="11"/>
        <v>1</v>
      </c>
      <c r="N79">
        <f t="shared" si="12"/>
        <v>1</v>
      </c>
    </row>
    <row r="80" spans="1:14" x14ac:dyDescent="0.25">
      <c r="A80">
        <v>73</v>
      </c>
      <c r="D80" s="5">
        <v>5.9763834416412281E-2</v>
      </c>
      <c r="E80" s="5">
        <v>0.28102494671440142</v>
      </c>
      <c r="F80" s="5">
        <f>+F79+D80</f>
        <v>13.614961370123504</v>
      </c>
      <c r="G80" s="5">
        <f>IF(F80&gt;MAX(H$8:H79),F80,MAX(H$8:H79))</f>
        <v>14.468393547802268</v>
      </c>
      <c r="H80" s="5">
        <f>+G80+E80</f>
        <v>14.74941849451667</v>
      </c>
      <c r="I80" s="5">
        <f t="shared" si="7"/>
        <v>0.85343217767876389</v>
      </c>
      <c r="J80" s="5">
        <f t="shared" si="8"/>
        <v>0.28102494671440148</v>
      </c>
      <c r="K80">
        <f t="shared" si="9"/>
        <v>73</v>
      </c>
      <c r="L80">
        <f t="shared" si="10"/>
        <v>0</v>
      </c>
      <c r="M80">
        <f t="shared" si="11"/>
        <v>1</v>
      </c>
      <c r="N80">
        <f t="shared" si="12"/>
        <v>1</v>
      </c>
    </row>
    <row r="81" spans="1:14" x14ac:dyDescent="0.25">
      <c r="A81">
        <v>74</v>
      </c>
      <c r="D81" s="5">
        <v>0.30459525840391116</v>
      </c>
      <c r="E81" s="5">
        <v>0.20657506498784298</v>
      </c>
      <c r="F81" s="5">
        <f>+F80+D81</f>
        <v>13.919556628527415</v>
      </c>
      <c r="G81" s="5">
        <f>IF(F81&gt;MAX(H$8:H80),F81,MAX(H$8:H80))</f>
        <v>14.74941849451667</v>
      </c>
      <c r="H81" s="5">
        <f>+G81+E81</f>
        <v>14.955993559504513</v>
      </c>
      <c r="I81" s="5">
        <f t="shared" si="7"/>
        <v>0.82986186598925471</v>
      </c>
      <c r="J81" s="5">
        <f t="shared" si="8"/>
        <v>0.2065750649878435</v>
      </c>
      <c r="K81">
        <f t="shared" si="9"/>
        <v>74</v>
      </c>
      <c r="L81">
        <f t="shared" si="10"/>
        <v>0</v>
      </c>
      <c r="M81">
        <f t="shared" si="11"/>
        <v>1</v>
      </c>
      <c r="N81">
        <f t="shared" si="12"/>
        <v>1</v>
      </c>
    </row>
    <row r="82" spans="1:14" x14ac:dyDescent="0.25">
      <c r="A82">
        <v>75</v>
      </c>
      <c r="D82" s="5">
        <v>0.13551077959006833</v>
      </c>
      <c r="E82" s="5">
        <v>0.20833579306878564</v>
      </c>
      <c r="F82" s="5">
        <f>+F81+D82</f>
        <v>14.055067408117484</v>
      </c>
      <c r="G82" s="5">
        <f>IF(F82&gt;MAX(H$8:H81),F82,MAX(H$8:H81))</f>
        <v>14.955993559504513</v>
      </c>
      <c r="H82" s="5">
        <f>+G82+E82</f>
        <v>15.164329352573299</v>
      </c>
      <c r="I82" s="5">
        <f t="shared" si="7"/>
        <v>0.90092615138702925</v>
      </c>
      <c r="J82" s="5">
        <f t="shared" si="8"/>
        <v>0.20833579306878569</v>
      </c>
      <c r="K82">
        <f t="shared" si="9"/>
        <v>75</v>
      </c>
      <c r="L82">
        <f t="shared" si="10"/>
        <v>0</v>
      </c>
      <c r="M82">
        <f t="shared" si="11"/>
        <v>1</v>
      </c>
      <c r="N82">
        <f t="shared" si="12"/>
        <v>1</v>
      </c>
    </row>
    <row r="83" spans="1:14" x14ac:dyDescent="0.25">
      <c r="A83">
        <v>76</v>
      </c>
      <c r="D83" s="5">
        <v>0.17791259848320826</v>
      </c>
      <c r="E83" s="5">
        <v>0.27179895188140263</v>
      </c>
      <c r="F83" s="5">
        <f>+F82+D83</f>
        <v>14.232980006600693</v>
      </c>
      <c r="G83" s="5">
        <f>IF(F83&gt;MAX(H$8:H82),F83,MAX(H$8:H82))</f>
        <v>15.164329352573299</v>
      </c>
      <c r="H83" s="5">
        <f>+G83+E83</f>
        <v>15.436128304454702</v>
      </c>
      <c r="I83" s="5">
        <f t="shared" si="7"/>
        <v>0.9313493459726061</v>
      </c>
      <c r="J83" s="5">
        <f t="shared" si="8"/>
        <v>0.27179895188140257</v>
      </c>
      <c r="K83">
        <f t="shared" si="9"/>
        <v>76</v>
      </c>
      <c r="L83">
        <f t="shared" si="10"/>
        <v>0</v>
      </c>
      <c r="M83">
        <f t="shared" si="11"/>
        <v>1</v>
      </c>
      <c r="N83">
        <f t="shared" si="12"/>
        <v>1</v>
      </c>
    </row>
    <row r="84" spans="1:14" x14ac:dyDescent="0.25">
      <c r="A84">
        <v>77</v>
      </c>
      <c r="D84" s="5">
        <v>6.0637173461010656E-2</v>
      </c>
      <c r="E84" s="5">
        <v>6.1204638954481555E-2</v>
      </c>
      <c r="F84" s="5">
        <f>+F83+D84</f>
        <v>14.293617180061704</v>
      </c>
      <c r="G84" s="5">
        <f>IF(F84&gt;MAX(H$8:H83),F84,MAX(H$8:H83))</f>
        <v>15.436128304454702</v>
      </c>
      <c r="H84" s="5">
        <f>+G84+E84</f>
        <v>15.497332943409184</v>
      </c>
      <c r="I84" s="5">
        <f t="shared" si="7"/>
        <v>1.142511124392998</v>
      </c>
      <c r="J84" s="5">
        <f t="shared" si="8"/>
        <v>6.1204638954482249E-2</v>
      </c>
      <c r="K84">
        <f t="shared" si="9"/>
        <v>77</v>
      </c>
      <c r="L84">
        <f t="shared" si="10"/>
        <v>0</v>
      </c>
      <c r="M84">
        <f t="shared" si="11"/>
        <v>1</v>
      </c>
      <c r="N84">
        <f t="shared" si="12"/>
        <v>1</v>
      </c>
    </row>
    <row r="85" spans="1:14" x14ac:dyDescent="0.25">
      <c r="A85">
        <v>78</v>
      </c>
      <c r="D85" s="5">
        <v>8.097351872974777E-2</v>
      </c>
      <c r="E85" s="5">
        <v>0.31217127717112031</v>
      </c>
      <c r="F85" s="5">
        <f>+F84+D85</f>
        <v>14.374590698791451</v>
      </c>
      <c r="G85" s="5">
        <f>IF(F85&gt;MAX(H$8:H84),F85,MAX(H$8:H84))</f>
        <v>15.497332943409184</v>
      </c>
      <c r="H85" s="5">
        <f>+G85+E85</f>
        <v>15.809504220580305</v>
      </c>
      <c r="I85" s="5">
        <f t="shared" si="7"/>
        <v>1.1227422446177329</v>
      </c>
      <c r="J85" s="5">
        <f t="shared" si="8"/>
        <v>0.31217127717112092</v>
      </c>
      <c r="K85">
        <f t="shared" si="9"/>
        <v>78</v>
      </c>
      <c r="L85">
        <f t="shared" si="10"/>
        <v>0</v>
      </c>
      <c r="M85">
        <f t="shared" si="11"/>
        <v>1</v>
      </c>
      <c r="N85">
        <f t="shared" si="12"/>
        <v>1</v>
      </c>
    </row>
    <row r="86" spans="1:14" x14ac:dyDescent="0.25">
      <c r="A86">
        <v>79</v>
      </c>
      <c r="D86" s="5">
        <v>0.29983278572039468</v>
      </c>
      <c r="E86" s="5">
        <v>6.700757009767852E-2</v>
      </c>
      <c r="F86" s="5">
        <f>+F85+D86</f>
        <v>14.674423484511845</v>
      </c>
      <c r="G86" s="5">
        <f>IF(F86&gt;MAX(H$8:H85),F86,MAX(H$8:H85))</f>
        <v>15.809504220580305</v>
      </c>
      <c r="H86" s="5">
        <f>+G86+E86</f>
        <v>15.876511790677982</v>
      </c>
      <c r="I86" s="5">
        <f t="shared" si="7"/>
        <v>1.1350807360684598</v>
      </c>
      <c r="J86" s="5">
        <f t="shared" si="8"/>
        <v>6.7007570097677771E-2</v>
      </c>
      <c r="K86">
        <f t="shared" si="9"/>
        <v>79</v>
      </c>
      <c r="L86">
        <f t="shared" si="10"/>
        <v>0</v>
      </c>
      <c r="M86">
        <f t="shared" si="11"/>
        <v>1</v>
      </c>
      <c r="N86">
        <f t="shared" si="12"/>
        <v>1</v>
      </c>
    </row>
    <row r="87" spans="1:14" x14ac:dyDescent="0.25">
      <c r="A87">
        <v>80</v>
      </c>
      <c r="D87" s="5">
        <v>0.58339865151724613</v>
      </c>
      <c r="E87" s="5">
        <v>8.9530563050813264E-2</v>
      </c>
      <c r="F87" s="5">
        <f>+F86+D87</f>
        <v>15.257822136029091</v>
      </c>
      <c r="G87" s="5">
        <f>IF(F87&gt;MAX(H$8:H86),F87,MAX(H$8:H86))</f>
        <v>15.876511790677982</v>
      </c>
      <c r="H87" s="5">
        <f>+G87+E87</f>
        <v>15.966042353728795</v>
      </c>
      <c r="I87" s="5">
        <f t="shared" si="7"/>
        <v>0.61868965464889136</v>
      </c>
      <c r="J87" s="5">
        <f t="shared" si="8"/>
        <v>8.9530563050812972E-2</v>
      </c>
      <c r="K87">
        <f t="shared" si="9"/>
        <v>80</v>
      </c>
      <c r="L87">
        <f t="shared" si="10"/>
        <v>0</v>
      </c>
      <c r="M87">
        <f t="shared" si="11"/>
        <v>1</v>
      </c>
      <c r="N87">
        <f t="shared" si="12"/>
        <v>1</v>
      </c>
    </row>
    <row r="88" spans="1:14" x14ac:dyDescent="0.25">
      <c r="A88">
        <v>81</v>
      </c>
      <c r="D88" s="5">
        <v>1.6408721175100213E-2</v>
      </c>
      <c r="E88" s="5">
        <v>0.32948971652758863</v>
      </c>
      <c r="F88" s="5">
        <f>+F87+D88</f>
        <v>15.274230857204191</v>
      </c>
      <c r="G88" s="5">
        <f>IF(F88&gt;MAX(H$8:H87),F88,MAX(H$8:H87))</f>
        <v>15.966042353728795</v>
      </c>
      <c r="H88" s="5">
        <f>+G88+E88</f>
        <v>16.295532070256385</v>
      </c>
      <c r="I88" s="5">
        <f t="shared" si="7"/>
        <v>0.69181149652460405</v>
      </c>
      <c r="J88" s="5">
        <f t="shared" si="8"/>
        <v>0.32948971652758985</v>
      </c>
      <c r="K88">
        <f t="shared" si="9"/>
        <v>81</v>
      </c>
      <c r="L88">
        <f t="shared" si="10"/>
        <v>0</v>
      </c>
      <c r="M88">
        <f t="shared" si="11"/>
        <v>1</v>
      </c>
      <c r="N88">
        <f t="shared" si="12"/>
        <v>1</v>
      </c>
    </row>
    <row r="89" spans="1:14" x14ac:dyDescent="0.25">
      <c r="A89">
        <v>82</v>
      </c>
      <c r="D89" s="5">
        <v>8.5459128766737266E-2</v>
      </c>
      <c r="E89" s="5">
        <v>1.2803435504993858E-2</v>
      </c>
      <c r="F89" s="5">
        <f>+F88+D89</f>
        <v>15.359689985970929</v>
      </c>
      <c r="G89" s="5">
        <f>IF(F89&gt;MAX(H$8:H88),F89,MAX(H$8:H88))</f>
        <v>16.295532070256385</v>
      </c>
      <c r="H89" s="5">
        <f>+G89+E89</f>
        <v>16.308335505761381</v>
      </c>
      <c r="I89" s="5">
        <f t="shared" si="7"/>
        <v>0.93584208428545601</v>
      </c>
      <c r="J89" s="5">
        <f t="shared" si="8"/>
        <v>1.280343550499552E-2</v>
      </c>
      <c r="K89">
        <f t="shared" si="9"/>
        <v>82</v>
      </c>
      <c r="L89">
        <f t="shared" si="10"/>
        <v>0</v>
      </c>
      <c r="M89">
        <f t="shared" si="11"/>
        <v>1</v>
      </c>
      <c r="N89">
        <f t="shared" si="12"/>
        <v>1</v>
      </c>
    </row>
    <row r="90" spans="1:14" x14ac:dyDescent="0.25">
      <c r="A90">
        <v>83</v>
      </c>
      <c r="D90" s="5">
        <v>4.5197455161916311E-2</v>
      </c>
      <c r="E90" s="5">
        <v>0.32770797413678854</v>
      </c>
      <c r="F90" s="5">
        <f>+F89+D90</f>
        <v>15.404887441132846</v>
      </c>
      <c r="G90" s="5">
        <f>IF(F90&gt;MAX(H$8:H89),F90,MAX(H$8:H89))</f>
        <v>16.308335505761381</v>
      </c>
      <c r="H90" s="5">
        <f>+G90+E90</f>
        <v>16.63604347989817</v>
      </c>
      <c r="I90" s="5">
        <f t="shared" si="7"/>
        <v>0.90344806462853455</v>
      </c>
      <c r="J90" s="5">
        <f t="shared" si="8"/>
        <v>0.3277079741367892</v>
      </c>
      <c r="K90">
        <f t="shared" si="9"/>
        <v>83</v>
      </c>
      <c r="L90">
        <f t="shared" si="10"/>
        <v>0</v>
      </c>
      <c r="M90">
        <f t="shared" si="11"/>
        <v>1</v>
      </c>
      <c r="N90">
        <f t="shared" si="12"/>
        <v>1</v>
      </c>
    </row>
    <row r="91" spans="1:14" x14ac:dyDescent="0.25">
      <c r="A91">
        <v>84</v>
      </c>
      <c r="D91" s="5">
        <v>0.11622292970853772</v>
      </c>
      <c r="E91" s="5">
        <v>1.2541466456880498E-2</v>
      </c>
      <c r="F91" s="5">
        <f>+F90+D91</f>
        <v>15.521110370841384</v>
      </c>
      <c r="G91" s="5">
        <f>IF(F91&gt;MAX(H$8:H90),F91,MAX(H$8:H90))</f>
        <v>16.63604347989817</v>
      </c>
      <c r="H91" s="5">
        <f>+G91+E91</f>
        <v>16.648584946355051</v>
      </c>
      <c r="I91" s="5">
        <f t="shared" si="7"/>
        <v>1.1149331090567856</v>
      </c>
      <c r="J91" s="5">
        <f t="shared" si="8"/>
        <v>1.2541466456880812E-2</v>
      </c>
      <c r="K91">
        <f t="shared" si="9"/>
        <v>84</v>
      </c>
      <c r="L91">
        <f t="shared" si="10"/>
        <v>0</v>
      </c>
      <c r="M91">
        <f t="shared" si="11"/>
        <v>1</v>
      </c>
      <c r="N91">
        <f t="shared" si="12"/>
        <v>1</v>
      </c>
    </row>
    <row r="92" spans="1:14" x14ac:dyDescent="0.25">
      <c r="A92">
        <v>85</v>
      </c>
      <c r="D92" s="5">
        <v>7.2461020737132606E-2</v>
      </c>
      <c r="E92" s="5">
        <v>2.7611525776911543E-2</v>
      </c>
      <c r="F92" s="5">
        <f>+F91+D92</f>
        <v>15.593571391578518</v>
      </c>
      <c r="G92" s="5">
        <f>IF(F92&gt;MAX(H$8:H91),F92,MAX(H$8:H91))</f>
        <v>16.648584946355051</v>
      </c>
      <c r="H92" s="5">
        <f>+G92+E92</f>
        <v>16.676196472131963</v>
      </c>
      <c r="I92" s="5">
        <f t="shared" si="7"/>
        <v>1.0550135547765329</v>
      </c>
      <c r="J92" s="5">
        <f t="shared" si="8"/>
        <v>2.761152577691206E-2</v>
      </c>
      <c r="K92">
        <f t="shared" si="9"/>
        <v>85</v>
      </c>
      <c r="L92">
        <f t="shared" si="10"/>
        <v>0</v>
      </c>
      <c r="M92">
        <f t="shared" si="11"/>
        <v>1</v>
      </c>
      <c r="N92">
        <f t="shared" si="12"/>
        <v>1</v>
      </c>
    </row>
    <row r="93" spans="1:14" x14ac:dyDescent="0.25">
      <c r="A93">
        <v>86</v>
      </c>
      <c r="D93" s="5">
        <v>0.32430624081155224</v>
      </c>
      <c r="E93" s="5">
        <v>0.30035133190288449</v>
      </c>
      <c r="F93" s="5">
        <f>+F92+D93</f>
        <v>15.91787763239007</v>
      </c>
      <c r="G93" s="5">
        <f>IF(F93&gt;MAX(H$8:H92),F93,MAX(H$8:H92))</f>
        <v>16.676196472131963</v>
      </c>
      <c r="H93" s="5">
        <f>+G93+E93</f>
        <v>16.976547804034848</v>
      </c>
      <c r="I93" s="5">
        <f t="shared" si="7"/>
        <v>0.75831883974189296</v>
      </c>
      <c r="J93" s="5">
        <f t="shared" si="8"/>
        <v>0.30035133190288477</v>
      </c>
      <c r="K93">
        <f t="shared" si="9"/>
        <v>86</v>
      </c>
      <c r="L93">
        <f t="shared" si="10"/>
        <v>0</v>
      </c>
      <c r="M93">
        <f t="shared" si="11"/>
        <v>1</v>
      </c>
      <c r="N93">
        <f t="shared" si="12"/>
        <v>1</v>
      </c>
    </row>
    <row r="94" spans="1:14" x14ac:dyDescent="0.25">
      <c r="A94">
        <v>87</v>
      </c>
      <c r="D94" s="5">
        <v>0.25351998950342203</v>
      </c>
      <c r="E94" s="5">
        <v>0.14110334633147409</v>
      </c>
      <c r="F94" s="5">
        <f>+F93+D94</f>
        <v>16.17139762189349</v>
      </c>
      <c r="G94" s="5">
        <f>IF(F94&gt;MAX(H$8:H93),F94,MAX(H$8:H93))</f>
        <v>16.976547804034848</v>
      </c>
      <c r="H94" s="5">
        <f>+G94+E94</f>
        <v>17.117651150366321</v>
      </c>
      <c r="I94" s="5">
        <f t="shared" si="7"/>
        <v>0.80515018214135736</v>
      </c>
      <c r="J94" s="5">
        <f t="shared" si="8"/>
        <v>0.14110334633147303</v>
      </c>
      <c r="K94">
        <f t="shared" si="9"/>
        <v>87</v>
      </c>
      <c r="L94">
        <f t="shared" si="10"/>
        <v>0</v>
      </c>
      <c r="M94">
        <f t="shared" si="11"/>
        <v>1</v>
      </c>
      <c r="N94">
        <f t="shared" si="12"/>
        <v>1</v>
      </c>
    </row>
    <row r="95" spans="1:14" x14ac:dyDescent="0.25">
      <c r="A95">
        <v>88</v>
      </c>
      <c r="D95" s="5">
        <v>0.10227637414327879</v>
      </c>
      <c r="E95" s="5">
        <v>8.3021384274673454E-2</v>
      </c>
      <c r="F95" s="5">
        <f>+F94+D95</f>
        <v>16.27367399603677</v>
      </c>
      <c r="G95" s="5">
        <f>IF(F95&gt;MAX(H$8:H94),F95,MAX(H$8:H94))</f>
        <v>17.117651150366321</v>
      </c>
      <c r="H95" s="5">
        <f>+G95+E95</f>
        <v>17.200672534640994</v>
      </c>
      <c r="I95" s="5">
        <f t="shared" si="7"/>
        <v>0.84397715432955067</v>
      </c>
      <c r="J95" s="5">
        <f t="shared" si="8"/>
        <v>8.3021384274672982E-2</v>
      </c>
      <c r="K95">
        <f t="shared" si="9"/>
        <v>88</v>
      </c>
      <c r="L95">
        <f t="shared" si="10"/>
        <v>0</v>
      </c>
      <c r="M95">
        <f t="shared" si="11"/>
        <v>1</v>
      </c>
      <c r="N95">
        <f t="shared" si="12"/>
        <v>1</v>
      </c>
    </row>
    <row r="96" spans="1:14" x14ac:dyDescent="0.25">
      <c r="A96">
        <v>89</v>
      </c>
      <c r="D96" s="5">
        <v>0.55652461646804074</v>
      </c>
      <c r="E96" s="5">
        <v>0.16714215513313033</v>
      </c>
      <c r="F96" s="5">
        <f>+F95+D96</f>
        <v>16.830198612504812</v>
      </c>
      <c r="G96" s="5">
        <f>IF(F96&gt;MAX(H$8:H95),F96,MAX(H$8:H95))</f>
        <v>17.200672534640994</v>
      </c>
      <c r="H96" s="5">
        <f>+G96+E96</f>
        <v>17.367814689774125</v>
      </c>
      <c r="I96" s="5">
        <f t="shared" si="7"/>
        <v>0.37047392213618124</v>
      </c>
      <c r="J96" s="5">
        <f t="shared" si="8"/>
        <v>0.16714215513313135</v>
      </c>
      <c r="K96">
        <f t="shared" si="9"/>
        <v>89</v>
      </c>
      <c r="L96">
        <f t="shared" si="10"/>
        <v>0</v>
      </c>
      <c r="M96">
        <f t="shared" si="11"/>
        <v>1</v>
      </c>
      <c r="N96">
        <f t="shared" si="12"/>
        <v>1</v>
      </c>
    </row>
    <row r="97" spans="1:14" x14ac:dyDescent="0.25">
      <c r="A97">
        <v>90</v>
      </c>
      <c r="D97" s="5">
        <v>0.50210257410620363</v>
      </c>
      <c r="E97" s="5">
        <v>0.21122533583175759</v>
      </c>
      <c r="F97" s="5">
        <f>+F96+D97</f>
        <v>17.332301186611016</v>
      </c>
      <c r="G97" s="5">
        <f>IF(F97&gt;MAX(H$8:H96),F97,MAX(H$8:H96))</f>
        <v>17.367814689774125</v>
      </c>
      <c r="H97" s="5">
        <f>+G97+E97</f>
        <v>17.579040025605881</v>
      </c>
      <c r="I97" s="5">
        <f t="shared" si="7"/>
        <v>3.5513503163109306E-2</v>
      </c>
      <c r="J97" s="5">
        <f t="shared" si="8"/>
        <v>0.21122533583175596</v>
      </c>
      <c r="K97">
        <f t="shared" si="9"/>
        <v>90</v>
      </c>
      <c r="L97">
        <f t="shared" si="10"/>
        <v>0</v>
      </c>
      <c r="M97">
        <f t="shared" si="11"/>
        <v>1</v>
      </c>
      <c r="N97">
        <f t="shared" si="12"/>
        <v>1</v>
      </c>
    </row>
    <row r="98" spans="1:14" x14ac:dyDescent="0.25">
      <c r="A98">
        <v>91</v>
      </c>
      <c r="D98" s="5">
        <v>0.62826452290343904</v>
      </c>
      <c r="E98" s="5">
        <v>5.4944146528094949E-2</v>
      </c>
      <c r="F98" s="5">
        <f>+F97+D98</f>
        <v>17.960565709514455</v>
      </c>
      <c r="G98" s="5">
        <f>IF(F98&gt;MAX(H$8:H97),F98,MAX(H$8:H97))</f>
        <v>17.960565709514455</v>
      </c>
      <c r="H98" s="5">
        <f>+G98+E98</f>
        <v>18.015509856042549</v>
      </c>
      <c r="I98" s="5">
        <f t="shared" si="7"/>
        <v>0</v>
      </c>
      <c r="J98" s="5">
        <f t="shared" si="8"/>
        <v>5.494414652809354E-2</v>
      </c>
      <c r="K98">
        <f t="shared" si="9"/>
        <v>91</v>
      </c>
      <c r="L98">
        <f t="shared" si="10"/>
        <v>0</v>
      </c>
      <c r="M98">
        <f t="shared" si="11"/>
        <v>1</v>
      </c>
      <c r="N98">
        <f t="shared" si="12"/>
        <v>1</v>
      </c>
    </row>
    <row r="99" spans="1:14" x14ac:dyDescent="0.25">
      <c r="A99">
        <v>92</v>
      </c>
      <c r="D99" s="5">
        <v>7.795177007173143E-2</v>
      </c>
      <c r="E99" s="5">
        <v>0.38147093727540665</v>
      </c>
      <c r="F99" s="5">
        <f>+F98+D99</f>
        <v>18.038517479586186</v>
      </c>
      <c r="G99" s="5">
        <f>IF(F99&gt;MAX(H$8:H98),F99,MAX(H$8:H98))</f>
        <v>18.038517479586186</v>
      </c>
      <c r="H99" s="5">
        <f>+G99+E99</f>
        <v>18.419988416861592</v>
      </c>
      <c r="I99" s="5">
        <f t="shared" si="7"/>
        <v>0</v>
      </c>
      <c r="J99" s="5">
        <f t="shared" si="8"/>
        <v>0.38147093727540593</v>
      </c>
      <c r="K99">
        <f t="shared" si="9"/>
        <v>92</v>
      </c>
      <c r="L99">
        <f t="shared" si="10"/>
        <v>0</v>
      </c>
      <c r="M99">
        <f t="shared" si="11"/>
        <v>1</v>
      </c>
      <c r="N99">
        <f t="shared" si="12"/>
        <v>1</v>
      </c>
    </row>
    <row r="100" spans="1:14" x14ac:dyDescent="0.25">
      <c r="A100">
        <v>93</v>
      </c>
      <c r="D100" s="5">
        <v>0.20468360073534672</v>
      </c>
      <c r="E100" s="5">
        <v>0.31595345979946937</v>
      </c>
      <c r="F100" s="5">
        <f>+F99+D100</f>
        <v>18.243201080321533</v>
      </c>
      <c r="G100" s="5">
        <f>IF(F100&gt;MAX(H$8:H99),F100,MAX(H$8:H99))</f>
        <v>18.419988416861592</v>
      </c>
      <c r="H100" s="5">
        <f>+G100+E100</f>
        <v>18.735941876661062</v>
      </c>
      <c r="I100" s="5">
        <f t="shared" si="7"/>
        <v>0.17678733654005896</v>
      </c>
      <c r="J100" s="5">
        <f t="shared" si="8"/>
        <v>0.31595345979946998</v>
      </c>
      <c r="K100">
        <f t="shared" si="9"/>
        <v>93</v>
      </c>
      <c r="L100">
        <f t="shared" si="10"/>
        <v>0</v>
      </c>
      <c r="M100">
        <f t="shared" si="11"/>
        <v>1</v>
      </c>
      <c r="N100">
        <f t="shared" si="12"/>
        <v>1</v>
      </c>
    </row>
    <row r="101" spans="1:14" x14ac:dyDescent="0.25">
      <c r="A101">
        <v>94</v>
      </c>
      <c r="D101" s="5">
        <v>0.27492538043440379</v>
      </c>
      <c r="E101" s="5">
        <v>4.8842078763010374E-2</v>
      </c>
      <c r="F101" s="5">
        <f>+F100+D101</f>
        <v>18.518126460755937</v>
      </c>
      <c r="G101" s="5">
        <f>IF(F101&gt;MAX(H$8:H100),F101,MAX(H$8:H100))</f>
        <v>18.735941876661062</v>
      </c>
      <c r="H101" s="5">
        <f>+G101+E101</f>
        <v>18.784783955424071</v>
      </c>
      <c r="I101" s="5">
        <f t="shared" si="7"/>
        <v>0.21781541590512532</v>
      </c>
      <c r="J101" s="5">
        <f t="shared" si="8"/>
        <v>4.8842078763009056E-2</v>
      </c>
      <c r="K101">
        <f t="shared" si="9"/>
        <v>94</v>
      </c>
      <c r="L101">
        <f t="shared" si="10"/>
        <v>0</v>
      </c>
      <c r="M101">
        <f t="shared" si="11"/>
        <v>1</v>
      </c>
      <c r="N101">
        <f t="shared" si="12"/>
        <v>1</v>
      </c>
    </row>
    <row r="102" spans="1:14" x14ac:dyDescent="0.25">
      <c r="A102">
        <v>95</v>
      </c>
      <c r="D102" s="5">
        <v>0.16051706072957095</v>
      </c>
      <c r="E102" s="5">
        <v>0.15806462643850089</v>
      </c>
      <c r="F102" s="5">
        <f>+F101+D102</f>
        <v>18.678643521485508</v>
      </c>
      <c r="G102" s="5">
        <f>IF(F102&gt;MAX(H$8:H101),F102,MAX(H$8:H101))</f>
        <v>18.784783955424071</v>
      </c>
      <c r="H102" s="5">
        <f>+G102+E102</f>
        <v>18.942848581862574</v>
      </c>
      <c r="I102" s="5">
        <f t="shared" si="7"/>
        <v>0.10614043393856321</v>
      </c>
      <c r="J102" s="5">
        <f t="shared" si="8"/>
        <v>0.15806462643850239</v>
      </c>
      <c r="K102">
        <f t="shared" si="9"/>
        <v>95</v>
      </c>
      <c r="L102">
        <f t="shared" si="10"/>
        <v>0</v>
      </c>
      <c r="M102">
        <f t="shared" si="11"/>
        <v>1</v>
      </c>
      <c r="N102">
        <f t="shared" si="12"/>
        <v>1</v>
      </c>
    </row>
    <row r="103" spans="1:14" x14ac:dyDescent="0.25">
      <c r="A103">
        <v>96</v>
      </c>
      <c r="D103" s="5">
        <v>7.5590689302582462E-2</v>
      </c>
      <c r="E103" s="5">
        <v>0.19372688248955727</v>
      </c>
      <c r="F103" s="5">
        <f>+F102+D103</f>
        <v>18.754234210788091</v>
      </c>
      <c r="G103" s="5">
        <f>IF(F103&gt;MAX(H$8:H102),F103,MAX(H$8:H102))</f>
        <v>18.942848581862574</v>
      </c>
      <c r="H103" s="5">
        <f>+G103+E103</f>
        <v>19.136575464352131</v>
      </c>
      <c r="I103" s="5">
        <f t="shared" si="7"/>
        <v>0.18861437107448253</v>
      </c>
      <c r="J103" s="5">
        <f t="shared" si="8"/>
        <v>0.19372688248955683</v>
      </c>
      <c r="K103">
        <f t="shared" si="9"/>
        <v>96</v>
      </c>
      <c r="L103">
        <f t="shared" si="10"/>
        <v>0</v>
      </c>
      <c r="M103">
        <f t="shared" si="11"/>
        <v>1</v>
      </c>
      <c r="N103">
        <f t="shared" si="12"/>
        <v>1</v>
      </c>
    </row>
    <row r="104" spans="1:14" x14ac:dyDescent="0.25">
      <c r="A104">
        <v>97</v>
      </c>
      <c r="D104" s="5">
        <v>5.1546015656019788E-2</v>
      </c>
      <c r="E104" s="5">
        <v>0.24573888238783254</v>
      </c>
      <c r="F104" s="5">
        <f>+F103+D104</f>
        <v>18.80578022644411</v>
      </c>
      <c r="G104" s="5">
        <f>IF(F104&gt;MAX(H$8:H103),F104,MAX(H$8:H103))</f>
        <v>19.136575464352131</v>
      </c>
      <c r="H104" s="5">
        <f>+G104+E104</f>
        <v>19.382314346739964</v>
      </c>
      <c r="I104" s="5">
        <f t="shared" si="7"/>
        <v>0.33079523790802057</v>
      </c>
      <c r="J104" s="5">
        <f t="shared" si="8"/>
        <v>0.24573888238783326</v>
      </c>
      <c r="K104">
        <f t="shared" si="9"/>
        <v>97</v>
      </c>
      <c r="L104">
        <f t="shared" si="10"/>
        <v>0</v>
      </c>
      <c r="M104">
        <f t="shared" si="11"/>
        <v>1</v>
      </c>
      <c r="N104">
        <f t="shared" si="12"/>
        <v>1</v>
      </c>
    </row>
    <row r="105" spans="1:14" x14ac:dyDescent="0.25">
      <c r="A105">
        <v>98</v>
      </c>
      <c r="D105" s="5">
        <v>0.15753232088982058</v>
      </c>
      <c r="E105" s="5">
        <v>3.0204076678325045E-2</v>
      </c>
      <c r="F105" s="5">
        <f>+F104+D105</f>
        <v>18.963312547333931</v>
      </c>
      <c r="G105" s="5">
        <f>IF(F105&gt;MAX(H$8:H104),F105,MAX(H$8:H104))</f>
        <v>19.382314346739964</v>
      </c>
      <c r="H105" s="5">
        <f>+G105+E105</f>
        <v>19.412518423418287</v>
      </c>
      <c r="I105" s="5">
        <f t="shared" si="7"/>
        <v>0.41900179940603266</v>
      </c>
      <c r="J105" s="5">
        <f t="shared" si="8"/>
        <v>3.0204076678323588E-2</v>
      </c>
      <c r="K105">
        <f t="shared" si="9"/>
        <v>98</v>
      </c>
      <c r="L105">
        <f t="shared" si="10"/>
        <v>0</v>
      </c>
      <c r="M105">
        <f t="shared" si="11"/>
        <v>1</v>
      </c>
      <c r="N105">
        <f t="shared" si="12"/>
        <v>1</v>
      </c>
    </row>
    <row r="106" spans="1:14" x14ac:dyDescent="0.25">
      <c r="A106">
        <v>99</v>
      </c>
      <c r="D106" s="5">
        <v>4.8473712584515508E-2</v>
      </c>
      <c r="E106" s="5">
        <v>0.11919312691920986</v>
      </c>
      <c r="F106" s="5">
        <f>+F105+D106</f>
        <v>19.011786259918448</v>
      </c>
      <c r="G106" s="5">
        <f>IF(F106&gt;MAX(H$8:H105),F106,MAX(H$8:H105))</f>
        <v>19.412518423418287</v>
      </c>
      <c r="H106" s="5">
        <f>+G106+E106</f>
        <v>19.531711550337498</v>
      </c>
      <c r="I106" s="5">
        <f t="shared" si="7"/>
        <v>0.40073216349983909</v>
      </c>
      <c r="J106" s="5">
        <f t="shared" si="8"/>
        <v>0.11919312691921036</v>
      </c>
      <c r="K106">
        <f t="shared" si="9"/>
        <v>99</v>
      </c>
      <c r="L106">
        <f t="shared" si="10"/>
        <v>0</v>
      </c>
      <c r="M106">
        <f t="shared" si="11"/>
        <v>1</v>
      </c>
      <c r="N106">
        <f t="shared" si="12"/>
        <v>1</v>
      </c>
    </row>
    <row r="107" spans="1:14" x14ac:dyDescent="0.25">
      <c r="A107">
        <v>100</v>
      </c>
      <c r="D107" s="5">
        <v>0.84537510521697656</v>
      </c>
      <c r="E107" s="5">
        <v>0.16062373366883054</v>
      </c>
      <c r="F107" s="5">
        <f>+F106+D107</f>
        <v>19.857161365135426</v>
      </c>
      <c r="G107" s="5">
        <f>IF(F107&gt;MAX(H$8:H106),F107,MAX(H$8:H106))</f>
        <v>19.857161365135426</v>
      </c>
      <c r="H107" s="5">
        <f>+G107+E107</f>
        <v>20.017785098804257</v>
      </c>
      <c r="I107" s="5">
        <f t="shared" si="7"/>
        <v>0</v>
      </c>
      <c r="J107" s="5">
        <f t="shared" si="8"/>
        <v>0.16062373366883165</v>
      </c>
      <c r="K107">
        <f t="shared" si="9"/>
        <v>100</v>
      </c>
      <c r="L107">
        <f t="shared" si="10"/>
        <v>0</v>
      </c>
      <c r="M107">
        <f t="shared" si="11"/>
        <v>1</v>
      </c>
      <c r="N107">
        <f t="shared" si="12"/>
        <v>1</v>
      </c>
    </row>
    <row r="108" spans="1:14" x14ac:dyDescent="0.25">
      <c r="A108">
        <v>101</v>
      </c>
      <c r="D108" s="5">
        <v>0.31392984869383356</v>
      </c>
      <c r="E108" s="5">
        <v>9.3425074693420401E-2</v>
      </c>
      <c r="F108" s="5">
        <f>+F107+D108</f>
        <v>20.171091213829261</v>
      </c>
      <c r="G108" s="5">
        <f>IF(F108&gt;MAX(H$8:H107),F108,MAX(H$8:H107))</f>
        <v>20.171091213829261</v>
      </c>
      <c r="H108" s="5">
        <f>+G108+E108</f>
        <v>20.264516288522682</v>
      </c>
      <c r="I108" s="5">
        <f t="shared" si="7"/>
        <v>0</v>
      </c>
      <c r="J108" s="5">
        <f t="shared" si="8"/>
        <v>9.3425074693421095E-2</v>
      </c>
      <c r="K108">
        <f t="shared" si="9"/>
        <v>101</v>
      </c>
      <c r="L108">
        <f t="shared" si="10"/>
        <v>0</v>
      </c>
      <c r="M108">
        <f t="shared" si="11"/>
        <v>1</v>
      </c>
      <c r="N108">
        <f t="shared" si="12"/>
        <v>1</v>
      </c>
    </row>
    <row r="109" spans="1:14" x14ac:dyDescent="0.25">
      <c r="A109">
        <v>102</v>
      </c>
      <c r="D109" s="5">
        <v>0.36332942613939251</v>
      </c>
      <c r="E109" s="5">
        <v>6.0949079305494612E-2</v>
      </c>
      <c r="F109" s="5">
        <f>+F108+D109</f>
        <v>20.534420639968655</v>
      </c>
      <c r="G109" s="5">
        <f>IF(F109&gt;MAX(H$8:H108),F109,MAX(H$8:H108))</f>
        <v>20.534420639968655</v>
      </c>
      <c r="H109" s="5">
        <f>+G109+E109</f>
        <v>20.595369719274149</v>
      </c>
      <c r="I109" s="5">
        <f t="shared" si="7"/>
        <v>0</v>
      </c>
      <c r="J109" s="5">
        <f t="shared" si="8"/>
        <v>6.0949079305494536E-2</v>
      </c>
      <c r="K109">
        <f t="shared" si="9"/>
        <v>102</v>
      </c>
      <c r="L109">
        <f t="shared" si="10"/>
        <v>0</v>
      </c>
      <c r="M109">
        <f t="shared" si="11"/>
        <v>1</v>
      </c>
      <c r="N109">
        <f t="shared" si="12"/>
        <v>1</v>
      </c>
    </row>
    <row r="110" spans="1:14" x14ac:dyDescent="0.25">
      <c r="A110">
        <v>103</v>
      </c>
      <c r="D110" s="5">
        <v>1.3587796026506168E-2</v>
      </c>
      <c r="E110" s="5">
        <v>4.7219750321517165E-2</v>
      </c>
      <c r="F110" s="5">
        <f>+F109+D110</f>
        <v>20.548008435995161</v>
      </c>
      <c r="G110" s="5">
        <f>IF(F110&gt;MAX(H$8:H109),F110,MAX(H$8:H109))</f>
        <v>20.595369719274149</v>
      </c>
      <c r="H110" s="5">
        <f>+G110+E110</f>
        <v>20.642589469595666</v>
      </c>
      <c r="I110" s="5">
        <f t="shared" si="7"/>
        <v>4.7361283278988253E-2</v>
      </c>
      <c r="J110" s="5">
        <f t="shared" si="8"/>
        <v>4.721975032151704E-2</v>
      </c>
      <c r="K110">
        <f t="shared" si="9"/>
        <v>103</v>
      </c>
      <c r="L110">
        <f t="shared" si="10"/>
        <v>0</v>
      </c>
      <c r="M110">
        <f t="shared" si="11"/>
        <v>1</v>
      </c>
      <c r="N110">
        <f t="shared" si="12"/>
        <v>1</v>
      </c>
    </row>
    <row r="111" spans="1:14" x14ac:dyDescent="0.25">
      <c r="A111">
        <v>104</v>
      </c>
      <c r="D111" s="5">
        <v>7.3986990603863365E-2</v>
      </c>
      <c r="E111" s="5">
        <v>7.2920829086352251E-2</v>
      </c>
      <c r="F111" s="5">
        <f>+F110+D111</f>
        <v>20.621995426599025</v>
      </c>
      <c r="G111" s="5">
        <f>IF(F111&gt;MAX(H$8:H110),F111,MAX(H$8:H110))</f>
        <v>20.642589469595666</v>
      </c>
      <c r="H111" s="5">
        <f>+G111+E111</f>
        <v>20.71551029868202</v>
      </c>
      <c r="I111" s="5">
        <f t="shared" si="7"/>
        <v>2.0594042996641804E-2</v>
      </c>
      <c r="J111" s="5">
        <f t="shared" si="8"/>
        <v>7.2920829086353223E-2</v>
      </c>
      <c r="K111">
        <f t="shared" si="9"/>
        <v>104</v>
      </c>
      <c r="L111">
        <f t="shared" si="10"/>
        <v>0</v>
      </c>
      <c r="M111">
        <f t="shared" si="11"/>
        <v>1</v>
      </c>
      <c r="N111">
        <f t="shared" si="12"/>
        <v>1</v>
      </c>
    </row>
    <row r="112" spans="1:14" x14ac:dyDescent="0.25">
      <c r="A112">
        <v>105</v>
      </c>
      <c r="D112" s="5">
        <v>0.27337895019275016</v>
      </c>
      <c r="E112" s="5">
        <v>0.25715792029007706</v>
      </c>
      <c r="F112" s="5">
        <f>+F111+D112</f>
        <v>20.895374376791775</v>
      </c>
      <c r="G112" s="5">
        <f>IF(F112&gt;MAX(H$8:H111),F112,MAX(H$8:H111))</f>
        <v>20.895374376791775</v>
      </c>
      <c r="H112" s="5">
        <f>+G112+E112</f>
        <v>21.152532297081851</v>
      </c>
      <c r="I112" s="5">
        <f t="shared" si="7"/>
        <v>0</v>
      </c>
      <c r="J112" s="5">
        <f t="shared" si="8"/>
        <v>0.25715792029007645</v>
      </c>
      <c r="K112">
        <f t="shared" si="9"/>
        <v>105</v>
      </c>
      <c r="L112">
        <f t="shared" si="10"/>
        <v>0</v>
      </c>
      <c r="M112">
        <f t="shared" si="11"/>
        <v>1</v>
      </c>
      <c r="N112">
        <f t="shared" si="12"/>
        <v>1</v>
      </c>
    </row>
    <row r="113" spans="1:14" x14ac:dyDescent="0.25">
      <c r="A113">
        <v>106</v>
      </c>
      <c r="D113" s="5">
        <v>0.20004292655194178</v>
      </c>
      <c r="E113" s="5">
        <v>0.19222411197365932</v>
      </c>
      <c r="F113" s="5">
        <f>+F112+D113</f>
        <v>21.095417303343716</v>
      </c>
      <c r="G113" s="5">
        <f>IF(F113&gt;MAX(H$8:H112),F113,MAX(H$8:H112))</f>
        <v>21.152532297081851</v>
      </c>
      <c r="H113" s="5">
        <f>+G113+E113</f>
        <v>21.34475640905551</v>
      </c>
      <c r="I113" s="5">
        <f t="shared" si="7"/>
        <v>5.7114993738135666E-2</v>
      </c>
      <c r="J113" s="5">
        <f t="shared" si="8"/>
        <v>0.1922241119736583</v>
      </c>
      <c r="K113">
        <f t="shared" si="9"/>
        <v>106</v>
      </c>
      <c r="L113">
        <f t="shared" si="10"/>
        <v>0</v>
      </c>
      <c r="M113">
        <f t="shared" si="11"/>
        <v>1</v>
      </c>
      <c r="N113">
        <f t="shared" si="12"/>
        <v>1</v>
      </c>
    </row>
    <row r="114" spans="1:14" x14ac:dyDescent="0.25">
      <c r="A114">
        <v>107</v>
      </c>
      <c r="D114" s="5">
        <v>2.1795303845808998E-2</v>
      </c>
      <c r="E114" s="5">
        <v>0.33943366649921847</v>
      </c>
      <c r="F114" s="5">
        <f>+F113+D114</f>
        <v>21.117212607189526</v>
      </c>
      <c r="G114" s="5">
        <f>IF(F114&gt;MAX(H$8:H113),F114,MAX(H$8:H113))</f>
        <v>21.34475640905551</v>
      </c>
      <c r="H114" s="5">
        <f>+G114+E114</f>
        <v>21.684190075554728</v>
      </c>
      <c r="I114" s="5">
        <f t="shared" si="7"/>
        <v>0.22754380186598411</v>
      </c>
      <c r="J114" s="5">
        <f t="shared" si="8"/>
        <v>0.33943366649921813</v>
      </c>
      <c r="K114">
        <f t="shared" si="9"/>
        <v>107</v>
      </c>
      <c r="L114">
        <f t="shared" si="10"/>
        <v>0</v>
      </c>
      <c r="M114">
        <f t="shared" si="11"/>
        <v>1</v>
      </c>
      <c r="N114">
        <f t="shared" si="12"/>
        <v>1</v>
      </c>
    </row>
    <row r="115" spans="1:14" x14ac:dyDescent="0.25">
      <c r="A115">
        <v>108</v>
      </c>
      <c r="D115" s="5">
        <v>0.34034133252911641</v>
      </c>
      <c r="E115" s="5">
        <v>0.48952089999960025</v>
      </c>
      <c r="F115" s="5">
        <f>+F114+D115</f>
        <v>21.457553939718643</v>
      </c>
      <c r="G115" s="5">
        <f>IF(F115&gt;MAX(H$8:H114),F115,MAX(H$8:H114))</f>
        <v>21.684190075554728</v>
      </c>
      <c r="H115" s="5">
        <f>+G115+E115</f>
        <v>22.173710975554329</v>
      </c>
      <c r="I115" s="5">
        <f t="shared" si="7"/>
        <v>0.22663613583608466</v>
      </c>
      <c r="J115" s="5">
        <f t="shared" si="8"/>
        <v>0.4895208999996008</v>
      </c>
      <c r="K115">
        <f t="shared" si="9"/>
        <v>108</v>
      </c>
      <c r="L115">
        <f t="shared" si="10"/>
        <v>0</v>
      </c>
      <c r="M115">
        <f t="shared" si="11"/>
        <v>1</v>
      </c>
      <c r="N115">
        <f t="shared" si="12"/>
        <v>1</v>
      </c>
    </row>
    <row r="116" spans="1:14" x14ac:dyDescent="0.25">
      <c r="A116">
        <v>109</v>
      </c>
      <c r="D116" s="5">
        <v>4.6196777166771327E-2</v>
      </c>
      <c r="E116" s="5">
        <v>0.24193984344338892</v>
      </c>
      <c r="F116" s="5">
        <f>+F115+D116</f>
        <v>21.503750716885413</v>
      </c>
      <c r="G116" s="5">
        <f>IF(F116&gt;MAX(H$8:H115),F116,MAX(H$8:H115))</f>
        <v>22.173710975554329</v>
      </c>
      <c r="H116" s="5">
        <f>+G116+E116</f>
        <v>22.415650818997719</v>
      </c>
      <c r="I116" s="5">
        <f t="shared" si="7"/>
        <v>0.66996025866891529</v>
      </c>
      <c r="J116" s="5">
        <f t="shared" si="8"/>
        <v>0.24193984344339015</v>
      </c>
      <c r="K116">
        <f t="shared" si="9"/>
        <v>109</v>
      </c>
      <c r="L116">
        <f t="shared" si="10"/>
        <v>0</v>
      </c>
      <c r="M116">
        <f t="shared" si="11"/>
        <v>1</v>
      </c>
      <c r="N116">
        <f t="shared" si="12"/>
        <v>1</v>
      </c>
    </row>
    <row r="117" spans="1:14" x14ac:dyDescent="0.25">
      <c r="A117">
        <v>110</v>
      </c>
      <c r="D117" s="5">
        <v>7.8561736262025228E-2</v>
      </c>
      <c r="E117" s="5">
        <v>7.7011738123914444E-2</v>
      </c>
      <c r="F117" s="5">
        <f>+F116+D117</f>
        <v>21.582312453147438</v>
      </c>
      <c r="G117" s="5">
        <f>IF(F117&gt;MAX(H$8:H116),F117,MAX(H$8:H116))</f>
        <v>22.415650818997719</v>
      </c>
      <c r="H117" s="5">
        <f>+G117+E117</f>
        <v>22.492662557121633</v>
      </c>
      <c r="I117" s="5">
        <f t="shared" si="7"/>
        <v>0.83333836585028109</v>
      </c>
      <c r="J117" s="5">
        <f t="shared" si="8"/>
        <v>7.7011738123914597E-2</v>
      </c>
      <c r="K117">
        <f t="shared" si="9"/>
        <v>110</v>
      </c>
      <c r="L117">
        <f t="shared" si="10"/>
        <v>0</v>
      </c>
      <c r="M117">
        <f t="shared" si="11"/>
        <v>1</v>
      </c>
      <c r="N117">
        <f t="shared" si="12"/>
        <v>1</v>
      </c>
    </row>
    <row r="118" spans="1:14" x14ac:dyDescent="0.25">
      <c r="A118">
        <v>111</v>
      </c>
      <c r="D118" s="5">
        <v>3.7551190177003244E-2</v>
      </c>
      <c r="E118" s="5">
        <v>4.2263855970586663E-2</v>
      </c>
      <c r="F118" s="5">
        <f>+F117+D118</f>
        <v>21.61986364332444</v>
      </c>
      <c r="G118" s="5">
        <f>IF(F118&gt;MAX(H$8:H117),F118,MAX(H$8:H117))</f>
        <v>22.492662557121633</v>
      </c>
      <c r="H118" s="5">
        <f>+G118+E118</f>
        <v>22.534926413092219</v>
      </c>
      <c r="I118" s="5">
        <f t="shared" si="7"/>
        <v>0.87279891379719388</v>
      </c>
      <c r="J118" s="5">
        <f t="shared" si="8"/>
        <v>4.226385597058524E-2</v>
      </c>
      <c r="K118">
        <f t="shared" si="9"/>
        <v>111</v>
      </c>
      <c r="L118">
        <f t="shared" si="10"/>
        <v>0</v>
      </c>
      <c r="M118">
        <f t="shared" si="11"/>
        <v>1</v>
      </c>
      <c r="N118">
        <f t="shared" si="12"/>
        <v>1</v>
      </c>
    </row>
    <row r="119" spans="1:14" x14ac:dyDescent="0.25">
      <c r="A119">
        <v>112</v>
      </c>
      <c r="D119" s="5">
        <v>4.4241543700412007E-2</v>
      </c>
      <c r="E119" s="5">
        <v>0.25158304094391559</v>
      </c>
      <c r="F119" s="5">
        <f>+F118+D119</f>
        <v>21.664105187024852</v>
      </c>
      <c r="G119" s="5">
        <f>IF(F119&gt;MAX(H$8:H118),F119,MAX(H$8:H118))</f>
        <v>22.534926413092219</v>
      </c>
      <c r="H119" s="5">
        <f>+G119+E119</f>
        <v>22.786509454036135</v>
      </c>
      <c r="I119" s="5">
        <f t="shared" si="7"/>
        <v>0.87082122606736689</v>
      </c>
      <c r="J119" s="5">
        <f t="shared" si="8"/>
        <v>0.25158304094391681</v>
      </c>
      <c r="K119">
        <f t="shared" si="9"/>
        <v>112</v>
      </c>
      <c r="L119">
        <f t="shared" si="10"/>
        <v>0</v>
      </c>
      <c r="M119">
        <f t="shared" si="11"/>
        <v>1</v>
      </c>
      <c r="N119">
        <f t="shared" si="12"/>
        <v>1</v>
      </c>
    </row>
    <row r="120" spans="1:14" x14ac:dyDescent="0.25">
      <c r="A120">
        <v>113</v>
      </c>
      <c r="D120" s="5">
        <v>2.1191075154797439E-2</v>
      </c>
      <c r="E120" s="5">
        <v>0.28979180707017455</v>
      </c>
      <c r="F120" s="5">
        <f>+F119+D120</f>
        <v>21.685296262179648</v>
      </c>
      <c r="G120" s="5">
        <f>IF(F120&gt;MAX(H$8:H119),F120,MAX(H$8:H119))</f>
        <v>22.786509454036135</v>
      </c>
      <c r="H120" s="5">
        <f>+G120+E120</f>
        <v>23.076301261106309</v>
      </c>
      <c r="I120" s="5">
        <f t="shared" si="7"/>
        <v>1.1012131918564876</v>
      </c>
      <c r="J120" s="5">
        <f t="shared" si="8"/>
        <v>0.28979180707017349</v>
      </c>
      <c r="K120">
        <f t="shared" si="9"/>
        <v>113</v>
      </c>
      <c r="L120">
        <f t="shared" si="10"/>
        <v>0</v>
      </c>
      <c r="M120">
        <f t="shared" si="11"/>
        <v>1</v>
      </c>
      <c r="N120">
        <f t="shared" si="12"/>
        <v>1</v>
      </c>
    </row>
    <row r="121" spans="1:14" x14ac:dyDescent="0.25">
      <c r="A121">
        <v>114</v>
      </c>
      <c r="D121" s="5">
        <v>1.4338547589693365E-2</v>
      </c>
      <c r="E121" s="5">
        <v>0.46223299662753375</v>
      </c>
      <c r="F121" s="5">
        <f>+F120+D121</f>
        <v>21.699634809769343</v>
      </c>
      <c r="G121" s="5">
        <f>IF(F121&gt;MAX(H$8:H120),F121,MAX(H$8:H120))</f>
        <v>23.076301261106309</v>
      </c>
      <c r="H121" s="5">
        <f>+G121+E121</f>
        <v>23.538534257733843</v>
      </c>
      <c r="I121" s="5">
        <f t="shared" si="7"/>
        <v>1.3766664513369662</v>
      </c>
      <c r="J121" s="5">
        <f t="shared" si="8"/>
        <v>0.46223299662753448</v>
      </c>
      <c r="K121">
        <f t="shared" si="9"/>
        <v>114</v>
      </c>
      <c r="L121">
        <f t="shared" si="10"/>
        <v>0</v>
      </c>
      <c r="M121">
        <f t="shared" si="11"/>
        <v>1</v>
      </c>
      <c r="N121">
        <f t="shared" si="12"/>
        <v>1</v>
      </c>
    </row>
    <row r="122" spans="1:14" x14ac:dyDescent="0.25">
      <c r="A122">
        <v>115</v>
      </c>
      <c r="D122" s="5">
        <v>0.13351018569768988</v>
      </c>
      <c r="E122" s="5">
        <v>0.25004540332520298</v>
      </c>
      <c r="F122" s="5">
        <f>+F121+D122</f>
        <v>21.833144995467034</v>
      </c>
      <c r="G122" s="5">
        <f>IF(F122&gt;MAX(H$8:H121),F122,MAX(H$8:H121))</f>
        <v>23.538534257733843</v>
      </c>
      <c r="H122" s="5">
        <f>+G122+E122</f>
        <v>23.788579661059046</v>
      </c>
      <c r="I122" s="5">
        <f t="shared" si="7"/>
        <v>1.7053892622668094</v>
      </c>
      <c r="J122" s="5">
        <f t="shared" si="8"/>
        <v>0.25004540332520264</v>
      </c>
      <c r="K122">
        <f t="shared" si="9"/>
        <v>115</v>
      </c>
      <c r="L122">
        <f t="shared" si="10"/>
        <v>0</v>
      </c>
      <c r="M122">
        <f t="shared" si="11"/>
        <v>1</v>
      </c>
      <c r="N122">
        <f t="shared" si="12"/>
        <v>1</v>
      </c>
    </row>
    <row r="123" spans="1:14" x14ac:dyDescent="0.25">
      <c r="A123">
        <v>116</v>
      </c>
      <c r="D123" s="5">
        <v>2.1147027639033169E-2</v>
      </c>
      <c r="E123" s="5">
        <v>0.27177864792329742</v>
      </c>
      <c r="F123" s="5">
        <f>+F122+D123</f>
        <v>21.854292023106066</v>
      </c>
      <c r="G123" s="5">
        <f>IF(F123&gt;MAX(H$8:H122),F123,MAX(H$8:H122))</f>
        <v>23.788579661059046</v>
      </c>
      <c r="H123" s="5">
        <f>+G123+E123</f>
        <v>24.060358308982345</v>
      </c>
      <c r="I123" s="5">
        <f t="shared" si="7"/>
        <v>1.9342876379529805</v>
      </c>
      <c r="J123" s="5">
        <f t="shared" si="8"/>
        <v>0.27177864792329842</v>
      </c>
      <c r="K123">
        <f t="shared" si="9"/>
        <v>116</v>
      </c>
      <c r="L123">
        <f t="shared" si="10"/>
        <v>0</v>
      </c>
      <c r="M123">
        <f t="shared" si="11"/>
        <v>1</v>
      </c>
      <c r="N123">
        <f t="shared" si="12"/>
        <v>1</v>
      </c>
    </row>
    <row r="124" spans="1:14" x14ac:dyDescent="0.25">
      <c r="A124">
        <v>117</v>
      </c>
      <c r="D124" s="5">
        <v>0.21116330759462967</v>
      </c>
      <c r="E124" s="5">
        <v>0.26605739064172346</v>
      </c>
      <c r="F124" s="5">
        <f>+F123+D124</f>
        <v>22.065455330700694</v>
      </c>
      <c r="G124" s="5">
        <f>IF(F124&gt;MAX(H$8:H123),F124,MAX(H$8:H123))</f>
        <v>24.060358308982345</v>
      </c>
      <c r="H124" s="5">
        <f>+G124+E124</f>
        <v>24.326415699624068</v>
      </c>
      <c r="I124" s="5">
        <f t="shared" si="7"/>
        <v>1.994902978281651</v>
      </c>
      <c r="J124" s="5">
        <f t="shared" si="8"/>
        <v>0.2660573906417234</v>
      </c>
      <c r="K124">
        <f t="shared" si="9"/>
        <v>117</v>
      </c>
      <c r="L124">
        <f t="shared" si="10"/>
        <v>0</v>
      </c>
      <c r="M124">
        <f t="shared" si="11"/>
        <v>1</v>
      </c>
      <c r="N124">
        <f t="shared" si="12"/>
        <v>1</v>
      </c>
    </row>
    <row r="125" spans="1:14" x14ac:dyDescent="0.25">
      <c r="A125">
        <v>118</v>
      </c>
      <c r="D125" s="5">
        <v>0.24050966735601426</v>
      </c>
      <c r="E125" s="5">
        <v>7.7855951045298077E-2</v>
      </c>
      <c r="F125" s="5">
        <f>+F124+D125</f>
        <v>22.305964998056709</v>
      </c>
      <c r="G125" s="5">
        <f>IF(F125&gt;MAX(H$8:H124),F125,MAX(H$8:H124))</f>
        <v>24.326415699624068</v>
      </c>
      <c r="H125" s="5">
        <f>+G125+E125</f>
        <v>24.404271650669365</v>
      </c>
      <c r="I125" s="5">
        <f t="shared" si="7"/>
        <v>2.0204507015673592</v>
      </c>
      <c r="J125" s="5">
        <f t="shared" si="8"/>
        <v>7.7855951045297189E-2</v>
      </c>
      <c r="K125">
        <f t="shared" si="9"/>
        <v>118</v>
      </c>
      <c r="L125">
        <f t="shared" si="10"/>
        <v>0</v>
      </c>
      <c r="M125">
        <f t="shared" si="11"/>
        <v>1</v>
      </c>
      <c r="N125">
        <f t="shared" si="12"/>
        <v>1</v>
      </c>
    </row>
    <row r="126" spans="1:14" x14ac:dyDescent="0.25">
      <c r="A126">
        <v>119</v>
      </c>
      <c r="D126" s="5">
        <v>0.28548551351708523</v>
      </c>
      <c r="E126" s="5">
        <v>0.12230390730620416</v>
      </c>
      <c r="F126" s="5">
        <f>+F125+D126</f>
        <v>22.591450511573793</v>
      </c>
      <c r="G126" s="5">
        <f>IF(F126&gt;MAX(H$8:H125),F126,MAX(H$8:H125))</f>
        <v>24.404271650669365</v>
      </c>
      <c r="H126" s="5">
        <f>+G126+E126</f>
        <v>24.526575557975569</v>
      </c>
      <c r="I126" s="5">
        <f t="shared" si="7"/>
        <v>1.812821139095572</v>
      </c>
      <c r="J126" s="5">
        <f t="shared" si="8"/>
        <v>0.122303907306204</v>
      </c>
      <c r="K126">
        <f t="shared" si="9"/>
        <v>119</v>
      </c>
      <c r="L126">
        <f t="shared" si="10"/>
        <v>0</v>
      </c>
      <c r="M126">
        <f t="shared" si="11"/>
        <v>1</v>
      </c>
      <c r="N126">
        <f t="shared" si="12"/>
        <v>1</v>
      </c>
    </row>
    <row r="127" spans="1:14" x14ac:dyDescent="0.25">
      <c r="A127">
        <v>120</v>
      </c>
      <c r="D127" s="5">
        <v>0.39236428766707571</v>
      </c>
      <c r="E127" s="5">
        <v>0.24513568025855936</v>
      </c>
      <c r="F127" s="5">
        <f>+F126+D127</f>
        <v>22.983814799240868</v>
      </c>
      <c r="G127" s="5">
        <f>IF(F127&gt;MAX(H$8:H126),F127,MAX(H$8:H126))</f>
        <v>24.526575557975569</v>
      </c>
      <c r="H127" s="5">
        <f>+G127+E127</f>
        <v>24.771711238234129</v>
      </c>
      <c r="I127" s="5">
        <f t="shared" si="7"/>
        <v>1.5427607587347012</v>
      </c>
      <c r="J127" s="5">
        <f t="shared" si="8"/>
        <v>0.24513568025856003</v>
      </c>
      <c r="K127">
        <f t="shared" si="9"/>
        <v>120</v>
      </c>
      <c r="L127">
        <f t="shared" si="10"/>
        <v>0</v>
      </c>
      <c r="M127">
        <f t="shared" si="11"/>
        <v>1</v>
      </c>
      <c r="N127">
        <f t="shared" si="12"/>
        <v>1</v>
      </c>
    </row>
    <row r="128" spans="1:14" x14ac:dyDescent="0.25">
      <c r="A128">
        <v>121</v>
      </c>
      <c r="D128" s="5">
        <v>3.4755875226223608E-2</v>
      </c>
      <c r="E128" s="5">
        <v>0.12072852872505216</v>
      </c>
      <c r="F128" s="5">
        <f>+F127+D128</f>
        <v>23.018570674467092</v>
      </c>
      <c r="G128" s="5">
        <f>IF(F128&gt;MAX(H$8:H127),F128,MAX(H$8:H127))</f>
        <v>24.771711238234129</v>
      </c>
      <c r="H128" s="5">
        <f>+G128+E128</f>
        <v>24.892439766959182</v>
      </c>
      <c r="I128" s="5">
        <f t="shared" si="7"/>
        <v>1.7531405637670368</v>
      </c>
      <c r="J128" s="5">
        <f t="shared" si="8"/>
        <v>0.1207285287250528</v>
      </c>
      <c r="K128">
        <f t="shared" si="9"/>
        <v>121</v>
      </c>
      <c r="L128">
        <f t="shared" si="10"/>
        <v>0</v>
      </c>
      <c r="M128">
        <f t="shared" si="11"/>
        <v>1</v>
      </c>
      <c r="N128">
        <f t="shared" si="12"/>
        <v>1</v>
      </c>
    </row>
    <row r="129" spans="1:14" x14ac:dyDescent="0.25">
      <c r="A129">
        <v>122</v>
      </c>
      <c r="D129" s="5">
        <v>0.50299761293029854</v>
      </c>
      <c r="E129" s="5">
        <v>0.321890606413608</v>
      </c>
      <c r="F129" s="5">
        <f>+F128+D129</f>
        <v>23.52156828739739</v>
      </c>
      <c r="G129" s="5">
        <f>IF(F129&gt;MAX(H$8:H128),F129,MAX(H$8:H128))</f>
        <v>24.892439766959182</v>
      </c>
      <c r="H129" s="5">
        <f>+G129+E129</f>
        <v>25.214330373372789</v>
      </c>
      <c r="I129" s="5">
        <f t="shared" si="7"/>
        <v>1.3708714795617922</v>
      </c>
      <c r="J129" s="5">
        <f t="shared" si="8"/>
        <v>0.32189060641360712</v>
      </c>
      <c r="K129">
        <f t="shared" si="9"/>
        <v>122</v>
      </c>
      <c r="L129">
        <f t="shared" si="10"/>
        <v>0</v>
      </c>
      <c r="M129">
        <f t="shared" si="11"/>
        <v>1</v>
      </c>
      <c r="N129">
        <f t="shared" si="12"/>
        <v>1</v>
      </c>
    </row>
    <row r="130" spans="1:14" x14ac:dyDescent="0.25">
      <c r="A130">
        <v>123</v>
      </c>
      <c r="D130" s="5">
        <v>0.17361121106316846</v>
      </c>
      <c r="E130" s="5">
        <v>6.3807935927344739E-2</v>
      </c>
      <c r="F130" s="5">
        <f>+F129+D130</f>
        <v>23.695179498460558</v>
      </c>
      <c r="G130" s="5">
        <f>IF(F130&gt;MAX(H$8:H129),F130,MAX(H$8:H129))</f>
        <v>25.214330373372789</v>
      </c>
      <c r="H130" s="5">
        <f>+G130+E130</f>
        <v>25.278138309300132</v>
      </c>
      <c r="I130" s="5">
        <f t="shared" si="7"/>
        <v>1.5191508749122313</v>
      </c>
      <c r="J130" s="5">
        <f t="shared" si="8"/>
        <v>6.3807935927343351E-2</v>
      </c>
      <c r="K130">
        <f t="shared" si="9"/>
        <v>123</v>
      </c>
      <c r="L130">
        <f t="shared" si="10"/>
        <v>0</v>
      </c>
      <c r="M130">
        <f t="shared" si="11"/>
        <v>1</v>
      </c>
      <c r="N130">
        <f t="shared" si="12"/>
        <v>1</v>
      </c>
    </row>
    <row r="131" spans="1:14" x14ac:dyDescent="0.25">
      <c r="A131">
        <v>124</v>
      </c>
      <c r="D131" s="5">
        <v>7.6902243346519655E-2</v>
      </c>
      <c r="E131" s="5">
        <v>0.10736069924649808</v>
      </c>
      <c r="F131" s="5">
        <f>+F130+D131</f>
        <v>23.772081741807078</v>
      </c>
      <c r="G131" s="5">
        <f>IF(F131&gt;MAX(H$8:H130),F131,MAX(H$8:H130))</f>
        <v>25.278138309300132</v>
      </c>
      <c r="H131" s="5">
        <f>+G131+E131</f>
        <v>25.385499008546631</v>
      </c>
      <c r="I131" s="5">
        <f t="shared" si="7"/>
        <v>1.5060565674930544</v>
      </c>
      <c r="J131" s="5">
        <f t="shared" si="8"/>
        <v>0.10736069924649883</v>
      </c>
      <c r="K131">
        <f t="shared" si="9"/>
        <v>124</v>
      </c>
      <c r="L131">
        <f t="shared" si="10"/>
        <v>0</v>
      </c>
      <c r="M131">
        <f t="shared" si="11"/>
        <v>1</v>
      </c>
      <c r="N131">
        <f t="shared" si="12"/>
        <v>1</v>
      </c>
    </row>
    <row r="132" spans="1:14" x14ac:dyDescent="0.25">
      <c r="A132">
        <v>125</v>
      </c>
      <c r="D132" s="5">
        <v>0.21258317788031403</v>
      </c>
      <c r="E132" s="5">
        <v>6.4577995468898627E-2</v>
      </c>
      <c r="F132" s="5">
        <f>+F131+D132</f>
        <v>23.984664919687393</v>
      </c>
      <c r="G132" s="5">
        <f>IF(F132&gt;MAX(H$8:H131),F132,MAX(H$8:H131))</f>
        <v>25.385499008546631</v>
      </c>
      <c r="H132" s="5">
        <f>+G132+E132</f>
        <v>25.45007700401553</v>
      </c>
      <c r="I132" s="5">
        <f t="shared" si="7"/>
        <v>1.4008340888592379</v>
      </c>
      <c r="J132" s="5">
        <f t="shared" si="8"/>
        <v>6.4577995468898308E-2</v>
      </c>
      <c r="K132">
        <f t="shared" si="9"/>
        <v>125</v>
      </c>
      <c r="L132">
        <f t="shared" si="10"/>
        <v>0</v>
      </c>
      <c r="M132">
        <f t="shared" si="11"/>
        <v>1</v>
      </c>
      <c r="N132">
        <f t="shared" si="12"/>
        <v>1</v>
      </c>
    </row>
    <row r="133" spans="1:14" x14ac:dyDescent="0.25">
      <c r="A133">
        <v>126</v>
      </c>
      <c r="D133" s="5">
        <v>0.75421082685264329</v>
      </c>
      <c r="E133" s="5">
        <v>0.12157102907348685</v>
      </c>
      <c r="F133" s="5">
        <f>+F132+D133</f>
        <v>24.738875746540035</v>
      </c>
      <c r="G133" s="5">
        <f>IF(F133&gt;MAX(H$8:H132),F133,MAX(H$8:H132))</f>
        <v>25.45007700401553</v>
      </c>
      <c r="H133" s="5">
        <f>+G133+E133</f>
        <v>25.571648033089016</v>
      </c>
      <c r="I133" s="5">
        <f t="shared" si="7"/>
        <v>0.71120125747549423</v>
      </c>
      <c r="J133" s="5">
        <f t="shared" si="8"/>
        <v>0.12157102907348616</v>
      </c>
      <c r="K133">
        <f t="shared" si="9"/>
        <v>126</v>
      </c>
      <c r="L133">
        <f t="shared" si="10"/>
        <v>0</v>
      </c>
      <c r="M133">
        <f t="shared" si="11"/>
        <v>1</v>
      </c>
      <c r="N133">
        <f t="shared" si="12"/>
        <v>1</v>
      </c>
    </row>
    <row r="134" spans="1:14" x14ac:dyDescent="0.25">
      <c r="A134">
        <v>127</v>
      </c>
      <c r="D134" s="5">
        <v>1.0017877559056542E-2</v>
      </c>
      <c r="E134" s="5">
        <v>0.18085987591528765</v>
      </c>
      <c r="F134" s="5">
        <f>+F133+D134</f>
        <v>24.748893624099093</v>
      </c>
      <c r="G134" s="5">
        <f>IF(F134&gt;MAX(H$8:H133),F134,MAX(H$8:H133))</f>
        <v>25.571648033089016</v>
      </c>
      <c r="H134" s="5">
        <f>+G134+E134</f>
        <v>25.752507909004304</v>
      </c>
      <c r="I134" s="5">
        <f t="shared" si="7"/>
        <v>0.82275440898992258</v>
      </c>
      <c r="J134" s="5">
        <f t="shared" si="8"/>
        <v>0.18085987591528863</v>
      </c>
      <c r="K134">
        <f t="shared" si="9"/>
        <v>127</v>
      </c>
      <c r="L134">
        <f t="shared" si="10"/>
        <v>0</v>
      </c>
      <c r="M134">
        <f t="shared" si="11"/>
        <v>1</v>
      </c>
      <c r="N134">
        <f t="shared" si="12"/>
        <v>1</v>
      </c>
    </row>
    <row r="135" spans="1:14" x14ac:dyDescent="0.25">
      <c r="A135">
        <v>128</v>
      </c>
      <c r="D135" s="5">
        <v>9.9517552050230107E-2</v>
      </c>
      <c r="E135" s="5">
        <v>0.15223165550929504</v>
      </c>
      <c r="F135" s="5">
        <f>+F134+D135</f>
        <v>24.848411176149323</v>
      </c>
      <c r="G135" s="5">
        <f>IF(F135&gt;MAX(H$8:H134),F135,MAX(H$8:H134))</f>
        <v>25.752507909004304</v>
      </c>
      <c r="H135" s="5">
        <f>+G135+E135</f>
        <v>25.904739564513598</v>
      </c>
      <c r="I135" s="5">
        <f t="shared" si="7"/>
        <v>0.90409673285498116</v>
      </c>
      <c r="J135" s="5">
        <f t="shared" si="8"/>
        <v>0.15223165550929352</v>
      </c>
      <c r="K135">
        <f t="shared" si="9"/>
        <v>128</v>
      </c>
      <c r="L135">
        <f t="shared" si="10"/>
        <v>0</v>
      </c>
      <c r="M135">
        <f t="shared" si="11"/>
        <v>1</v>
      </c>
      <c r="N135">
        <f t="shared" si="12"/>
        <v>1</v>
      </c>
    </row>
    <row r="136" spans="1:14" x14ac:dyDescent="0.25">
      <c r="A136">
        <v>129</v>
      </c>
      <c r="D136" s="5">
        <v>0.47084628039878229</v>
      </c>
      <c r="E136" s="5">
        <v>0.25093743171213245</v>
      </c>
      <c r="F136" s="5">
        <f>+F135+D136</f>
        <v>25.319257456548105</v>
      </c>
      <c r="G136" s="5">
        <f>IF(F136&gt;MAX(H$8:H135),F136,MAX(H$8:H135))</f>
        <v>25.904739564513598</v>
      </c>
      <c r="H136" s="5">
        <f>+G136+E136</f>
        <v>26.155676996225729</v>
      </c>
      <c r="I136" s="5">
        <f t="shared" si="7"/>
        <v>0.58548210796549327</v>
      </c>
      <c r="J136" s="5">
        <f t="shared" si="8"/>
        <v>0.25093743171213134</v>
      </c>
      <c r="K136">
        <f t="shared" si="9"/>
        <v>129</v>
      </c>
      <c r="L136">
        <f t="shared" si="10"/>
        <v>0</v>
      </c>
      <c r="M136">
        <f t="shared" si="11"/>
        <v>1</v>
      </c>
      <c r="N136">
        <f t="shared" si="12"/>
        <v>1</v>
      </c>
    </row>
    <row r="137" spans="1:14" x14ac:dyDescent="0.25">
      <c r="A137">
        <v>130</v>
      </c>
      <c r="D137" s="5">
        <v>0.30483540901841344</v>
      </c>
      <c r="E137" s="5">
        <v>0.15500606965419847</v>
      </c>
      <c r="F137" s="5">
        <f>+F136+D137</f>
        <v>25.624092865566517</v>
      </c>
      <c r="G137" s="5">
        <f>IF(F137&gt;MAX(H$8:H136),F137,MAX(H$8:H136))</f>
        <v>26.155676996225729</v>
      </c>
      <c r="H137" s="5">
        <f>+G137+E137</f>
        <v>26.310683065879928</v>
      </c>
      <c r="I137" s="5">
        <f t="shared" ref="I137:I200" si="13">(G137-F137)*N137</f>
        <v>0.53158413065921195</v>
      </c>
      <c r="J137" s="5">
        <f t="shared" ref="J137:J200" si="14">(H137-G137)*N137</f>
        <v>0.15500606965419905</v>
      </c>
      <c r="K137">
        <f t="shared" ref="K137:K200" si="15">_xlfn.RANK.EQ(H137,H$8:H$507,1)</f>
        <v>130</v>
      </c>
      <c r="L137">
        <f t="shared" ref="L137:L200" si="16">IF(K137=A137,0,1)</f>
        <v>0</v>
      </c>
      <c r="M137">
        <f t="shared" ref="M137:M200" si="17">IF(F137&lt;B$2,1,0)</f>
        <v>1</v>
      </c>
      <c r="N137">
        <f t="shared" ref="N137:N200" si="18">IF(H137&lt;B$2,1,0)</f>
        <v>1</v>
      </c>
    </row>
    <row r="138" spans="1:14" x14ac:dyDescent="0.25">
      <c r="A138">
        <v>131</v>
      </c>
      <c r="D138" s="5">
        <v>6.3370286454370511E-2</v>
      </c>
      <c r="E138" s="5">
        <v>0.19333158056825731</v>
      </c>
      <c r="F138" s="5">
        <f>+F137+D138</f>
        <v>25.687463152020889</v>
      </c>
      <c r="G138" s="5">
        <f>IF(F138&gt;MAX(H$8:H137),F138,MAX(H$8:H137))</f>
        <v>26.310683065879928</v>
      </c>
      <c r="H138" s="5">
        <f>+G138+E138</f>
        <v>26.504014646448187</v>
      </c>
      <c r="I138" s="5">
        <f t="shared" si="13"/>
        <v>0.62321991385903885</v>
      </c>
      <c r="J138" s="5">
        <f t="shared" si="14"/>
        <v>0.19333158056825894</v>
      </c>
      <c r="K138">
        <f t="shared" si="15"/>
        <v>131</v>
      </c>
      <c r="L138">
        <f t="shared" si="16"/>
        <v>0</v>
      </c>
      <c r="M138">
        <f t="shared" si="17"/>
        <v>1</v>
      </c>
      <c r="N138">
        <f t="shared" si="18"/>
        <v>1</v>
      </c>
    </row>
    <row r="139" spans="1:14" x14ac:dyDescent="0.25">
      <c r="A139">
        <v>132</v>
      </c>
      <c r="D139" s="5">
        <v>0.79272889856388307</v>
      </c>
      <c r="E139" s="5">
        <v>0.50663158162168709</v>
      </c>
      <c r="F139" s="5">
        <f>+F138+D139</f>
        <v>26.480192050584773</v>
      </c>
      <c r="G139" s="5">
        <f>IF(F139&gt;MAX(H$8:H138),F139,MAX(H$8:H138))</f>
        <v>26.504014646448187</v>
      </c>
      <c r="H139" s="5">
        <f>+G139+E139</f>
        <v>27.010646228069874</v>
      </c>
      <c r="I139" s="5">
        <f t="shared" si="13"/>
        <v>2.382259586341462E-2</v>
      </c>
      <c r="J139" s="5">
        <f t="shared" si="14"/>
        <v>0.50663158162168642</v>
      </c>
      <c r="K139">
        <f t="shared" si="15"/>
        <v>132</v>
      </c>
      <c r="L139">
        <f t="shared" si="16"/>
        <v>0</v>
      </c>
      <c r="M139">
        <f t="shared" si="17"/>
        <v>1</v>
      </c>
      <c r="N139">
        <f t="shared" si="18"/>
        <v>1</v>
      </c>
    </row>
    <row r="140" spans="1:14" x14ac:dyDescent="0.25">
      <c r="A140">
        <v>133</v>
      </c>
      <c r="D140" s="5">
        <v>8.86882354894101E-2</v>
      </c>
      <c r="E140" s="5">
        <v>0.26443808087372411</v>
      </c>
      <c r="F140" s="5">
        <f>+F139+D140</f>
        <v>26.568880286074183</v>
      </c>
      <c r="G140" s="5">
        <f>IF(F140&gt;MAX(H$8:H139),F140,MAX(H$8:H139))</f>
        <v>27.010646228069874</v>
      </c>
      <c r="H140" s="5">
        <f>+G140+E140</f>
        <v>27.275084308943597</v>
      </c>
      <c r="I140" s="5">
        <f t="shared" si="13"/>
        <v>0.44176594199569053</v>
      </c>
      <c r="J140" s="5">
        <f t="shared" si="14"/>
        <v>0.26443808087372389</v>
      </c>
      <c r="K140">
        <f t="shared" si="15"/>
        <v>133</v>
      </c>
      <c r="L140">
        <f t="shared" si="16"/>
        <v>0</v>
      </c>
      <c r="M140">
        <f t="shared" si="17"/>
        <v>1</v>
      </c>
      <c r="N140">
        <f t="shared" si="18"/>
        <v>1</v>
      </c>
    </row>
    <row r="141" spans="1:14" x14ac:dyDescent="0.25">
      <c r="A141">
        <v>134</v>
      </c>
      <c r="D141" s="5">
        <v>0.60239925265909544</v>
      </c>
      <c r="E141" s="5">
        <v>0.17643050830324764</v>
      </c>
      <c r="F141" s="5">
        <f>+F140+D141</f>
        <v>27.171279538733277</v>
      </c>
      <c r="G141" s="5">
        <f>IF(F141&gt;MAX(H$8:H140),F141,MAX(H$8:H140))</f>
        <v>27.275084308943597</v>
      </c>
      <c r="H141" s="5">
        <f>+G141+E141</f>
        <v>27.451514817246846</v>
      </c>
      <c r="I141" s="5">
        <f t="shared" si="13"/>
        <v>0.10380477021032064</v>
      </c>
      <c r="J141" s="5">
        <f t="shared" si="14"/>
        <v>0.17643050830324825</v>
      </c>
      <c r="K141">
        <f t="shared" si="15"/>
        <v>134</v>
      </c>
      <c r="L141">
        <f t="shared" si="16"/>
        <v>0</v>
      </c>
      <c r="M141">
        <f t="shared" si="17"/>
        <v>1</v>
      </c>
      <c r="N141">
        <f t="shared" si="18"/>
        <v>1</v>
      </c>
    </row>
    <row r="142" spans="1:14" x14ac:dyDescent="0.25">
      <c r="A142">
        <v>135</v>
      </c>
      <c r="D142" s="5">
        <v>0.25801265308012694</v>
      </c>
      <c r="E142" s="5">
        <v>0.27968865490519818</v>
      </c>
      <c r="F142" s="5">
        <f>+F141+D142</f>
        <v>27.429292191813403</v>
      </c>
      <c r="G142" s="5">
        <f>IF(F142&gt;MAX(H$8:H141),F142,MAX(H$8:H141))</f>
        <v>27.451514817246846</v>
      </c>
      <c r="H142" s="5">
        <f>+G142+E142</f>
        <v>27.731203472152043</v>
      </c>
      <c r="I142" s="5">
        <f t="shared" si="13"/>
        <v>2.2222625433443E-2</v>
      </c>
      <c r="J142" s="5">
        <f t="shared" si="14"/>
        <v>0.2796886549051969</v>
      </c>
      <c r="K142">
        <f t="shared" si="15"/>
        <v>135</v>
      </c>
      <c r="L142">
        <f t="shared" si="16"/>
        <v>0</v>
      </c>
      <c r="M142">
        <f t="shared" si="17"/>
        <v>1</v>
      </c>
      <c r="N142">
        <f t="shared" si="18"/>
        <v>1</v>
      </c>
    </row>
    <row r="143" spans="1:14" x14ac:dyDescent="0.25">
      <c r="A143">
        <v>136</v>
      </c>
      <c r="D143" s="5">
        <v>7.2389034020489311E-3</v>
      </c>
      <c r="E143" s="5">
        <v>8.6736415235073416E-2</v>
      </c>
      <c r="F143" s="5">
        <f>+F142+D143</f>
        <v>27.43653109521545</v>
      </c>
      <c r="G143" s="5">
        <f>IF(F143&gt;MAX(H$8:H142),F143,MAX(H$8:H142))</f>
        <v>27.731203472152043</v>
      </c>
      <c r="H143" s="5">
        <f>+G143+E143</f>
        <v>27.817939887387116</v>
      </c>
      <c r="I143" s="5">
        <f t="shared" si="13"/>
        <v>0.29467237693659243</v>
      </c>
      <c r="J143" s="5">
        <f t="shared" si="14"/>
        <v>8.6736415235073139E-2</v>
      </c>
      <c r="K143">
        <f t="shared" si="15"/>
        <v>136</v>
      </c>
      <c r="L143">
        <f t="shared" si="16"/>
        <v>0</v>
      </c>
      <c r="M143">
        <f t="shared" si="17"/>
        <v>1</v>
      </c>
      <c r="N143">
        <f t="shared" si="18"/>
        <v>1</v>
      </c>
    </row>
    <row r="144" spans="1:14" x14ac:dyDescent="0.25">
      <c r="A144">
        <v>137</v>
      </c>
      <c r="D144" s="5">
        <v>0.40234644687678789</v>
      </c>
      <c r="E144" s="5">
        <v>0.42074977356422194</v>
      </c>
      <c r="F144" s="5">
        <f>+F143+D144</f>
        <v>27.838877542092238</v>
      </c>
      <c r="G144" s="5">
        <f>IF(F144&gt;MAX(H$8:H143),F144,MAX(H$8:H143))</f>
        <v>27.838877542092238</v>
      </c>
      <c r="H144" s="5">
        <f>+G144+E144</f>
        <v>28.259627315656459</v>
      </c>
      <c r="I144" s="5">
        <f t="shared" si="13"/>
        <v>0</v>
      </c>
      <c r="J144" s="5">
        <f t="shared" si="14"/>
        <v>0.42074977356422139</v>
      </c>
      <c r="K144">
        <f t="shared" si="15"/>
        <v>137</v>
      </c>
      <c r="L144">
        <f t="shared" si="16"/>
        <v>0</v>
      </c>
      <c r="M144">
        <f t="shared" si="17"/>
        <v>1</v>
      </c>
      <c r="N144">
        <f t="shared" si="18"/>
        <v>1</v>
      </c>
    </row>
    <row r="145" spans="1:14" x14ac:dyDescent="0.25">
      <c r="A145">
        <v>138</v>
      </c>
      <c r="D145" s="5">
        <v>0.17127117391536523</v>
      </c>
      <c r="E145" s="5">
        <v>0.55820825164135057</v>
      </c>
      <c r="F145" s="5">
        <f>+F144+D145</f>
        <v>28.010148716007603</v>
      </c>
      <c r="G145" s="5">
        <f>IF(F145&gt;MAX(H$8:H144),F145,MAX(H$8:H144))</f>
        <v>28.259627315656459</v>
      </c>
      <c r="H145" s="5">
        <f>+G145+E145</f>
        <v>28.817835567297809</v>
      </c>
      <c r="I145" s="5">
        <f t="shared" si="13"/>
        <v>0.24947859964885666</v>
      </c>
      <c r="J145" s="5">
        <f t="shared" si="14"/>
        <v>0.55820825164135002</v>
      </c>
      <c r="K145">
        <f t="shared" si="15"/>
        <v>138</v>
      </c>
      <c r="L145">
        <f t="shared" si="16"/>
        <v>0</v>
      </c>
      <c r="M145">
        <f t="shared" si="17"/>
        <v>1</v>
      </c>
      <c r="N145">
        <f t="shared" si="18"/>
        <v>1</v>
      </c>
    </row>
    <row r="146" spans="1:14" x14ac:dyDescent="0.25">
      <c r="A146">
        <v>139</v>
      </c>
      <c r="D146" s="5">
        <v>0.14624416771523149</v>
      </c>
      <c r="E146" s="5">
        <v>9.6824464884530448E-2</v>
      </c>
      <c r="F146" s="5">
        <f>+F145+D146</f>
        <v>28.156392883722834</v>
      </c>
      <c r="G146" s="5">
        <f>IF(F146&gt;MAX(H$8:H145),F146,MAX(H$8:H145))</f>
        <v>28.817835567297809</v>
      </c>
      <c r="H146" s="5">
        <f>+G146+E146</f>
        <v>28.91466003218234</v>
      </c>
      <c r="I146" s="5">
        <f t="shared" si="13"/>
        <v>0.66144268357497538</v>
      </c>
      <c r="J146" s="5">
        <f t="shared" si="14"/>
        <v>9.682446488453067E-2</v>
      </c>
      <c r="K146">
        <f t="shared" si="15"/>
        <v>139</v>
      </c>
      <c r="L146">
        <f t="shared" si="16"/>
        <v>0</v>
      </c>
      <c r="M146">
        <f t="shared" si="17"/>
        <v>1</v>
      </c>
      <c r="N146">
        <f t="shared" si="18"/>
        <v>1</v>
      </c>
    </row>
    <row r="147" spans="1:14" x14ac:dyDescent="0.25">
      <c r="A147">
        <v>140</v>
      </c>
      <c r="D147" s="5">
        <v>0.30203385874252964</v>
      </c>
      <c r="E147" s="5">
        <v>0.31128556654418771</v>
      </c>
      <c r="F147" s="5">
        <f>+F146+D147</f>
        <v>28.458426742465363</v>
      </c>
      <c r="G147" s="5">
        <f>IF(F147&gt;MAX(H$8:H146),F147,MAX(H$8:H146))</f>
        <v>28.91466003218234</v>
      </c>
      <c r="H147" s="5">
        <f>+G147+E147</f>
        <v>29.225945598726529</v>
      </c>
      <c r="I147" s="5">
        <f t="shared" si="13"/>
        <v>0.45623328971697674</v>
      </c>
      <c r="J147" s="5">
        <f t="shared" si="14"/>
        <v>0.31128556654418915</v>
      </c>
      <c r="K147">
        <f t="shared" si="15"/>
        <v>140</v>
      </c>
      <c r="L147">
        <f t="shared" si="16"/>
        <v>0</v>
      </c>
      <c r="M147">
        <f t="shared" si="17"/>
        <v>1</v>
      </c>
      <c r="N147">
        <f t="shared" si="18"/>
        <v>1</v>
      </c>
    </row>
    <row r="148" spans="1:14" x14ac:dyDescent="0.25">
      <c r="A148">
        <v>141</v>
      </c>
      <c r="D148" s="5">
        <v>0.65897140834353918</v>
      </c>
      <c r="E148" s="5">
        <v>0.30565524230922164</v>
      </c>
      <c r="F148" s="5">
        <f>+F147+D148</f>
        <v>29.117398150808903</v>
      </c>
      <c r="G148" s="5">
        <f>IF(F148&gt;MAX(H$8:H147),F148,MAX(H$8:H147))</f>
        <v>29.225945598726529</v>
      </c>
      <c r="H148" s="5">
        <f>+G148+E148</f>
        <v>29.53160084103575</v>
      </c>
      <c r="I148" s="5">
        <f t="shared" si="13"/>
        <v>0.10854744791762627</v>
      </c>
      <c r="J148" s="5">
        <f t="shared" si="14"/>
        <v>0.30565524230922136</v>
      </c>
      <c r="K148">
        <f t="shared" si="15"/>
        <v>141</v>
      </c>
      <c r="L148">
        <f t="shared" si="16"/>
        <v>0</v>
      </c>
      <c r="M148">
        <f t="shared" si="17"/>
        <v>1</v>
      </c>
      <c r="N148">
        <f t="shared" si="18"/>
        <v>1</v>
      </c>
    </row>
    <row r="149" spans="1:14" x14ac:dyDescent="0.25">
      <c r="A149">
        <v>142</v>
      </c>
      <c r="D149" s="5">
        <v>0.53709898430843017</v>
      </c>
      <c r="E149" s="5">
        <v>0.54567078908934941</v>
      </c>
      <c r="F149" s="5">
        <f>+F148+D149</f>
        <v>29.654497135117332</v>
      </c>
      <c r="G149" s="5">
        <f>IF(F149&gt;MAX(H$8:H148),F149,MAX(H$8:H148))</f>
        <v>29.654497135117332</v>
      </c>
      <c r="H149" s="5">
        <f>+G149+E149</f>
        <v>30.200167924206681</v>
      </c>
      <c r="I149" s="5">
        <f t="shared" si="13"/>
        <v>0</v>
      </c>
      <c r="J149" s="5">
        <f t="shared" si="14"/>
        <v>0.54567078908934974</v>
      </c>
      <c r="K149">
        <f t="shared" si="15"/>
        <v>142</v>
      </c>
      <c r="L149">
        <f t="shared" si="16"/>
        <v>0</v>
      </c>
      <c r="M149">
        <f t="shared" si="17"/>
        <v>1</v>
      </c>
      <c r="N149">
        <f t="shared" si="18"/>
        <v>1</v>
      </c>
    </row>
    <row r="150" spans="1:14" x14ac:dyDescent="0.25">
      <c r="A150">
        <v>143</v>
      </c>
      <c r="D150" s="5">
        <v>0.11431586569510921</v>
      </c>
      <c r="E150" s="5">
        <v>0.16758000627762154</v>
      </c>
      <c r="F150" s="5">
        <f>+F149+D150</f>
        <v>29.76881300081244</v>
      </c>
      <c r="G150" s="5">
        <f>IF(F150&gt;MAX(H$8:H149),F150,MAX(H$8:H149))</f>
        <v>30.200167924206681</v>
      </c>
      <c r="H150" s="5">
        <f>+G150+E150</f>
        <v>30.367747930484303</v>
      </c>
      <c r="I150" s="5">
        <f t="shared" si="13"/>
        <v>0.43135492339424175</v>
      </c>
      <c r="J150" s="5">
        <f t="shared" si="14"/>
        <v>0.16758000627762115</v>
      </c>
      <c r="K150">
        <f t="shared" si="15"/>
        <v>143</v>
      </c>
      <c r="L150">
        <f t="shared" si="16"/>
        <v>0</v>
      </c>
      <c r="M150">
        <f t="shared" si="17"/>
        <v>1</v>
      </c>
      <c r="N150">
        <f t="shared" si="18"/>
        <v>1</v>
      </c>
    </row>
    <row r="151" spans="1:14" x14ac:dyDescent="0.25">
      <c r="A151">
        <v>144</v>
      </c>
      <c r="D151" s="5">
        <v>0.13865979866571257</v>
      </c>
      <c r="E151" s="5">
        <v>0.18312569214209246</v>
      </c>
      <c r="F151" s="5">
        <f>+F150+D151</f>
        <v>29.907472799478153</v>
      </c>
      <c r="G151" s="5">
        <f>IF(F151&gt;MAX(H$8:H150),F151,MAX(H$8:H150))</f>
        <v>30.367747930484303</v>
      </c>
      <c r="H151" s="5">
        <f>+G151+E151</f>
        <v>30.550873622626394</v>
      </c>
      <c r="I151" s="5">
        <f t="shared" si="13"/>
        <v>0.46027513100614925</v>
      </c>
      <c r="J151" s="5">
        <f t="shared" si="14"/>
        <v>0.18312569214209162</v>
      </c>
      <c r="K151">
        <f t="shared" si="15"/>
        <v>144</v>
      </c>
      <c r="L151">
        <f t="shared" si="16"/>
        <v>0</v>
      </c>
      <c r="M151">
        <f t="shared" si="17"/>
        <v>1</v>
      </c>
      <c r="N151">
        <f t="shared" si="18"/>
        <v>1</v>
      </c>
    </row>
    <row r="152" spans="1:14" x14ac:dyDescent="0.25">
      <c r="A152">
        <v>145</v>
      </c>
      <c r="D152" s="5">
        <v>0.17855171692327232</v>
      </c>
      <c r="E152" s="5">
        <v>0.22810248807128708</v>
      </c>
      <c r="F152" s="5">
        <f>+F151+D152</f>
        <v>30.086024516401427</v>
      </c>
      <c r="G152" s="5">
        <f>IF(F152&gt;MAX(H$8:H151),F152,MAX(H$8:H151))</f>
        <v>30.550873622626394</v>
      </c>
      <c r="H152" s="5">
        <f>+G152+E152</f>
        <v>30.77897611069768</v>
      </c>
      <c r="I152" s="5">
        <f t="shared" si="13"/>
        <v>0.46484910622496756</v>
      </c>
      <c r="J152" s="5">
        <f t="shared" si="14"/>
        <v>0.2281024880712863</v>
      </c>
      <c r="K152">
        <f t="shared" si="15"/>
        <v>145</v>
      </c>
      <c r="L152">
        <f t="shared" si="16"/>
        <v>0</v>
      </c>
      <c r="M152">
        <f t="shared" si="17"/>
        <v>1</v>
      </c>
      <c r="N152">
        <f t="shared" si="18"/>
        <v>1</v>
      </c>
    </row>
    <row r="153" spans="1:14" x14ac:dyDescent="0.25">
      <c r="A153">
        <v>146</v>
      </c>
      <c r="D153" s="5">
        <v>0.56687788906126435</v>
      </c>
      <c r="E153" s="5">
        <v>0.21218255105595918</v>
      </c>
      <c r="F153" s="5">
        <f>+F152+D153</f>
        <v>30.65290240546269</v>
      </c>
      <c r="G153" s="5">
        <f>IF(F153&gt;MAX(H$8:H152),F153,MAX(H$8:H152))</f>
        <v>30.77897611069768</v>
      </c>
      <c r="H153" s="5">
        <f>+G153+E153</f>
        <v>30.991158661753641</v>
      </c>
      <c r="I153" s="5">
        <f t="shared" si="13"/>
        <v>0.12607370523499029</v>
      </c>
      <c r="J153" s="5">
        <f t="shared" si="14"/>
        <v>0.21218255105596029</v>
      </c>
      <c r="K153">
        <f t="shared" si="15"/>
        <v>146</v>
      </c>
      <c r="L153">
        <f t="shared" si="16"/>
        <v>0</v>
      </c>
      <c r="M153">
        <f t="shared" si="17"/>
        <v>1</v>
      </c>
      <c r="N153">
        <f t="shared" si="18"/>
        <v>1</v>
      </c>
    </row>
    <row r="154" spans="1:14" x14ac:dyDescent="0.25">
      <c r="A154">
        <v>147</v>
      </c>
      <c r="D154" s="5">
        <v>0.62203377935764204</v>
      </c>
      <c r="E154" s="5">
        <v>0.40624481866519696</v>
      </c>
      <c r="F154" s="5">
        <f>+F153+D154</f>
        <v>31.274936184820334</v>
      </c>
      <c r="G154" s="5">
        <f>IF(F154&gt;MAX(H$8:H153),F154,MAX(H$8:H153))</f>
        <v>31.274936184820334</v>
      </c>
      <c r="H154" s="5">
        <f>+G154+E154</f>
        <v>31.681181003485531</v>
      </c>
      <c r="I154" s="5">
        <f t="shared" si="13"/>
        <v>0</v>
      </c>
      <c r="J154" s="5">
        <f t="shared" si="14"/>
        <v>0.40624481866519702</v>
      </c>
      <c r="K154">
        <f t="shared" si="15"/>
        <v>147</v>
      </c>
      <c r="L154">
        <f t="shared" si="16"/>
        <v>0</v>
      </c>
      <c r="M154">
        <f t="shared" si="17"/>
        <v>1</v>
      </c>
      <c r="N154">
        <f t="shared" si="18"/>
        <v>1</v>
      </c>
    </row>
    <row r="155" spans="1:14" x14ac:dyDescent="0.25">
      <c r="A155">
        <v>148</v>
      </c>
      <c r="D155" s="5">
        <v>6.1014898821527136E-2</v>
      </c>
      <c r="E155" s="5">
        <v>3.5620313608800004E-2</v>
      </c>
      <c r="F155" s="5">
        <f>+F154+D155</f>
        <v>31.335951083641859</v>
      </c>
      <c r="G155" s="5">
        <f>IF(F155&gt;MAX(H$8:H154),F155,MAX(H$8:H154))</f>
        <v>31.681181003485531</v>
      </c>
      <c r="H155" s="5">
        <f>+G155+E155</f>
        <v>31.71680131709433</v>
      </c>
      <c r="I155" s="5">
        <f t="shared" si="13"/>
        <v>0.34522991984367124</v>
      </c>
      <c r="J155" s="5">
        <f t="shared" si="14"/>
        <v>3.5620313608799137E-2</v>
      </c>
      <c r="K155">
        <f t="shared" si="15"/>
        <v>148</v>
      </c>
      <c r="L155">
        <f t="shared" si="16"/>
        <v>0</v>
      </c>
      <c r="M155">
        <f t="shared" si="17"/>
        <v>1</v>
      </c>
      <c r="N155">
        <f t="shared" si="18"/>
        <v>1</v>
      </c>
    </row>
    <row r="156" spans="1:14" x14ac:dyDescent="0.25">
      <c r="A156">
        <v>149</v>
      </c>
      <c r="D156" s="5">
        <v>2.4965575835886596E-2</v>
      </c>
      <c r="E156" s="5">
        <v>4.4559500026477905E-2</v>
      </c>
      <c r="F156" s="5">
        <f>+F155+D156</f>
        <v>31.360916659477745</v>
      </c>
      <c r="G156" s="5">
        <f>IF(F156&gt;MAX(H$8:H155),F156,MAX(H$8:H155))</f>
        <v>31.71680131709433</v>
      </c>
      <c r="H156" s="5">
        <f>+G156+E156</f>
        <v>31.761360817120806</v>
      </c>
      <c r="I156" s="5">
        <f t="shared" si="13"/>
        <v>0.35588465761658483</v>
      </c>
      <c r="J156" s="5">
        <f t="shared" si="14"/>
        <v>4.4559500026476684E-2</v>
      </c>
      <c r="K156">
        <f t="shared" si="15"/>
        <v>149</v>
      </c>
      <c r="L156">
        <f t="shared" si="16"/>
        <v>0</v>
      </c>
      <c r="M156">
        <f t="shared" si="17"/>
        <v>1</v>
      </c>
      <c r="N156">
        <f t="shared" si="18"/>
        <v>1</v>
      </c>
    </row>
    <row r="157" spans="1:14" x14ac:dyDescent="0.25">
      <c r="A157">
        <v>150</v>
      </c>
      <c r="D157" s="5">
        <v>0.17378241655506202</v>
      </c>
      <c r="E157" s="5">
        <v>5.6207955862177736E-2</v>
      </c>
      <c r="F157" s="5">
        <f>+F156+D157</f>
        <v>31.534699076032808</v>
      </c>
      <c r="G157" s="5">
        <f>IF(F157&gt;MAX(H$8:H156),F157,MAX(H$8:H156))</f>
        <v>31.761360817120806</v>
      </c>
      <c r="H157" s="5">
        <f>+G157+E157</f>
        <v>31.817568772982984</v>
      </c>
      <c r="I157" s="5">
        <f t="shared" si="13"/>
        <v>0.22666174108799808</v>
      </c>
      <c r="J157" s="5">
        <f t="shared" si="14"/>
        <v>5.6207955862177528E-2</v>
      </c>
      <c r="K157">
        <f t="shared" si="15"/>
        <v>150</v>
      </c>
      <c r="L157">
        <f t="shared" si="16"/>
        <v>0</v>
      </c>
      <c r="M157">
        <f t="shared" si="17"/>
        <v>1</v>
      </c>
      <c r="N157">
        <f t="shared" si="18"/>
        <v>1</v>
      </c>
    </row>
    <row r="158" spans="1:14" x14ac:dyDescent="0.25">
      <c r="A158">
        <v>151</v>
      </c>
      <c r="D158" s="5">
        <v>2.3246959521303411E-2</v>
      </c>
      <c r="E158" s="5">
        <v>0.28584594266703123</v>
      </c>
      <c r="F158" s="5">
        <f>+F157+D158</f>
        <v>31.55794603555411</v>
      </c>
      <c r="G158" s="5">
        <f>IF(F158&gt;MAX(H$8:H157),F158,MAX(H$8:H157))</f>
        <v>31.817568772982984</v>
      </c>
      <c r="H158" s="5">
        <f>+G158+E158</f>
        <v>32.103414715650018</v>
      </c>
      <c r="I158" s="5">
        <f t="shared" si="13"/>
        <v>0.25962273742887376</v>
      </c>
      <c r="J158" s="5">
        <f t="shared" si="14"/>
        <v>0.28584594266703434</v>
      </c>
      <c r="K158">
        <f t="shared" si="15"/>
        <v>151</v>
      </c>
      <c r="L158">
        <f t="shared" si="16"/>
        <v>0</v>
      </c>
      <c r="M158">
        <f t="shared" si="17"/>
        <v>1</v>
      </c>
      <c r="N158">
        <f t="shared" si="18"/>
        <v>1</v>
      </c>
    </row>
    <row r="159" spans="1:14" x14ac:dyDescent="0.25">
      <c r="A159">
        <v>152</v>
      </c>
      <c r="D159" s="5">
        <v>9.9296980323879694E-2</v>
      </c>
      <c r="E159" s="5">
        <v>0.25976576439386662</v>
      </c>
      <c r="F159" s="5">
        <f>+F158+D159</f>
        <v>31.657243015877992</v>
      </c>
      <c r="G159" s="5">
        <f>IF(F159&gt;MAX(H$8:H158),F159,MAX(H$8:H158))</f>
        <v>32.103414715650018</v>
      </c>
      <c r="H159" s="5">
        <f>+G159+E159</f>
        <v>32.363180480043887</v>
      </c>
      <c r="I159" s="5">
        <f t="shared" si="13"/>
        <v>0.44617169977202664</v>
      </c>
      <c r="J159" s="5">
        <f t="shared" si="14"/>
        <v>0.25976576439386889</v>
      </c>
      <c r="K159">
        <f t="shared" si="15"/>
        <v>152</v>
      </c>
      <c r="L159">
        <f t="shared" si="16"/>
        <v>0</v>
      </c>
      <c r="M159">
        <f t="shared" si="17"/>
        <v>1</v>
      </c>
      <c r="N159">
        <f t="shared" si="18"/>
        <v>1</v>
      </c>
    </row>
    <row r="160" spans="1:14" x14ac:dyDescent="0.25">
      <c r="A160">
        <v>153</v>
      </c>
      <c r="D160" s="5">
        <v>3.1700692207742201E-2</v>
      </c>
      <c r="E160" s="5">
        <v>4.3578484434341591E-2</v>
      </c>
      <c r="F160" s="5">
        <f>+F159+D160</f>
        <v>31.688943708085734</v>
      </c>
      <c r="G160" s="5">
        <f>IF(F160&gt;MAX(H$8:H159),F160,MAX(H$8:H159))</f>
        <v>32.363180480043887</v>
      </c>
      <c r="H160" s="5">
        <f>+G160+E160</f>
        <v>32.406758964478229</v>
      </c>
      <c r="I160" s="5">
        <f t="shared" si="13"/>
        <v>0.67423677195815301</v>
      </c>
      <c r="J160" s="5">
        <f t="shared" si="14"/>
        <v>4.3578484434341647E-2</v>
      </c>
      <c r="K160">
        <f t="shared" si="15"/>
        <v>153</v>
      </c>
      <c r="L160">
        <f t="shared" si="16"/>
        <v>0</v>
      </c>
      <c r="M160">
        <f t="shared" si="17"/>
        <v>1</v>
      </c>
      <c r="N160">
        <f t="shared" si="18"/>
        <v>1</v>
      </c>
    </row>
    <row r="161" spans="1:14" x14ac:dyDescent="0.25">
      <c r="A161">
        <v>154</v>
      </c>
      <c r="D161" s="5">
        <v>0.11140757499816945</v>
      </c>
      <c r="E161" s="5">
        <v>0.11915246266511656</v>
      </c>
      <c r="F161" s="5">
        <f>+F160+D161</f>
        <v>31.800351283083902</v>
      </c>
      <c r="G161" s="5">
        <f>IF(F161&gt;MAX(H$8:H160),F161,MAX(H$8:H160))</f>
        <v>32.406758964478229</v>
      </c>
      <c r="H161" s="5">
        <f>+G161+E161</f>
        <v>32.525911427143342</v>
      </c>
      <c r="I161" s="5">
        <f t="shared" si="13"/>
        <v>0.60640768139432666</v>
      </c>
      <c r="J161" s="5">
        <f t="shared" si="14"/>
        <v>0.11915246266511303</v>
      </c>
      <c r="K161">
        <f t="shared" si="15"/>
        <v>154</v>
      </c>
      <c r="L161">
        <f t="shared" si="16"/>
        <v>0</v>
      </c>
      <c r="M161">
        <f t="shared" si="17"/>
        <v>1</v>
      </c>
      <c r="N161">
        <f t="shared" si="18"/>
        <v>1</v>
      </c>
    </row>
    <row r="162" spans="1:14" x14ac:dyDescent="0.25">
      <c r="A162">
        <v>155</v>
      </c>
      <c r="D162" s="5">
        <v>0.20041332219709188</v>
      </c>
      <c r="E162" s="5">
        <v>0.36896725368206562</v>
      </c>
      <c r="F162" s="5">
        <f>+F161+D162</f>
        <v>32.000764605280992</v>
      </c>
      <c r="G162" s="5">
        <f>IF(F162&gt;MAX(H$8:H161),F162,MAX(H$8:H161))</f>
        <v>32.525911427143342</v>
      </c>
      <c r="H162" s="5">
        <f>+G162+E162</f>
        <v>32.894878680825407</v>
      </c>
      <c r="I162" s="5">
        <f t="shared" si="13"/>
        <v>0.52514682186235007</v>
      </c>
      <c r="J162" s="5">
        <f t="shared" si="14"/>
        <v>0.36896725368206518</v>
      </c>
      <c r="K162">
        <f t="shared" si="15"/>
        <v>155</v>
      </c>
      <c r="L162">
        <f t="shared" si="16"/>
        <v>0</v>
      </c>
      <c r="M162">
        <f t="shared" si="17"/>
        <v>1</v>
      </c>
      <c r="N162">
        <f t="shared" si="18"/>
        <v>1</v>
      </c>
    </row>
    <row r="163" spans="1:14" x14ac:dyDescent="0.25">
      <c r="A163">
        <v>156</v>
      </c>
      <c r="D163" s="5">
        <v>1.1484560953364368E-2</v>
      </c>
      <c r="E163" s="5">
        <v>5.9735059246104054E-2</v>
      </c>
      <c r="F163" s="5">
        <f>+F162+D163</f>
        <v>32.012249166234355</v>
      </c>
      <c r="G163" s="5">
        <f>IF(F163&gt;MAX(H$8:H162),F163,MAX(H$8:H162))</f>
        <v>32.894878680825407</v>
      </c>
      <c r="H163" s="5">
        <f>+G163+E163</f>
        <v>32.954613740071508</v>
      </c>
      <c r="I163" s="5">
        <f t="shared" si="13"/>
        <v>0.8826295145910521</v>
      </c>
      <c r="J163" s="5">
        <f t="shared" si="14"/>
        <v>5.973505924610123E-2</v>
      </c>
      <c r="K163">
        <f t="shared" si="15"/>
        <v>156</v>
      </c>
      <c r="L163">
        <f t="shared" si="16"/>
        <v>0</v>
      </c>
      <c r="M163">
        <f t="shared" si="17"/>
        <v>1</v>
      </c>
      <c r="N163">
        <f t="shared" si="18"/>
        <v>1</v>
      </c>
    </row>
    <row r="164" spans="1:14" x14ac:dyDescent="0.25">
      <c r="A164">
        <v>157</v>
      </c>
      <c r="D164" s="5">
        <v>0.11220964399167917</v>
      </c>
      <c r="E164" s="5">
        <v>4.7327601980825584E-2</v>
      </c>
      <c r="F164" s="5">
        <f>+F163+D164</f>
        <v>32.124458810226031</v>
      </c>
      <c r="G164" s="5">
        <f>IF(F164&gt;MAX(H$8:H163),F164,MAX(H$8:H163))</f>
        <v>32.954613740071508</v>
      </c>
      <c r="H164" s="5">
        <f>+G164+E164</f>
        <v>33.001941342052334</v>
      </c>
      <c r="I164" s="5">
        <f t="shared" si="13"/>
        <v>0.83015492984547734</v>
      </c>
      <c r="J164" s="5">
        <f t="shared" si="14"/>
        <v>4.7327601980825307E-2</v>
      </c>
      <c r="K164">
        <f t="shared" si="15"/>
        <v>157</v>
      </c>
      <c r="L164">
        <f t="shared" si="16"/>
        <v>0</v>
      </c>
      <c r="M164">
        <f t="shared" si="17"/>
        <v>1</v>
      </c>
      <c r="N164">
        <f t="shared" si="18"/>
        <v>1</v>
      </c>
    </row>
    <row r="165" spans="1:14" x14ac:dyDescent="0.25">
      <c r="A165">
        <v>158</v>
      </c>
      <c r="D165" s="5">
        <v>6.5006127358885529E-2</v>
      </c>
      <c r="E165" s="5">
        <v>0.32168953753423285</v>
      </c>
      <c r="F165" s="5">
        <f>+F164+D165</f>
        <v>32.189464937584916</v>
      </c>
      <c r="G165" s="5">
        <f>IF(F165&gt;MAX(H$8:H164),F165,MAX(H$8:H164))</f>
        <v>33.001941342052334</v>
      </c>
      <c r="H165" s="5">
        <f>+G165+E165</f>
        <v>33.323630879586567</v>
      </c>
      <c r="I165" s="5">
        <f t="shared" si="13"/>
        <v>0.81247640446741798</v>
      </c>
      <c r="J165" s="5">
        <f t="shared" si="14"/>
        <v>0.32168953753423324</v>
      </c>
      <c r="K165">
        <f t="shared" si="15"/>
        <v>158</v>
      </c>
      <c r="L165">
        <f t="shared" si="16"/>
        <v>0</v>
      </c>
      <c r="M165">
        <f t="shared" si="17"/>
        <v>1</v>
      </c>
      <c r="N165">
        <f t="shared" si="18"/>
        <v>1</v>
      </c>
    </row>
    <row r="166" spans="1:14" x14ac:dyDescent="0.25">
      <c r="A166">
        <v>159</v>
      </c>
      <c r="D166" s="5">
        <v>1.1035518659808122E-2</v>
      </c>
      <c r="E166" s="5">
        <v>0.12104426328427727</v>
      </c>
      <c r="F166" s="5">
        <f>+F165+D166</f>
        <v>32.200500456244725</v>
      </c>
      <c r="G166" s="5">
        <f>IF(F166&gt;MAX(H$8:H165),F166,MAX(H$8:H165))</f>
        <v>33.323630879586567</v>
      </c>
      <c r="H166" s="5">
        <f>+G166+E166</f>
        <v>33.444675142870842</v>
      </c>
      <c r="I166" s="5">
        <f t="shared" si="13"/>
        <v>1.1231304233418413</v>
      </c>
      <c r="J166" s="5">
        <f t="shared" si="14"/>
        <v>0.12104426328427564</v>
      </c>
      <c r="K166">
        <f t="shared" si="15"/>
        <v>159</v>
      </c>
      <c r="L166">
        <f t="shared" si="16"/>
        <v>0</v>
      </c>
      <c r="M166">
        <f t="shared" si="17"/>
        <v>1</v>
      </c>
      <c r="N166">
        <f t="shared" si="18"/>
        <v>1</v>
      </c>
    </row>
    <row r="167" spans="1:14" x14ac:dyDescent="0.25">
      <c r="A167">
        <v>160</v>
      </c>
      <c r="D167" s="5">
        <v>8.7233769776527997E-2</v>
      </c>
      <c r="E167" s="5">
        <v>7.4370041341685247E-2</v>
      </c>
      <c r="F167" s="5">
        <f>+F166+D167</f>
        <v>32.28773422602125</v>
      </c>
      <c r="G167" s="5">
        <f>IF(F167&gt;MAX(H$8:H166),F167,MAX(H$8:H166))</f>
        <v>33.444675142870842</v>
      </c>
      <c r="H167" s="5">
        <f>+G167+E167</f>
        <v>33.51904518421253</v>
      </c>
      <c r="I167" s="5">
        <f t="shared" si="13"/>
        <v>1.1569409168495923</v>
      </c>
      <c r="J167" s="5">
        <f t="shared" si="14"/>
        <v>7.4370041341687454E-2</v>
      </c>
      <c r="K167">
        <f t="shared" si="15"/>
        <v>160</v>
      </c>
      <c r="L167">
        <f t="shared" si="16"/>
        <v>0</v>
      </c>
      <c r="M167">
        <f t="shared" si="17"/>
        <v>1</v>
      </c>
      <c r="N167">
        <f t="shared" si="18"/>
        <v>1</v>
      </c>
    </row>
    <row r="168" spans="1:14" x14ac:dyDescent="0.25">
      <c r="A168">
        <v>161</v>
      </c>
      <c r="D168" s="5">
        <v>5.5244795183463412E-3</v>
      </c>
      <c r="E168" s="5">
        <v>0.40944156817185973</v>
      </c>
      <c r="F168" s="5">
        <f>+F167+D168</f>
        <v>32.2932587055396</v>
      </c>
      <c r="G168" s="5">
        <f>IF(F168&gt;MAX(H$8:H167),F168,MAX(H$8:H167))</f>
        <v>33.51904518421253</v>
      </c>
      <c r="H168" s="5">
        <f>+G168+E168</f>
        <v>33.928486752384387</v>
      </c>
      <c r="I168" s="5">
        <f t="shared" si="13"/>
        <v>1.22578647867293</v>
      </c>
      <c r="J168" s="5">
        <f t="shared" si="14"/>
        <v>0.40944156817185728</v>
      </c>
      <c r="K168">
        <f t="shared" si="15"/>
        <v>161</v>
      </c>
      <c r="L168">
        <f t="shared" si="16"/>
        <v>0</v>
      </c>
      <c r="M168">
        <f t="shared" si="17"/>
        <v>1</v>
      </c>
      <c r="N168">
        <f t="shared" si="18"/>
        <v>1</v>
      </c>
    </row>
    <row r="169" spans="1:14" x14ac:dyDescent="0.25">
      <c r="A169">
        <v>162</v>
      </c>
      <c r="D169" s="5">
        <v>0.17902890171337771</v>
      </c>
      <c r="E169" s="5">
        <v>0.3937392509692651</v>
      </c>
      <c r="F169" s="5">
        <f>+F168+D169</f>
        <v>32.47228760725298</v>
      </c>
      <c r="G169" s="5">
        <f>IF(F169&gt;MAX(H$8:H168),F169,MAX(H$8:H168))</f>
        <v>33.928486752384387</v>
      </c>
      <c r="H169" s="5">
        <f>+G169+E169</f>
        <v>34.322226003353656</v>
      </c>
      <c r="I169" s="5">
        <f t="shared" si="13"/>
        <v>1.4561991451314071</v>
      </c>
      <c r="J169" s="5">
        <f t="shared" si="14"/>
        <v>0.39373925096926854</v>
      </c>
      <c r="K169">
        <f t="shared" si="15"/>
        <v>162</v>
      </c>
      <c r="L169">
        <f t="shared" si="16"/>
        <v>0</v>
      </c>
      <c r="M169">
        <f t="shared" si="17"/>
        <v>1</v>
      </c>
      <c r="N169">
        <f t="shared" si="18"/>
        <v>1</v>
      </c>
    </row>
    <row r="170" spans="1:14" x14ac:dyDescent="0.25">
      <c r="A170">
        <v>163</v>
      </c>
      <c r="D170" s="5">
        <v>0.11723716838406745</v>
      </c>
      <c r="E170" s="5">
        <v>0.58599722892093131</v>
      </c>
      <c r="F170" s="5">
        <f>+F169+D170</f>
        <v>32.589524775637045</v>
      </c>
      <c r="G170" s="5">
        <f>IF(F170&gt;MAX(H$8:H169),F170,MAX(H$8:H169))</f>
        <v>34.322226003353656</v>
      </c>
      <c r="H170" s="5">
        <f>+G170+E170</f>
        <v>34.908223232274587</v>
      </c>
      <c r="I170" s="5">
        <f t="shared" si="13"/>
        <v>1.7327012277166105</v>
      </c>
      <c r="J170" s="5">
        <f t="shared" si="14"/>
        <v>0.58599722892093098</v>
      </c>
      <c r="K170">
        <f t="shared" si="15"/>
        <v>163</v>
      </c>
      <c r="L170">
        <f t="shared" si="16"/>
        <v>0</v>
      </c>
      <c r="M170">
        <f t="shared" si="17"/>
        <v>1</v>
      </c>
      <c r="N170">
        <f t="shared" si="18"/>
        <v>1</v>
      </c>
    </row>
    <row r="171" spans="1:14" x14ac:dyDescent="0.25">
      <c r="A171">
        <v>164</v>
      </c>
      <c r="D171" s="5">
        <v>6.5258456909529E-2</v>
      </c>
      <c r="E171" s="5">
        <v>0.60030689715969876</v>
      </c>
      <c r="F171" s="5">
        <f>+F170+D171</f>
        <v>32.654783232546578</v>
      </c>
      <c r="G171" s="5">
        <f>IF(F171&gt;MAX(H$8:H170),F171,MAX(H$8:H170))</f>
        <v>34.908223232274587</v>
      </c>
      <c r="H171" s="5">
        <f>+G171+E171</f>
        <v>35.508530129434284</v>
      </c>
      <c r="I171" s="5">
        <f t="shared" si="13"/>
        <v>2.253439999728009</v>
      </c>
      <c r="J171" s="5">
        <f t="shared" si="14"/>
        <v>0.60030689715969743</v>
      </c>
      <c r="K171">
        <f t="shared" si="15"/>
        <v>164</v>
      </c>
      <c r="L171">
        <f t="shared" si="16"/>
        <v>0</v>
      </c>
      <c r="M171">
        <f t="shared" si="17"/>
        <v>1</v>
      </c>
      <c r="N171">
        <f t="shared" si="18"/>
        <v>1</v>
      </c>
    </row>
    <row r="172" spans="1:14" x14ac:dyDescent="0.25">
      <c r="A172">
        <v>165</v>
      </c>
      <c r="D172" s="5">
        <v>0.65871543427104251</v>
      </c>
      <c r="E172" s="5">
        <v>0.11006435114251492</v>
      </c>
      <c r="F172" s="5">
        <f>+F171+D172</f>
        <v>33.313498666817623</v>
      </c>
      <c r="G172" s="5">
        <f>IF(F172&gt;MAX(H$8:H171),F172,MAX(H$8:H171))</f>
        <v>35.508530129434284</v>
      </c>
      <c r="H172" s="5">
        <f>+G172+E172</f>
        <v>35.618594480576796</v>
      </c>
      <c r="I172" s="5">
        <f t="shared" si="13"/>
        <v>2.1950314626166616</v>
      </c>
      <c r="J172" s="5">
        <f t="shared" si="14"/>
        <v>0.1100643511425119</v>
      </c>
      <c r="K172">
        <f t="shared" si="15"/>
        <v>165</v>
      </c>
      <c r="L172">
        <f t="shared" si="16"/>
        <v>0</v>
      </c>
      <c r="M172">
        <f t="shared" si="17"/>
        <v>1</v>
      </c>
      <c r="N172">
        <f t="shared" si="18"/>
        <v>1</v>
      </c>
    </row>
    <row r="173" spans="1:14" x14ac:dyDescent="0.25">
      <c r="A173">
        <v>166</v>
      </c>
      <c r="D173" s="5">
        <v>0.15334298559904169</v>
      </c>
      <c r="E173" s="5">
        <v>0.12042490860291</v>
      </c>
      <c r="F173" s="5">
        <f>+F172+D173</f>
        <v>33.466841652416662</v>
      </c>
      <c r="G173" s="5">
        <f>IF(F173&gt;MAX(H$8:H172),F173,MAX(H$8:H172))</f>
        <v>35.618594480576796</v>
      </c>
      <c r="H173" s="5">
        <f>+G173+E173</f>
        <v>35.739019389179703</v>
      </c>
      <c r="I173" s="5">
        <f t="shared" si="13"/>
        <v>2.1517528281601344</v>
      </c>
      <c r="J173" s="5">
        <f t="shared" si="14"/>
        <v>0.12042490860290656</v>
      </c>
      <c r="K173">
        <f t="shared" si="15"/>
        <v>166</v>
      </c>
      <c r="L173">
        <f t="shared" si="16"/>
        <v>0</v>
      </c>
      <c r="M173">
        <f t="shared" si="17"/>
        <v>1</v>
      </c>
      <c r="N173">
        <f t="shared" si="18"/>
        <v>1</v>
      </c>
    </row>
    <row r="174" spans="1:14" x14ac:dyDescent="0.25">
      <c r="A174">
        <v>167</v>
      </c>
      <c r="D174" s="5">
        <v>6.5124015948911885E-3</v>
      </c>
      <c r="E174" s="5">
        <v>0.42689260595999695</v>
      </c>
      <c r="F174" s="5">
        <f>+F173+D174</f>
        <v>33.473354054011551</v>
      </c>
      <c r="G174" s="5">
        <f>IF(F174&gt;MAX(H$8:H173),F174,MAX(H$8:H173))</f>
        <v>35.739019389179703</v>
      </c>
      <c r="H174" s="5">
        <f>+G174+E174</f>
        <v>36.165911995139702</v>
      </c>
      <c r="I174" s="5">
        <f t="shared" si="13"/>
        <v>2.2656653351681513</v>
      </c>
      <c r="J174" s="5">
        <f t="shared" si="14"/>
        <v>0.42689260595999912</v>
      </c>
      <c r="K174">
        <f t="shared" si="15"/>
        <v>167</v>
      </c>
      <c r="L174">
        <f t="shared" si="16"/>
        <v>0</v>
      </c>
      <c r="M174">
        <f t="shared" si="17"/>
        <v>1</v>
      </c>
      <c r="N174">
        <f t="shared" si="18"/>
        <v>1</v>
      </c>
    </row>
    <row r="175" spans="1:14" x14ac:dyDescent="0.25">
      <c r="A175">
        <v>168</v>
      </c>
      <c r="D175" s="5">
        <v>0.17947611709373656</v>
      </c>
      <c r="E175" s="5">
        <v>6.2437997740960816E-2</v>
      </c>
      <c r="F175" s="5">
        <f>+F174+D175</f>
        <v>33.652830171105286</v>
      </c>
      <c r="G175" s="5">
        <f>IF(F175&gt;MAX(H$8:H174),F175,MAX(H$8:H174))</f>
        <v>36.165911995139702</v>
      </c>
      <c r="H175" s="5">
        <f>+G175+E175</f>
        <v>36.228349992880659</v>
      </c>
      <c r="I175" s="5">
        <f t="shared" si="13"/>
        <v>2.5130818240344155</v>
      </c>
      <c r="J175" s="5">
        <f t="shared" si="14"/>
        <v>6.2437997740957485E-2</v>
      </c>
      <c r="K175">
        <f t="shared" si="15"/>
        <v>168</v>
      </c>
      <c r="L175">
        <f t="shared" si="16"/>
        <v>0</v>
      </c>
      <c r="M175">
        <f t="shared" si="17"/>
        <v>1</v>
      </c>
      <c r="N175">
        <f t="shared" si="18"/>
        <v>1</v>
      </c>
    </row>
    <row r="176" spans="1:14" x14ac:dyDescent="0.25">
      <c r="A176">
        <v>169</v>
      </c>
      <c r="D176" s="5">
        <v>0.12337240302890851</v>
      </c>
      <c r="E176" s="5">
        <v>0.18752441823545005</v>
      </c>
      <c r="F176" s="5">
        <f>+F175+D176</f>
        <v>33.776202574134196</v>
      </c>
      <c r="G176" s="5">
        <f>IF(F176&gt;MAX(H$8:H175),F176,MAX(H$8:H175))</f>
        <v>36.228349992880659</v>
      </c>
      <c r="H176" s="5">
        <f>+G176+E176</f>
        <v>36.415874411116107</v>
      </c>
      <c r="I176" s="5">
        <f t="shared" si="13"/>
        <v>2.4521474187464634</v>
      </c>
      <c r="J176" s="5">
        <f t="shared" si="14"/>
        <v>0.18752441823544785</v>
      </c>
      <c r="K176">
        <f t="shared" si="15"/>
        <v>169</v>
      </c>
      <c r="L176">
        <f t="shared" si="16"/>
        <v>0</v>
      </c>
      <c r="M176">
        <f t="shared" si="17"/>
        <v>1</v>
      </c>
      <c r="N176">
        <f t="shared" si="18"/>
        <v>1</v>
      </c>
    </row>
    <row r="177" spans="1:14" x14ac:dyDescent="0.25">
      <c r="A177">
        <v>170</v>
      </c>
      <c r="D177" s="5">
        <v>0.187123027766641</v>
      </c>
      <c r="E177" s="5">
        <v>0.22974537332879183</v>
      </c>
      <c r="F177" s="5">
        <f>+F176+D177</f>
        <v>33.963325601900834</v>
      </c>
      <c r="G177" s="5">
        <f>IF(F177&gt;MAX(H$8:H176),F177,MAX(H$8:H176))</f>
        <v>36.415874411116107</v>
      </c>
      <c r="H177" s="5">
        <f>+G177+E177</f>
        <v>36.645619784444897</v>
      </c>
      <c r="I177" s="5">
        <f t="shared" si="13"/>
        <v>2.4525488092152727</v>
      </c>
      <c r="J177" s="5">
        <f t="shared" si="14"/>
        <v>0.22974537332878953</v>
      </c>
      <c r="K177">
        <f t="shared" si="15"/>
        <v>170</v>
      </c>
      <c r="L177">
        <f t="shared" si="16"/>
        <v>0</v>
      </c>
      <c r="M177">
        <f t="shared" si="17"/>
        <v>1</v>
      </c>
      <c r="N177">
        <f t="shared" si="18"/>
        <v>1</v>
      </c>
    </row>
    <row r="178" spans="1:14" x14ac:dyDescent="0.25">
      <c r="A178">
        <v>171</v>
      </c>
      <c r="D178" s="5">
        <v>8.8015510470882879E-2</v>
      </c>
      <c r="E178" s="5">
        <v>0.29834518507145957</v>
      </c>
      <c r="F178" s="5">
        <f>+F177+D178</f>
        <v>34.051341112371716</v>
      </c>
      <c r="G178" s="5">
        <f>IF(F178&gt;MAX(H$8:H177),F178,MAX(H$8:H177))</f>
        <v>36.645619784444897</v>
      </c>
      <c r="H178" s="5">
        <f>+G178+E178</f>
        <v>36.943964969516358</v>
      </c>
      <c r="I178" s="5">
        <f t="shared" si="13"/>
        <v>2.5942786720731803</v>
      </c>
      <c r="J178" s="5">
        <f t="shared" si="14"/>
        <v>0.29834518507146157</v>
      </c>
      <c r="K178">
        <f t="shared" si="15"/>
        <v>171</v>
      </c>
      <c r="L178">
        <f t="shared" si="16"/>
        <v>0</v>
      </c>
      <c r="M178">
        <f t="shared" si="17"/>
        <v>1</v>
      </c>
      <c r="N178">
        <f t="shared" si="18"/>
        <v>1</v>
      </c>
    </row>
    <row r="179" spans="1:14" x14ac:dyDescent="0.25">
      <c r="A179">
        <v>172</v>
      </c>
      <c r="D179" s="5">
        <v>0.59267345557674511</v>
      </c>
      <c r="E179" s="5">
        <v>0.25394976899254113</v>
      </c>
      <c r="F179" s="5">
        <f>+F178+D179</f>
        <v>34.64401456794846</v>
      </c>
      <c r="G179" s="5">
        <f>IF(F179&gt;MAX(H$8:H178),F179,MAX(H$8:H178))</f>
        <v>36.943964969516358</v>
      </c>
      <c r="H179" s="5">
        <f>+G179+E179</f>
        <v>37.197914738508899</v>
      </c>
      <c r="I179" s="5">
        <f t="shared" si="13"/>
        <v>2.299950401567898</v>
      </c>
      <c r="J179" s="5">
        <f t="shared" si="14"/>
        <v>0.25394976899254118</v>
      </c>
      <c r="K179">
        <f t="shared" si="15"/>
        <v>172</v>
      </c>
      <c r="L179">
        <f t="shared" si="16"/>
        <v>0</v>
      </c>
      <c r="M179">
        <f t="shared" si="17"/>
        <v>1</v>
      </c>
      <c r="N179">
        <f t="shared" si="18"/>
        <v>1</v>
      </c>
    </row>
    <row r="180" spans="1:14" x14ac:dyDescent="0.25">
      <c r="A180">
        <v>173</v>
      </c>
      <c r="D180" s="5">
        <v>2.5811835782620342E-2</v>
      </c>
      <c r="E180" s="5">
        <v>0.5845785040601047</v>
      </c>
      <c r="F180" s="5">
        <f>+F179+D180</f>
        <v>34.669826403731079</v>
      </c>
      <c r="G180" s="5">
        <f>IF(F180&gt;MAX(H$8:H179),F180,MAX(H$8:H179))</f>
        <v>37.197914738508899</v>
      </c>
      <c r="H180" s="5">
        <f>+G180+E180</f>
        <v>37.782493242569004</v>
      </c>
      <c r="I180" s="5">
        <f t="shared" si="13"/>
        <v>2.52808833477782</v>
      </c>
      <c r="J180" s="5">
        <f t="shared" si="14"/>
        <v>0.58457850406010436</v>
      </c>
      <c r="K180">
        <f t="shared" si="15"/>
        <v>173</v>
      </c>
      <c r="L180">
        <f t="shared" si="16"/>
        <v>0</v>
      </c>
      <c r="M180">
        <f t="shared" si="17"/>
        <v>1</v>
      </c>
      <c r="N180">
        <f t="shared" si="18"/>
        <v>1</v>
      </c>
    </row>
    <row r="181" spans="1:14" x14ac:dyDescent="0.25">
      <c r="A181">
        <v>174</v>
      </c>
      <c r="D181" s="5">
        <v>6.3966999569181573E-2</v>
      </c>
      <c r="E181" s="5">
        <v>0.11442965857220383</v>
      </c>
      <c r="F181" s="5">
        <f>+F180+D181</f>
        <v>34.733793403300261</v>
      </c>
      <c r="G181" s="5">
        <f>IF(F181&gt;MAX(H$8:H180),F181,MAX(H$8:H180))</f>
        <v>37.782493242569004</v>
      </c>
      <c r="H181" s="5">
        <f>+G181+E181</f>
        <v>37.89692290114121</v>
      </c>
      <c r="I181" s="5">
        <f t="shared" si="13"/>
        <v>3.0486998392687426</v>
      </c>
      <c r="J181" s="5">
        <f t="shared" si="14"/>
        <v>0.11442965857220599</v>
      </c>
      <c r="K181">
        <f t="shared" si="15"/>
        <v>174</v>
      </c>
      <c r="L181">
        <f t="shared" si="16"/>
        <v>0</v>
      </c>
      <c r="M181">
        <f t="shared" si="17"/>
        <v>1</v>
      </c>
      <c r="N181">
        <f t="shared" si="18"/>
        <v>1</v>
      </c>
    </row>
    <row r="182" spans="1:14" x14ac:dyDescent="0.25">
      <c r="A182">
        <v>175</v>
      </c>
      <c r="D182" s="5">
        <v>0.5020329920432558</v>
      </c>
      <c r="E182" s="5">
        <v>2.2400700894998765E-2</v>
      </c>
      <c r="F182" s="5">
        <f>+F181+D182</f>
        <v>35.235826395343516</v>
      </c>
      <c r="G182" s="5">
        <f>IF(F182&gt;MAX(H$8:H181),F182,MAX(H$8:H181))</f>
        <v>37.89692290114121</v>
      </c>
      <c r="H182" s="5">
        <f>+G182+E182</f>
        <v>37.919323602036208</v>
      </c>
      <c r="I182" s="5">
        <f t="shared" si="13"/>
        <v>2.6610965057976941</v>
      </c>
      <c r="J182" s="5">
        <f t="shared" si="14"/>
        <v>2.2400700894998238E-2</v>
      </c>
      <c r="K182">
        <f t="shared" si="15"/>
        <v>175</v>
      </c>
      <c r="L182">
        <f t="shared" si="16"/>
        <v>0</v>
      </c>
      <c r="M182">
        <f t="shared" si="17"/>
        <v>1</v>
      </c>
      <c r="N182">
        <f t="shared" si="18"/>
        <v>1</v>
      </c>
    </row>
    <row r="183" spans="1:14" x14ac:dyDescent="0.25">
      <c r="A183">
        <v>176</v>
      </c>
      <c r="D183" s="5">
        <v>0.25578194437319574</v>
      </c>
      <c r="E183" s="5">
        <v>1.6173525318389149E-2</v>
      </c>
      <c r="F183" s="5">
        <f>+F182+D183</f>
        <v>35.491608339716713</v>
      </c>
      <c r="G183" s="5">
        <f>IF(F183&gt;MAX(H$8:H182),F183,MAX(H$8:H182))</f>
        <v>37.919323602036208</v>
      </c>
      <c r="H183" s="5">
        <f>+G183+E183</f>
        <v>37.935497127354594</v>
      </c>
      <c r="I183" s="5">
        <f t="shared" si="13"/>
        <v>2.4277152623194951</v>
      </c>
      <c r="J183" s="5">
        <f t="shared" si="14"/>
        <v>1.6173525318386339E-2</v>
      </c>
      <c r="K183">
        <f t="shared" si="15"/>
        <v>176</v>
      </c>
      <c r="L183">
        <f t="shared" si="16"/>
        <v>0</v>
      </c>
      <c r="M183">
        <f t="shared" si="17"/>
        <v>1</v>
      </c>
      <c r="N183">
        <f t="shared" si="18"/>
        <v>1</v>
      </c>
    </row>
    <row r="184" spans="1:14" x14ac:dyDescent="0.25">
      <c r="A184">
        <v>177</v>
      </c>
      <c r="D184" s="5">
        <v>0.1255658660898831</v>
      </c>
      <c r="E184" s="5">
        <v>0.26698698334377813</v>
      </c>
      <c r="F184" s="5">
        <f>+F183+D184</f>
        <v>35.617174205806599</v>
      </c>
      <c r="G184" s="5">
        <f>IF(F184&gt;MAX(H$8:H183),F184,MAX(H$8:H183))</f>
        <v>37.935497127354594</v>
      </c>
      <c r="H184" s="5">
        <f>+G184+E184</f>
        <v>38.202484110698371</v>
      </c>
      <c r="I184" s="5">
        <f t="shared" si="13"/>
        <v>2.3183229215479955</v>
      </c>
      <c r="J184" s="5">
        <f t="shared" si="14"/>
        <v>0.26698698334377724</v>
      </c>
      <c r="K184">
        <f t="shared" si="15"/>
        <v>177</v>
      </c>
      <c r="L184">
        <f t="shared" si="16"/>
        <v>0</v>
      </c>
      <c r="M184">
        <f t="shared" si="17"/>
        <v>1</v>
      </c>
      <c r="N184">
        <f t="shared" si="18"/>
        <v>1</v>
      </c>
    </row>
    <row r="185" spans="1:14" x14ac:dyDescent="0.25">
      <c r="A185">
        <v>178</v>
      </c>
      <c r="D185" s="5">
        <v>4.7912629353816537E-2</v>
      </c>
      <c r="E185" s="5">
        <v>0.38665081273032254</v>
      </c>
      <c r="F185" s="5">
        <f>+F184+D185</f>
        <v>35.665086835160416</v>
      </c>
      <c r="G185" s="5">
        <f>IF(F185&gt;MAX(H$8:H184),F185,MAX(H$8:H184))</f>
        <v>38.202484110698371</v>
      </c>
      <c r="H185" s="5">
        <f>+G185+E185</f>
        <v>38.589134923428695</v>
      </c>
      <c r="I185" s="5">
        <f t="shared" si="13"/>
        <v>2.5373972755379555</v>
      </c>
      <c r="J185" s="5">
        <f t="shared" si="14"/>
        <v>0.38665081273032342</v>
      </c>
      <c r="K185">
        <f t="shared" si="15"/>
        <v>178</v>
      </c>
      <c r="L185">
        <f t="shared" si="16"/>
        <v>0</v>
      </c>
      <c r="M185">
        <f t="shared" si="17"/>
        <v>1</v>
      </c>
      <c r="N185">
        <f t="shared" si="18"/>
        <v>1</v>
      </c>
    </row>
    <row r="186" spans="1:14" x14ac:dyDescent="0.25">
      <c r="A186">
        <v>179</v>
      </c>
      <c r="D186" s="5">
        <v>0.17603796046716164</v>
      </c>
      <c r="E186" s="5">
        <v>0.30157234998888771</v>
      </c>
      <c r="F186" s="5">
        <f>+F185+D186</f>
        <v>35.841124795627579</v>
      </c>
      <c r="G186" s="5">
        <f>IF(F186&gt;MAX(H$8:H185),F186,MAX(H$8:H185))</f>
        <v>38.589134923428695</v>
      </c>
      <c r="H186" s="5">
        <f>+G186+E186</f>
        <v>38.890707273417583</v>
      </c>
      <c r="I186" s="5">
        <f t="shared" si="13"/>
        <v>2.7480101278011162</v>
      </c>
      <c r="J186" s="5">
        <f t="shared" si="14"/>
        <v>0.30157234998888782</v>
      </c>
      <c r="K186">
        <f t="shared" si="15"/>
        <v>179</v>
      </c>
      <c r="L186">
        <f t="shared" si="16"/>
        <v>0</v>
      </c>
      <c r="M186">
        <f t="shared" si="17"/>
        <v>1</v>
      </c>
      <c r="N186">
        <f t="shared" si="18"/>
        <v>1</v>
      </c>
    </row>
    <row r="187" spans="1:14" x14ac:dyDescent="0.25">
      <c r="A187">
        <v>180</v>
      </c>
      <c r="D187" s="5">
        <v>0.1514561299269975</v>
      </c>
      <c r="E187" s="5">
        <v>0.1864878679781867</v>
      </c>
      <c r="F187" s="5">
        <f>+F186+D187</f>
        <v>35.992580925554577</v>
      </c>
      <c r="G187" s="5">
        <f>IF(F187&gt;MAX(H$8:H186),F187,MAX(H$8:H186))</f>
        <v>38.890707273417583</v>
      </c>
      <c r="H187" s="5">
        <f>+G187+E187</f>
        <v>39.077195141395769</v>
      </c>
      <c r="I187" s="5">
        <f t="shared" si="13"/>
        <v>2.8981263478630055</v>
      </c>
      <c r="J187" s="5">
        <f t="shared" si="14"/>
        <v>0.18648786797818673</v>
      </c>
      <c r="K187">
        <f t="shared" si="15"/>
        <v>180</v>
      </c>
      <c r="L187">
        <f t="shared" si="16"/>
        <v>0</v>
      </c>
      <c r="M187">
        <f t="shared" si="17"/>
        <v>1</v>
      </c>
      <c r="N187">
        <f t="shared" si="18"/>
        <v>1</v>
      </c>
    </row>
    <row r="188" spans="1:14" x14ac:dyDescent="0.25">
      <c r="A188">
        <v>181</v>
      </c>
      <c r="D188" s="5">
        <v>0.38315294493483915</v>
      </c>
      <c r="E188" s="5">
        <v>0.1622888325227555</v>
      </c>
      <c r="F188" s="5">
        <f>+F187+D188</f>
        <v>36.37573387048942</v>
      </c>
      <c r="G188" s="5">
        <f>IF(F188&gt;MAX(H$8:H187),F188,MAX(H$8:H187))</f>
        <v>39.077195141395769</v>
      </c>
      <c r="H188" s="5">
        <f>+G188+E188</f>
        <v>39.239483973918524</v>
      </c>
      <c r="I188" s="5">
        <f t="shared" si="13"/>
        <v>2.7014612709063499</v>
      </c>
      <c r="J188" s="5">
        <f t="shared" si="14"/>
        <v>0.16228883252275494</v>
      </c>
      <c r="K188">
        <f t="shared" si="15"/>
        <v>181</v>
      </c>
      <c r="L188">
        <f t="shared" si="16"/>
        <v>0</v>
      </c>
      <c r="M188">
        <f t="shared" si="17"/>
        <v>1</v>
      </c>
      <c r="N188">
        <f t="shared" si="18"/>
        <v>1</v>
      </c>
    </row>
    <row r="189" spans="1:14" x14ac:dyDescent="0.25">
      <c r="A189">
        <v>182</v>
      </c>
      <c r="D189" s="5">
        <v>0.29303467887499041</v>
      </c>
      <c r="E189" s="5">
        <v>0.25735786031380486</v>
      </c>
      <c r="F189" s="5">
        <f>+F188+D189</f>
        <v>36.668768549364408</v>
      </c>
      <c r="G189" s="5">
        <f>IF(F189&gt;MAX(H$8:H188),F189,MAX(H$8:H188))</f>
        <v>39.239483973918524</v>
      </c>
      <c r="H189" s="5">
        <f>+G189+E189</f>
        <v>39.496841834232328</v>
      </c>
      <c r="I189" s="5">
        <f t="shared" si="13"/>
        <v>2.5707154245541162</v>
      </c>
      <c r="J189" s="5">
        <f t="shared" si="14"/>
        <v>0.25735786031380314</v>
      </c>
      <c r="K189">
        <f t="shared" si="15"/>
        <v>182</v>
      </c>
      <c r="L189">
        <f t="shared" si="16"/>
        <v>0</v>
      </c>
      <c r="M189">
        <f t="shared" si="17"/>
        <v>1</v>
      </c>
      <c r="N189">
        <f t="shared" si="18"/>
        <v>1</v>
      </c>
    </row>
    <row r="190" spans="1:14" x14ac:dyDescent="0.25">
      <c r="A190">
        <v>183</v>
      </c>
      <c r="D190" s="5">
        <v>0.25778778626851989</v>
      </c>
      <c r="E190" s="5">
        <v>0.20039359860009295</v>
      </c>
      <c r="F190" s="5">
        <f>+F189+D190</f>
        <v>36.926556335632931</v>
      </c>
      <c r="G190" s="5">
        <f>IF(F190&gt;MAX(H$8:H189),F190,MAX(H$8:H189))</f>
        <v>39.496841834232328</v>
      </c>
      <c r="H190" s="5">
        <f>+G190+E190</f>
        <v>39.697235432832422</v>
      </c>
      <c r="I190" s="5">
        <f t="shared" si="13"/>
        <v>2.5702854985993966</v>
      </c>
      <c r="J190" s="5">
        <f t="shared" si="14"/>
        <v>0.20039359860009398</v>
      </c>
      <c r="K190">
        <f t="shared" si="15"/>
        <v>183</v>
      </c>
      <c r="L190">
        <f t="shared" si="16"/>
        <v>0</v>
      </c>
      <c r="M190">
        <f t="shared" si="17"/>
        <v>1</v>
      </c>
      <c r="N190">
        <f t="shared" si="18"/>
        <v>1</v>
      </c>
    </row>
    <row r="191" spans="1:14" x14ac:dyDescent="0.25">
      <c r="A191">
        <v>184</v>
      </c>
      <c r="D191" s="5">
        <v>4.8294747511905108E-2</v>
      </c>
      <c r="E191" s="5">
        <v>9.2503964374435851E-2</v>
      </c>
      <c r="F191" s="5">
        <f>+F190+D191</f>
        <v>36.974851083144834</v>
      </c>
      <c r="G191" s="5">
        <f>IF(F191&gt;MAX(H$8:H190),F191,MAX(H$8:H190))</f>
        <v>39.697235432832422</v>
      </c>
      <c r="H191" s="5">
        <f>+G191+E191</f>
        <v>39.789739397206858</v>
      </c>
      <c r="I191" s="5">
        <f t="shared" si="13"/>
        <v>2.7223843496875872</v>
      </c>
      <c r="J191" s="5">
        <f t="shared" si="14"/>
        <v>9.2503964374436976E-2</v>
      </c>
      <c r="K191">
        <f t="shared" si="15"/>
        <v>184</v>
      </c>
      <c r="L191">
        <f t="shared" si="16"/>
        <v>0</v>
      </c>
      <c r="M191">
        <f t="shared" si="17"/>
        <v>1</v>
      </c>
      <c r="N191">
        <f t="shared" si="18"/>
        <v>1</v>
      </c>
    </row>
    <row r="192" spans="1:14" x14ac:dyDescent="0.25">
      <c r="A192">
        <v>185</v>
      </c>
      <c r="D192" s="5">
        <v>0.23948648445162382</v>
      </c>
      <c r="E192" s="5">
        <v>0.28073537764237055</v>
      </c>
      <c r="F192" s="5">
        <f>+F191+D192</f>
        <v>37.214337567596459</v>
      </c>
      <c r="G192" s="5">
        <f>IF(F192&gt;MAX(H$8:H191),F192,MAX(H$8:H191))</f>
        <v>39.789739397206858</v>
      </c>
      <c r="H192" s="5">
        <f>+G192+E192</f>
        <v>40.070474774849231</v>
      </c>
      <c r="I192" s="5">
        <f t="shared" si="13"/>
        <v>2.5754018296103993</v>
      </c>
      <c r="J192" s="5">
        <f t="shared" si="14"/>
        <v>0.28073537764237244</v>
      </c>
      <c r="K192">
        <f t="shared" si="15"/>
        <v>185</v>
      </c>
      <c r="L192">
        <f t="shared" si="16"/>
        <v>0</v>
      </c>
      <c r="M192">
        <f t="shared" si="17"/>
        <v>1</v>
      </c>
      <c r="N192">
        <f t="shared" si="18"/>
        <v>1</v>
      </c>
    </row>
    <row r="193" spans="1:14" x14ac:dyDescent="0.25">
      <c r="A193">
        <v>186</v>
      </c>
      <c r="D193" s="5">
        <v>0.25221421583182874</v>
      </c>
      <c r="E193" s="5">
        <v>0.1958439061811359</v>
      </c>
      <c r="F193" s="5">
        <f>+F192+D193</f>
        <v>37.466551783428287</v>
      </c>
      <c r="G193" s="5">
        <f>IF(F193&gt;MAX(H$8:H192),F193,MAX(H$8:H192))</f>
        <v>40.070474774849231</v>
      </c>
      <c r="H193" s="5">
        <f>+G193+E193</f>
        <v>40.26631868103037</v>
      </c>
      <c r="I193" s="5">
        <f t="shared" si="13"/>
        <v>2.6039229914209443</v>
      </c>
      <c r="J193" s="5">
        <f t="shared" si="14"/>
        <v>0.195843906181139</v>
      </c>
      <c r="K193">
        <f t="shared" si="15"/>
        <v>186</v>
      </c>
      <c r="L193">
        <f t="shared" si="16"/>
        <v>0</v>
      </c>
      <c r="M193">
        <f t="shared" si="17"/>
        <v>1</v>
      </c>
      <c r="N193">
        <f t="shared" si="18"/>
        <v>1</v>
      </c>
    </row>
    <row r="194" spans="1:14" x14ac:dyDescent="0.25">
      <c r="A194">
        <v>187</v>
      </c>
      <c r="D194" s="5">
        <v>0.42169489773038971</v>
      </c>
      <c r="E194" s="5">
        <v>0.33264954290606319</v>
      </c>
      <c r="F194" s="5">
        <f>+F193+D194</f>
        <v>37.888246681158677</v>
      </c>
      <c r="G194" s="5">
        <f>IF(F194&gt;MAX(H$8:H193),F194,MAX(H$8:H193))</f>
        <v>40.26631868103037</v>
      </c>
      <c r="H194" s="5">
        <f>+G194+E194</f>
        <v>40.598968223936431</v>
      </c>
      <c r="I194" s="5">
        <f t="shared" si="13"/>
        <v>2.3780719998716933</v>
      </c>
      <c r="J194" s="5">
        <f t="shared" si="14"/>
        <v>0.33264954290606141</v>
      </c>
      <c r="K194">
        <f t="shared" si="15"/>
        <v>187</v>
      </c>
      <c r="L194">
        <f t="shared" si="16"/>
        <v>0</v>
      </c>
      <c r="M194">
        <f t="shared" si="17"/>
        <v>1</v>
      </c>
      <c r="N194">
        <f t="shared" si="18"/>
        <v>1</v>
      </c>
    </row>
    <row r="195" spans="1:14" x14ac:dyDescent="0.25">
      <c r="A195">
        <v>188</v>
      </c>
      <c r="D195" s="5">
        <v>4.3462403603773223E-2</v>
      </c>
      <c r="E195" s="5">
        <v>0.33685994055480151</v>
      </c>
      <c r="F195" s="5">
        <f>+F194+D195</f>
        <v>37.931709084762453</v>
      </c>
      <c r="G195" s="5">
        <f>IF(F195&gt;MAX(H$8:H194),F195,MAX(H$8:H194))</f>
        <v>40.598968223936431</v>
      </c>
      <c r="H195" s="5">
        <f>+G195+E195</f>
        <v>40.935828164491234</v>
      </c>
      <c r="I195" s="5">
        <f t="shared" si="13"/>
        <v>2.6672591391739786</v>
      </c>
      <c r="J195" s="5">
        <f t="shared" si="14"/>
        <v>0.33685994055480251</v>
      </c>
      <c r="K195">
        <f t="shared" si="15"/>
        <v>188</v>
      </c>
      <c r="L195">
        <f t="shared" si="16"/>
        <v>0</v>
      </c>
      <c r="M195">
        <f t="shared" si="17"/>
        <v>1</v>
      </c>
      <c r="N195">
        <f t="shared" si="18"/>
        <v>1</v>
      </c>
    </row>
    <row r="196" spans="1:14" x14ac:dyDescent="0.25">
      <c r="A196">
        <v>189</v>
      </c>
      <c r="D196" s="5">
        <v>0.44330045452575861</v>
      </c>
      <c r="E196" s="5">
        <v>0.13729514945049345</v>
      </c>
      <c r="F196" s="5">
        <f>+F195+D196</f>
        <v>38.375009539288214</v>
      </c>
      <c r="G196" s="5">
        <f>IF(F196&gt;MAX(H$8:H195),F196,MAX(H$8:H195))</f>
        <v>40.935828164491234</v>
      </c>
      <c r="H196" s="5">
        <f>+G196+E196</f>
        <v>41.073123313941728</v>
      </c>
      <c r="I196" s="5">
        <f t="shared" si="13"/>
        <v>2.5608186252030194</v>
      </c>
      <c r="J196" s="5">
        <f t="shared" si="14"/>
        <v>0.13729514945049459</v>
      </c>
      <c r="K196">
        <f t="shared" si="15"/>
        <v>189</v>
      </c>
      <c r="L196">
        <f t="shared" si="16"/>
        <v>0</v>
      </c>
      <c r="M196">
        <f t="shared" si="17"/>
        <v>1</v>
      </c>
      <c r="N196">
        <f t="shared" si="18"/>
        <v>1</v>
      </c>
    </row>
    <row r="197" spans="1:14" x14ac:dyDescent="0.25">
      <c r="A197">
        <v>190</v>
      </c>
      <c r="D197" s="5">
        <v>0.23856780149659487</v>
      </c>
      <c r="E197" s="5">
        <v>9.7562373774057881E-3</v>
      </c>
      <c r="F197" s="5">
        <f>+F196+D197</f>
        <v>38.613577340784808</v>
      </c>
      <c r="G197" s="5">
        <f>IF(F197&gt;MAX(H$8:H196),F197,MAX(H$8:H196))</f>
        <v>41.073123313941728</v>
      </c>
      <c r="H197" s="5">
        <f>+G197+E197</f>
        <v>41.082879551319131</v>
      </c>
      <c r="I197" s="5">
        <f t="shared" si="13"/>
        <v>2.4595459731569207</v>
      </c>
      <c r="J197" s="5">
        <f t="shared" si="14"/>
        <v>9.7562373774024991E-3</v>
      </c>
      <c r="K197">
        <f t="shared" si="15"/>
        <v>190</v>
      </c>
      <c r="L197">
        <f t="shared" si="16"/>
        <v>0</v>
      </c>
      <c r="M197">
        <f t="shared" si="17"/>
        <v>1</v>
      </c>
      <c r="N197">
        <f t="shared" si="18"/>
        <v>1</v>
      </c>
    </row>
    <row r="198" spans="1:14" x14ac:dyDescent="0.25">
      <c r="A198">
        <v>191</v>
      </c>
      <c r="D198" s="5">
        <v>0.33257681000285133</v>
      </c>
      <c r="E198" s="5">
        <v>7.4904779635121141E-2</v>
      </c>
      <c r="F198" s="5">
        <f>+F197+D198</f>
        <v>38.946154150787656</v>
      </c>
      <c r="G198" s="5">
        <f>IF(F198&gt;MAX(H$8:H197),F198,MAX(H$8:H197))</f>
        <v>41.082879551319131</v>
      </c>
      <c r="H198" s="5">
        <f>+G198+E198</f>
        <v>41.15778433095425</v>
      </c>
      <c r="I198" s="5">
        <f t="shared" si="13"/>
        <v>2.1367254005314749</v>
      </c>
      <c r="J198" s="5">
        <f t="shared" si="14"/>
        <v>7.4904779635119212E-2</v>
      </c>
      <c r="K198">
        <f t="shared" si="15"/>
        <v>191</v>
      </c>
      <c r="L198">
        <f t="shared" si="16"/>
        <v>0</v>
      </c>
      <c r="M198">
        <f t="shared" si="17"/>
        <v>1</v>
      </c>
      <c r="N198">
        <f t="shared" si="18"/>
        <v>1</v>
      </c>
    </row>
    <row r="199" spans="1:14" x14ac:dyDescent="0.25">
      <c r="A199">
        <v>192</v>
      </c>
      <c r="D199" s="5">
        <v>0.1118932222822742</v>
      </c>
      <c r="E199" s="5">
        <v>0.1493453013846652</v>
      </c>
      <c r="F199" s="5">
        <f>+F198+D199</f>
        <v>39.058047373069932</v>
      </c>
      <c r="G199" s="5">
        <f>IF(F199&gt;MAX(H$8:H198),F199,MAX(H$8:H198))</f>
        <v>41.15778433095425</v>
      </c>
      <c r="H199" s="5">
        <f>+G199+E199</f>
        <v>41.307129632338913</v>
      </c>
      <c r="I199" s="5">
        <f t="shared" si="13"/>
        <v>2.0997369578843177</v>
      </c>
      <c r="J199" s="5">
        <f t="shared" si="14"/>
        <v>0.14934530138466329</v>
      </c>
      <c r="K199">
        <f t="shared" si="15"/>
        <v>192</v>
      </c>
      <c r="L199">
        <f t="shared" si="16"/>
        <v>0</v>
      </c>
      <c r="M199">
        <f t="shared" si="17"/>
        <v>1</v>
      </c>
      <c r="N199">
        <f t="shared" si="18"/>
        <v>1</v>
      </c>
    </row>
    <row r="200" spans="1:14" x14ac:dyDescent="0.25">
      <c r="A200">
        <v>193</v>
      </c>
      <c r="D200" s="5">
        <v>0.13179043556533865</v>
      </c>
      <c r="E200" s="5">
        <v>0.19038116721302356</v>
      </c>
      <c r="F200" s="5">
        <f>+F199+D200</f>
        <v>39.189837808635268</v>
      </c>
      <c r="G200" s="5">
        <f>IF(F200&gt;MAX(H$8:H199),F200,MAX(H$8:H199))</f>
        <v>41.307129632338913</v>
      </c>
      <c r="H200" s="5">
        <f>+G200+E200</f>
        <v>41.497510799551939</v>
      </c>
      <c r="I200" s="5">
        <f t="shared" si="13"/>
        <v>2.1172918237036455</v>
      </c>
      <c r="J200" s="5">
        <f t="shared" si="14"/>
        <v>0.190381167213026</v>
      </c>
      <c r="K200">
        <f t="shared" si="15"/>
        <v>193</v>
      </c>
      <c r="L200">
        <f t="shared" si="16"/>
        <v>0</v>
      </c>
      <c r="M200">
        <f t="shared" si="17"/>
        <v>1</v>
      </c>
      <c r="N200">
        <f t="shared" si="18"/>
        <v>1</v>
      </c>
    </row>
    <row r="201" spans="1:14" x14ac:dyDescent="0.25">
      <c r="A201">
        <v>194</v>
      </c>
      <c r="D201" s="5">
        <v>0.30151063292927638</v>
      </c>
      <c r="E201" s="5">
        <v>6.0351626919628511E-2</v>
      </c>
      <c r="F201" s="5">
        <f>+F200+D201</f>
        <v>39.491348441564547</v>
      </c>
      <c r="G201" s="5">
        <f>IF(F201&gt;MAX(H$8:H200),F201,MAX(H$8:H200))</f>
        <v>41.497510799551939</v>
      </c>
      <c r="H201" s="5">
        <f>+G201+E201</f>
        <v>41.557862426471566</v>
      </c>
      <c r="I201" s="5">
        <f t="shared" ref="I201:I264" si="19">(G201-F201)*N201</f>
        <v>2.0061623579873924</v>
      </c>
      <c r="J201" s="5">
        <f t="shared" ref="J201:J264" si="20">(H201-G201)*N201</f>
        <v>6.0351626919626256E-2</v>
      </c>
      <c r="K201">
        <f t="shared" ref="K201:K264" si="21">_xlfn.RANK.EQ(H201,H$8:H$507,1)</f>
        <v>194</v>
      </c>
      <c r="L201">
        <f t="shared" ref="L201:L264" si="22">IF(K201=A201,0,1)</f>
        <v>0</v>
      </c>
      <c r="M201">
        <f t="shared" ref="M201:M264" si="23">IF(F201&lt;B$2,1,0)</f>
        <v>1</v>
      </c>
      <c r="N201">
        <f t="shared" ref="N201:N264" si="24">IF(H201&lt;B$2,1,0)</f>
        <v>1</v>
      </c>
    </row>
    <row r="202" spans="1:14" x14ac:dyDescent="0.25">
      <c r="A202">
        <v>195</v>
      </c>
      <c r="D202" s="5">
        <v>7.5935051162620476E-2</v>
      </c>
      <c r="E202" s="5">
        <v>0.14790000266191641</v>
      </c>
      <c r="F202" s="5">
        <f>+F201+D202</f>
        <v>39.567283492727171</v>
      </c>
      <c r="G202" s="5">
        <f>IF(F202&gt;MAX(H$8:H201),F202,MAX(H$8:H201))</f>
        <v>41.557862426471566</v>
      </c>
      <c r="H202" s="5">
        <f>+G202+E202</f>
        <v>41.705762429133479</v>
      </c>
      <c r="I202" s="5">
        <f t="shared" si="19"/>
        <v>1.9905789337443949</v>
      </c>
      <c r="J202" s="5">
        <f t="shared" si="20"/>
        <v>0.14790000266191328</v>
      </c>
      <c r="K202">
        <f t="shared" si="21"/>
        <v>195</v>
      </c>
      <c r="L202">
        <f t="shared" si="22"/>
        <v>0</v>
      </c>
      <c r="M202">
        <f t="shared" si="23"/>
        <v>1</v>
      </c>
      <c r="N202">
        <f t="shared" si="24"/>
        <v>1</v>
      </c>
    </row>
    <row r="203" spans="1:14" x14ac:dyDescent="0.25">
      <c r="A203">
        <v>196</v>
      </c>
      <c r="D203" s="5">
        <v>4.9287693720320255E-2</v>
      </c>
      <c r="E203" s="5">
        <v>0.10885060947652259</v>
      </c>
      <c r="F203" s="5">
        <f>+F202+D203</f>
        <v>39.616571186447494</v>
      </c>
      <c r="G203" s="5">
        <f>IF(F203&gt;MAX(H$8:H202),F203,MAX(H$8:H202))</f>
        <v>41.705762429133479</v>
      </c>
      <c r="H203" s="5">
        <f>+G203+E203</f>
        <v>41.814613038609998</v>
      </c>
      <c r="I203" s="5">
        <f t="shared" si="19"/>
        <v>2.0891912426859847</v>
      </c>
      <c r="J203" s="5">
        <f t="shared" si="20"/>
        <v>0.10885060947651937</v>
      </c>
      <c r="K203">
        <f t="shared" si="21"/>
        <v>196</v>
      </c>
      <c r="L203">
        <f t="shared" si="22"/>
        <v>0</v>
      </c>
      <c r="M203">
        <f t="shared" si="23"/>
        <v>1</v>
      </c>
      <c r="N203">
        <f t="shared" si="24"/>
        <v>1</v>
      </c>
    </row>
    <row r="204" spans="1:14" x14ac:dyDescent="0.25">
      <c r="A204">
        <v>197</v>
      </c>
      <c r="D204" s="5">
        <v>0.29351059517360445</v>
      </c>
      <c r="E204" s="5">
        <v>0.22554694012097082</v>
      </c>
      <c r="F204" s="5">
        <f>+F203+D204</f>
        <v>39.910081781621102</v>
      </c>
      <c r="G204" s="5">
        <f>IF(F204&gt;MAX(H$8:H203),F204,MAX(H$8:H203))</f>
        <v>41.814613038609998</v>
      </c>
      <c r="H204" s="5">
        <f>+G204+E204</f>
        <v>42.040159978730969</v>
      </c>
      <c r="I204" s="5">
        <f t="shared" si="19"/>
        <v>1.9045312569888964</v>
      </c>
      <c r="J204" s="5">
        <f t="shared" si="20"/>
        <v>0.22554694012097087</v>
      </c>
      <c r="K204">
        <f t="shared" si="21"/>
        <v>197</v>
      </c>
      <c r="L204">
        <f t="shared" si="22"/>
        <v>0</v>
      </c>
      <c r="M204">
        <f t="shared" si="23"/>
        <v>1</v>
      </c>
      <c r="N204">
        <f t="shared" si="24"/>
        <v>1</v>
      </c>
    </row>
    <row r="205" spans="1:14" x14ac:dyDescent="0.25">
      <c r="A205">
        <v>198</v>
      </c>
      <c r="D205" s="5">
        <v>0.12230694154032003</v>
      </c>
      <c r="E205" s="5">
        <v>6.5910864713771944E-2</v>
      </c>
      <c r="F205" s="5">
        <f>+F204+D205</f>
        <v>40.032388723161425</v>
      </c>
      <c r="G205" s="5">
        <f>IF(F205&gt;MAX(H$8:H204),F205,MAX(H$8:H204))</f>
        <v>42.040159978730969</v>
      </c>
      <c r="H205" s="5">
        <f>+G205+E205</f>
        <v>42.106070843444741</v>
      </c>
      <c r="I205" s="5">
        <f t="shared" si="19"/>
        <v>2.0077712555695442</v>
      </c>
      <c r="J205" s="5">
        <f t="shared" si="20"/>
        <v>6.5910864713771389E-2</v>
      </c>
      <c r="K205">
        <f t="shared" si="21"/>
        <v>198</v>
      </c>
      <c r="L205">
        <f t="shared" si="22"/>
        <v>0</v>
      </c>
      <c r="M205">
        <f t="shared" si="23"/>
        <v>1</v>
      </c>
      <c r="N205">
        <f t="shared" si="24"/>
        <v>1</v>
      </c>
    </row>
    <row r="206" spans="1:14" x14ac:dyDescent="0.25">
      <c r="A206">
        <v>199</v>
      </c>
      <c r="D206" s="5">
        <v>0.18678214234131726</v>
      </c>
      <c r="E206" s="5">
        <v>0.16970004228630542</v>
      </c>
      <c r="F206" s="5">
        <f>+F205+D206</f>
        <v>40.21917086550274</v>
      </c>
      <c r="G206" s="5">
        <f>IF(F206&gt;MAX(H$8:H205),F206,MAX(H$8:H205))</f>
        <v>42.106070843444741</v>
      </c>
      <c r="H206" s="5">
        <f>+G206+E206</f>
        <v>42.275770885731049</v>
      </c>
      <c r="I206" s="5">
        <f t="shared" si="19"/>
        <v>1.8868999779420008</v>
      </c>
      <c r="J206" s="5">
        <f t="shared" si="20"/>
        <v>0.16970004228630842</v>
      </c>
      <c r="K206">
        <f t="shared" si="21"/>
        <v>199</v>
      </c>
      <c r="L206">
        <f t="shared" si="22"/>
        <v>0</v>
      </c>
      <c r="M206">
        <f t="shared" si="23"/>
        <v>1</v>
      </c>
      <c r="N206">
        <f t="shared" si="24"/>
        <v>1</v>
      </c>
    </row>
    <row r="207" spans="1:14" x14ac:dyDescent="0.25">
      <c r="A207">
        <v>200</v>
      </c>
      <c r="D207" s="5">
        <v>0.15232642817682462</v>
      </c>
      <c r="E207" s="5">
        <v>0.24694438881409816</v>
      </c>
      <c r="F207" s="5">
        <f>+F206+D207</f>
        <v>40.371497293679568</v>
      </c>
      <c r="G207" s="5">
        <f>IF(F207&gt;MAX(H$8:H206),F207,MAX(H$8:H206))</f>
        <v>42.275770885731049</v>
      </c>
      <c r="H207" s="5">
        <f>+G207+E207</f>
        <v>42.522715274545149</v>
      </c>
      <c r="I207" s="5">
        <f t="shared" si="19"/>
        <v>1.9042735920514815</v>
      </c>
      <c r="J207" s="5">
        <f t="shared" si="20"/>
        <v>0.24694438881410008</v>
      </c>
      <c r="K207">
        <f t="shared" si="21"/>
        <v>200</v>
      </c>
      <c r="L207">
        <f t="shared" si="22"/>
        <v>0</v>
      </c>
      <c r="M207">
        <f t="shared" si="23"/>
        <v>1</v>
      </c>
      <c r="N207">
        <f t="shared" si="24"/>
        <v>1</v>
      </c>
    </row>
    <row r="208" spans="1:14" x14ac:dyDescent="0.25">
      <c r="A208">
        <v>201</v>
      </c>
      <c r="D208" s="5">
        <v>4.005550909623775E-2</v>
      </c>
      <c r="E208" s="5">
        <v>0.3257502350834045</v>
      </c>
      <c r="F208" s="5">
        <f>+F207+D208</f>
        <v>40.411552802775802</v>
      </c>
      <c r="G208" s="5">
        <f>IF(F208&gt;MAX(H$8:H207),F208,MAX(H$8:H207))</f>
        <v>42.522715274545149</v>
      </c>
      <c r="H208" s="5">
        <f>+G208+E208</f>
        <v>42.848465509628554</v>
      </c>
      <c r="I208" s="5">
        <f t="shared" si="19"/>
        <v>2.1111624717693473</v>
      </c>
      <c r="J208" s="5">
        <f t="shared" si="20"/>
        <v>0.3257502350834045</v>
      </c>
      <c r="K208">
        <f t="shared" si="21"/>
        <v>201</v>
      </c>
      <c r="L208">
        <f t="shared" si="22"/>
        <v>0</v>
      </c>
      <c r="M208">
        <f t="shared" si="23"/>
        <v>1</v>
      </c>
      <c r="N208">
        <f t="shared" si="24"/>
        <v>1</v>
      </c>
    </row>
    <row r="209" spans="1:14" x14ac:dyDescent="0.25">
      <c r="A209">
        <v>202</v>
      </c>
      <c r="D209" s="5">
        <v>8.4310605808024575E-2</v>
      </c>
      <c r="E209" s="5">
        <v>0.38179193440360132</v>
      </c>
      <c r="F209" s="5">
        <f>+F208+D209</f>
        <v>40.49586340858383</v>
      </c>
      <c r="G209" s="5">
        <f>IF(F209&gt;MAX(H$8:H208),F209,MAX(H$8:H208))</f>
        <v>42.848465509628554</v>
      </c>
      <c r="H209" s="5">
        <f>+G209+E209</f>
        <v>43.230257444032155</v>
      </c>
      <c r="I209" s="5">
        <f t="shared" si="19"/>
        <v>2.3526021010447238</v>
      </c>
      <c r="J209" s="5">
        <f t="shared" si="20"/>
        <v>0.38179193440360137</v>
      </c>
      <c r="K209">
        <f t="shared" si="21"/>
        <v>202</v>
      </c>
      <c r="L209">
        <f t="shared" si="22"/>
        <v>0</v>
      </c>
      <c r="M209">
        <f t="shared" si="23"/>
        <v>1</v>
      </c>
      <c r="N209">
        <f t="shared" si="24"/>
        <v>1</v>
      </c>
    </row>
    <row r="210" spans="1:14" x14ac:dyDescent="0.25">
      <c r="A210">
        <v>203</v>
      </c>
      <c r="D210" s="5">
        <v>1.4585527496860373E-2</v>
      </c>
      <c r="E210" s="5">
        <v>0.24903748246791885</v>
      </c>
      <c r="F210" s="5">
        <f>+F209+D210</f>
        <v>40.510448936080692</v>
      </c>
      <c r="G210" s="5">
        <f>IF(F210&gt;MAX(H$8:H209),F210,MAX(H$8:H209))</f>
        <v>43.230257444032155</v>
      </c>
      <c r="H210" s="5">
        <f>+G210+E210</f>
        <v>43.479294926500074</v>
      </c>
      <c r="I210" s="5">
        <f t="shared" si="19"/>
        <v>2.7198085079514627</v>
      </c>
      <c r="J210" s="5">
        <f t="shared" si="20"/>
        <v>0.24903748246791935</v>
      </c>
      <c r="K210">
        <f t="shared" si="21"/>
        <v>203</v>
      </c>
      <c r="L210">
        <f t="shared" si="22"/>
        <v>0</v>
      </c>
      <c r="M210">
        <f t="shared" si="23"/>
        <v>1</v>
      </c>
      <c r="N210">
        <f t="shared" si="24"/>
        <v>1</v>
      </c>
    </row>
    <row r="211" spans="1:14" x14ac:dyDescent="0.25">
      <c r="A211">
        <v>204</v>
      </c>
      <c r="D211" s="5">
        <v>0.40197743185774742</v>
      </c>
      <c r="E211" s="5">
        <v>0.10168094350068513</v>
      </c>
      <c r="F211" s="5">
        <f>+F210+D211</f>
        <v>40.912426367938437</v>
      </c>
      <c r="G211" s="5">
        <f>IF(F211&gt;MAX(H$8:H210),F211,MAX(H$8:H210))</f>
        <v>43.479294926500074</v>
      </c>
      <c r="H211" s="5">
        <f>+G211+E211</f>
        <v>43.580975870000756</v>
      </c>
      <c r="I211" s="5">
        <f t="shared" si="19"/>
        <v>2.5668685585616373</v>
      </c>
      <c r="J211" s="5">
        <f t="shared" si="20"/>
        <v>0.10168094350068202</v>
      </c>
      <c r="K211">
        <f t="shared" si="21"/>
        <v>204</v>
      </c>
      <c r="L211">
        <f t="shared" si="22"/>
        <v>0</v>
      </c>
      <c r="M211">
        <f t="shared" si="23"/>
        <v>1</v>
      </c>
      <c r="N211">
        <f t="shared" si="24"/>
        <v>1</v>
      </c>
    </row>
    <row r="212" spans="1:14" x14ac:dyDescent="0.25">
      <c r="A212">
        <v>205</v>
      </c>
      <c r="D212" s="5">
        <v>0.59743927503497618</v>
      </c>
      <c r="E212" s="5">
        <v>0.39964323011541475</v>
      </c>
      <c r="F212" s="5">
        <f>+F211+D212</f>
        <v>41.509865642973416</v>
      </c>
      <c r="G212" s="5">
        <f>IF(F212&gt;MAX(H$8:H211),F212,MAX(H$8:H211))</f>
        <v>43.580975870000756</v>
      </c>
      <c r="H212" s="5">
        <f>+G212+E212</f>
        <v>43.980619100116172</v>
      </c>
      <c r="I212" s="5">
        <f t="shared" si="19"/>
        <v>2.07111022702734</v>
      </c>
      <c r="J212" s="5">
        <f t="shared" si="20"/>
        <v>0.3996432301154158</v>
      </c>
      <c r="K212">
        <f t="shared" si="21"/>
        <v>205</v>
      </c>
      <c r="L212">
        <f t="shared" si="22"/>
        <v>0</v>
      </c>
      <c r="M212">
        <f t="shared" si="23"/>
        <v>1</v>
      </c>
      <c r="N212">
        <f t="shared" si="24"/>
        <v>1</v>
      </c>
    </row>
    <row r="213" spans="1:14" x14ac:dyDescent="0.25">
      <c r="A213">
        <v>206</v>
      </c>
      <c r="D213" s="5">
        <v>0.15273150206338956</v>
      </c>
      <c r="E213" s="5">
        <v>0.12724178594545998</v>
      </c>
      <c r="F213" s="5">
        <f>+F212+D213</f>
        <v>41.662597145036806</v>
      </c>
      <c r="G213" s="5">
        <f>IF(F213&gt;MAX(H$8:H212),F213,MAX(H$8:H212))</f>
        <v>43.980619100116172</v>
      </c>
      <c r="H213" s="5">
        <f>+G213+E213</f>
        <v>44.10786088606163</v>
      </c>
      <c r="I213" s="5">
        <f t="shared" si="19"/>
        <v>2.3180219550793666</v>
      </c>
      <c r="J213" s="5">
        <f t="shared" si="20"/>
        <v>0.12724178594545776</v>
      </c>
      <c r="K213">
        <f t="shared" si="21"/>
        <v>206</v>
      </c>
      <c r="L213">
        <f t="shared" si="22"/>
        <v>0</v>
      </c>
      <c r="M213">
        <f t="shared" si="23"/>
        <v>1</v>
      </c>
      <c r="N213">
        <f t="shared" si="24"/>
        <v>1</v>
      </c>
    </row>
    <row r="214" spans="1:14" x14ac:dyDescent="0.25">
      <c r="A214">
        <v>207</v>
      </c>
      <c r="D214" s="5">
        <v>0.1083696220246643</v>
      </c>
      <c r="E214" s="5">
        <v>8.7870603022887087E-2</v>
      </c>
      <c r="F214" s="5">
        <f>+F213+D214</f>
        <v>41.770966767061466</v>
      </c>
      <c r="G214" s="5">
        <f>IF(F214&gt;MAX(H$8:H213),F214,MAX(H$8:H213))</f>
        <v>44.10786088606163</v>
      </c>
      <c r="H214" s="5">
        <f>+G214+E214</f>
        <v>44.195731489084515</v>
      </c>
      <c r="I214" s="5">
        <f t="shared" si="19"/>
        <v>2.3368941190001635</v>
      </c>
      <c r="J214" s="5">
        <f t="shared" si="20"/>
        <v>8.7870603022885518E-2</v>
      </c>
      <c r="K214">
        <f t="shared" si="21"/>
        <v>207</v>
      </c>
      <c r="L214">
        <f t="shared" si="22"/>
        <v>0</v>
      </c>
      <c r="M214">
        <f t="shared" si="23"/>
        <v>1</v>
      </c>
      <c r="N214">
        <f t="shared" si="24"/>
        <v>1</v>
      </c>
    </row>
    <row r="215" spans="1:14" x14ac:dyDescent="0.25">
      <c r="A215">
        <v>208</v>
      </c>
      <c r="D215" s="5">
        <v>0.19836265255581517</v>
      </c>
      <c r="E215" s="5">
        <v>0.14372185812321209</v>
      </c>
      <c r="F215" s="5">
        <f>+F214+D215</f>
        <v>41.969329419617281</v>
      </c>
      <c r="G215" s="5">
        <f>IF(F215&gt;MAX(H$8:H214),F215,MAX(H$8:H214))</f>
        <v>44.195731489084515</v>
      </c>
      <c r="H215" s="5">
        <f>+G215+E215</f>
        <v>44.33945334720773</v>
      </c>
      <c r="I215" s="5">
        <f t="shared" si="19"/>
        <v>2.226402069467234</v>
      </c>
      <c r="J215" s="5">
        <f t="shared" si="20"/>
        <v>0.14372185812321447</v>
      </c>
      <c r="K215">
        <f t="shared" si="21"/>
        <v>208</v>
      </c>
      <c r="L215">
        <f t="shared" si="22"/>
        <v>0</v>
      </c>
      <c r="M215">
        <f t="shared" si="23"/>
        <v>1</v>
      </c>
      <c r="N215">
        <f t="shared" si="24"/>
        <v>1</v>
      </c>
    </row>
    <row r="216" spans="1:14" x14ac:dyDescent="0.25">
      <c r="A216">
        <v>209</v>
      </c>
      <c r="D216" s="5">
        <v>1.6372208675831664E-2</v>
      </c>
      <c r="E216" s="5">
        <v>0.19705493179643735</v>
      </c>
      <c r="F216" s="5">
        <f>+F215+D216</f>
        <v>41.985701628293114</v>
      </c>
      <c r="G216" s="5">
        <f>IF(F216&gt;MAX(H$8:H215),F216,MAX(H$8:H215))</f>
        <v>44.33945334720773</v>
      </c>
      <c r="H216" s="5">
        <f>+G216+E216</f>
        <v>44.536508279004167</v>
      </c>
      <c r="I216" s="5">
        <f t="shared" si="19"/>
        <v>2.3537517189146158</v>
      </c>
      <c r="J216" s="5">
        <f t="shared" si="20"/>
        <v>0.19705493179643696</v>
      </c>
      <c r="K216">
        <f t="shared" si="21"/>
        <v>209</v>
      </c>
      <c r="L216">
        <f t="shared" si="22"/>
        <v>0</v>
      </c>
      <c r="M216">
        <f t="shared" si="23"/>
        <v>1</v>
      </c>
      <c r="N216">
        <f t="shared" si="24"/>
        <v>1</v>
      </c>
    </row>
    <row r="217" spans="1:14" x14ac:dyDescent="0.25">
      <c r="A217">
        <v>210</v>
      </c>
      <c r="D217" s="5">
        <v>0.26449924132151742</v>
      </c>
      <c r="E217" s="5">
        <v>0.51852319880041164</v>
      </c>
      <c r="F217" s="5">
        <f>+F216+D217</f>
        <v>42.250200869614631</v>
      </c>
      <c r="G217" s="5">
        <f>IF(F217&gt;MAX(H$8:H216),F217,MAX(H$8:H216))</f>
        <v>44.536508279004167</v>
      </c>
      <c r="H217" s="5">
        <f>+G217+E217</f>
        <v>45.055031477804576</v>
      </c>
      <c r="I217" s="5">
        <f t="shared" si="19"/>
        <v>2.2863074093895364</v>
      </c>
      <c r="J217" s="5">
        <f t="shared" si="20"/>
        <v>0.51852319880040909</v>
      </c>
      <c r="K217">
        <f t="shared" si="21"/>
        <v>210</v>
      </c>
      <c r="L217">
        <f t="shared" si="22"/>
        <v>0</v>
      </c>
      <c r="M217">
        <f t="shared" si="23"/>
        <v>1</v>
      </c>
      <c r="N217">
        <f t="shared" si="24"/>
        <v>1</v>
      </c>
    </row>
    <row r="218" spans="1:14" x14ac:dyDescent="0.25">
      <c r="A218">
        <v>211</v>
      </c>
      <c r="D218" s="5">
        <v>4.7525482531910381E-3</v>
      </c>
      <c r="E218" s="5">
        <v>6.3395871631330383E-2</v>
      </c>
      <c r="F218" s="5">
        <f>+F217+D218</f>
        <v>42.254953417867824</v>
      </c>
      <c r="G218" s="5">
        <f>IF(F218&gt;MAX(H$8:H217),F218,MAX(H$8:H217))</f>
        <v>45.055031477804576</v>
      </c>
      <c r="H218" s="5">
        <f>+G218+E218</f>
        <v>45.118427349435905</v>
      </c>
      <c r="I218" s="5">
        <f t="shared" si="19"/>
        <v>2.8000780599367516</v>
      </c>
      <c r="J218" s="5">
        <f t="shared" si="20"/>
        <v>6.339587163132876E-2</v>
      </c>
      <c r="K218">
        <f t="shared" si="21"/>
        <v>211</v>
      </c>
      <c r="L218">
        <f t="shared" si="22"/>
        <v>0</v>
      </c>
      <c r="M218">
        <f t="shared" si="23"/>
        <v>1</v>
      </c>
      <c r="N218">
        <f t="shared" si="24"/>
        <v>1</v>
      </c>
    </row>
    <row r="219" spans="1:14" x14ac:dyDescent="0.25">
      <c r="A219">
        <v>212</v>
      </c>
      <c r="D219" s="5">
        <v>1.4918497920900015E-2</v>
      </c>
      <c r="E219" s="5">
        <v>0.21464673383462676</v>
      </c>
      <c r="F219" s="5">
        <f>+F218+D219</f>
        <v>42.269871915788727</v>
      </c>
      <c r="G219" s="5">
        <f>IF(F219&gt;MAX(H$8:H218),F219,MAX(H$8:H218))</f>
        <v>45.118427349435905</v>
      </c>
      <c r="H219" s="5">
        <f>+G219+E219</f>
        <v>45.333074083270532</v>
      </c>
      <c r="I219" s="5">
        <f t="shared" si="19"/>
        <v>2.8485554336471779</v>
      </c>
      <c r="J219" s="5">
        <f t="shared" si="20"/>
        <v>0.21464673383462696</v>
      </c>
      <c r="K219">
        <f t="shared" si="21"/>
        <v>212</v>
      </c>
      <c r="L219">
        <f t="shared" si="22"/>
        <v>0</v>
      </c>
      <c r="M219">
        <f t="shared" si="23"/>
        <v>1</v>
      </c>
      <c r="N219">
        <f t="shared" si="24"/>
        <v>1</v>
      </c>
    </row>
    <row r="220" spans="1:14" x14ac:dyDescent="0.25">
      <c r="A220">
        <v>213</v>
      </c>
      <c r="D220" s="5">
        <v>0.30683841654710808</v>
      </c>
      <c r="E220" s="5">
        <v>4.3131768693669893E-2</v>
      </c>
      <c r="F220" s="5">
        <f>+F219+D220</f>
        <v>42.576710332335836</v>
      </c>
      <c r="G220" s="5">
        <f>IF(F220&gt;MAX(H$8:H219),F220,MAX(H$8:H219))</f>
        <v>45.333074083270532</v>
      </c>
      <c r="H220" s="5">
        <f>+G220+E220</f>
        <v>45.376205851964201</v>
      </c>
      <c r="I220" s="5">
        <f t="shared" si="19"/>
        <v>2.7563637509346961</v>
      </c>
      <c r="J220" s="5">
        <f t="shared" si="20"/>
        <v>4.3131768693669414E-2</v>
      </c>
      <c r="K220">
        <f t="shared" si="21"/>
        <v>213</v>
      </c>
      <c r="L220">
        <f t="shared" si="22"/>
        <v>0</v>
      </c>
      <c r="M220">
        <f t="shared" si="23"/>
        <v>1</v>
      </c>
      <c r="N220">
        <f t="shared" si="24"/>
        <v>1</v>
      </c>
    </row>
    <row r="221" spans="1:14" x14ac:dyDescent="0.25">
      <c r="A221">
        <v>214</v>
      </c>
      <c r="D221" s="5">
        <v>0.21665233361473052</v>
      </c>
      <c r="E221" s="5">
        <v>0.29930239005347131</v>
      </c>
      <c r="F221" s="5">
        <f>+F220+D221</f>
        <v>42.793362665950568</v>
      </c>
      <c r="G221" s="5">
        <f>IF(F221&gt;MAX(H$8:H220),F221,MAX(H$8:H220))</f>
        <v>45.376205851964201</v>
      </c>
      <c r="H221" s="5">
        <f>+G221+E221</f>
        <v>45.675508242017671</v>
      </c>
      <c r="I221" s="5">
        <f t="shared" si="19"/>
        <v>2.5828431860136334</v>
      </c>
      <c r="J221" s="5">
        <f t="shared" si="20"/>
        <v>0.29930239005346948</v>
      </c>
      <c r="K221">
        <f t="shared" si="21"/>
        <v>214</v>
      </c>
      <c r="L221">
        <f t="shared" si="22"/>
        <v>0</v>
      </c>
      <c r="M221">
        <f t="shared" si="23"/>
        <v>1</v>
      </c>
      <c r="N221">
        <f t="shared" si="24"/>
        <v>1</v>
      </c>
    </row>
    <row r="222" spans="1:14" x14ac:dyDescent="0.25">
      <c r="A222">
        <v>215</v>
      </c>
      <c r="D222" s="5">
        <v>0.12185999060624626</v>
      </c>
      <c r="E222" s="5">
        <v>0.19470795713230524</v>
      </c>
      <c r="F222" s="5">
        <f>+F221+D222</f>
        <v>42.915222656556814</v>
      </c>
      <c r="G222" s="5">
        <f>IF(F222&gt;MAX(H$8:H221),F222,MAX(H$8:H221))</f>
        <v>45.675508242017671</v>
      </c>
      <c r="H222" s="5">
        <f>+G222+E222</f>
        <v>45.870216199149979</v>
      </c>
      <c r="I222" s="5">
        <f t="shared" si="19"/>
        <v>2.7602855854608563</v>
      </c>
      <c r="J222" s="5">
        <f t="shared" si="20"/>
        <v>0.19470795713230871</v>
      </c>
      <c r="K222">
        <f t="shared" si="21"/>
        <v>215</v>
      </c>
      <c r="L222">
        <f t="shared" si="22"/>
        <v>0</v>
      </c>
      <c r="M222">
        <f t="shared" si="23"/>
        <v>1</v>
      </c>
      <c r="N222">
        <f t="shared" si="24"/>
        <v>1</v>
      </c>
    </row>
    <row r="223" spans="1:14" x14ac:dyDescent="0.25">
      <c r="A223">
        <v>216</v>
      </c>
      <c r="D223" s="5">
        <v>2.2388531385601155E-2</v>
      </c>
      <c r="E223" s="5">
        <v>0.20333335029969316</v>
      </c>
      <c r="F223" s="5">
        <f>+F222+D223</f>
        <v>42.937611187942416</v>
      </c>
      <c r="G223" s="5">
        <f>IF(F223&gt;MAX(H$8:H222),F223,MAX(H$8:H222))</f>
        <v>45.870216199149979</v>
      </c>
      <c r="H223" s="5">
        <f>+G223+E223</f>
        <v>46.073549549449673</v>
      </c>
      <c r="I223" s="5">
        <f t="shared" si="19"/>
        <v>2.9326050112075635</v>
      </c>
      <c r="J223" s="5">
        <f t="shared" si="20"/>
        <v>0.2033333502996939</v>
      </c>
      <c r="K223">
        <f t="shared" si="21"/>
        <v>216</v>
      </c>
      <c r="L223">
        <f t="shared" si="22"/>
        <v>0</v>
      </c>
      <c r="M223">
        <f t="shared" si="23"/>
        <v>1</v>
      </c>
      <c r="N223">
        <f t="shared" si="24"/>
        <v>1</v>
      </c>
    </row>
    <row r="224" spans="1:14" x14ac:dyDescent="0.25">
      <c r="A224">
        <v>217</v>
      </c>
      <c r="D224" s="5">
        <v>3.5571756474479688E-2</v>
      </c>
      <c r="E224" s="5">
        <v>0.31817708656360499</v>
      </c>
      <c r="F224" s="5">
        <f>+F223+D224</f>
        <v>42.973182944416898</v>
      </c>
      <c r="G224" s="5">
        <f>IF(F224&gt;MAX(H$8:H223),F224,MAX(H$8:H223))</f>
        <v>46.073549549449673</v>
      </c>
      <c r="H224" s="5">
        <f>+G224+E224</f>
        <v>46.391726636013281</v>
      </c>
      <c r="I224" s="5">
        <f t="shared" si="19"/>
        <v>3.1003666050327752</v>
      </c>
      <c r="J224" s="5">
        <f t="shared" si="20"/>
        <v>0.31817708656360821</v>
      </c>
      <c r="K224">
        <f t="shared" si="21"/>
        <v>217</v>
      </c>
      <c r="L224">
        <f t="shared" si="22"/>
        <v>0</v>
      </c>
      <c r="M224">
        <f t="shared" si="23"/>
        <v>1</v>
      </c>
      <c r="N224">
        <f t="shared" si="24"/>
        <v>1</v>
      </c>
    </row>
    <row r="225" spans="1:14" x14ac:dyDescent="0.25">
      <c r="A225">
        <v>218</v>
      </c>
      <c r="D225" s="5">
        <v>0.17325247182051901</v>
      </c>
      <c r="E225" s="5">
        <v>0.52518531375973954</v>
      </c>
      <c r="F225" s="5">
        <f>+F224+D225</f>
        <v>43.146435416237416</v>
      </c>
      <c r="G225" s="5">
        <f>IF(F225&gt;MAX(H$8:H224),F225,MAX(H$8:H224))</f>
        <v>46.391726636013281</v>
      </c>
      <c r="H225" s="5">
        <f>+G225+E225</f>
        <v>46.916911949773024</v>
      </c>
      <c r="I225" s="5">
        <f t="shared" si="19"/>
        <v>3.245291219775865</v>
      </c>
      <c r="J225" s="5">
        <f t="shared" si="20"/>
        <v>0.5251853137597422</v>
      </c>
      <c r="K225">
        <f t="shared" si="21"/>
        <v>218</v>
      </c>
      <c r="L225">
        <f t="shared" si="22"/>
        <v>0</v>
      </c>
      <c r="M225">
        <f t="shared" si="23"/>
        <v>1</v>
      </c>
      <c r="N225">
        <f t="shared" si="24"/>
        <v>1</v>
      </c>
    </row>
    <row r="226" spans="1:14" x14ac:dyDescent="0.25">
      <c r="A226">
        <v>219</v>
      </c>
      <c r="D226" s="5">
        <v>0.27441303403575296</v>
      </c>
      <c r="E226" s="5">
        <v>0.13335490359783778</v>
      </c>
      <c r="F226" s="5">
        <f>+F225+D226</f>
        <v>43.420848450273169</v>
      </c>
      <c r="G226" s="5">
        <f>IF(F226&gt;MAX(H$8:H225),F226,MAX(H$8:H225))</f>
        <v>46.916911949773024</v>
      </c>
      <c r="H226" s="5">
        <f>+G226+E226</f>
        <v>47.050266853370864</v>
      </c>
      <c r="I226" s="5">
        <f t="shared" si="19"/>
        <v>3.4960634994998543</v>
      </c>
      <c r="J226" s="5">
        <f t="shared" si="20"/>
        <v>0.13335490359784075</v>
      </c>
      <c r="K226">
        <f t="shared" si="21"/>
        <v>219</v>
      </c>
      <c r="L226">
        <f t="shared" si="22"/>
        <v>0</v>
      </c>
      <c r="M226">
        <f t="shared" si="23"/>
        <v>1</v>
      </c>
      <c r="N226">
        <f t="shared" si="24"/>
        <v>1</v>
      </c>
    </row>
    <row r="227" spans="1:14" x14ac:dyDescent="0.25">
      <c r="A227">
        <v>220</v>
      </c>
      <c r="D227" s="5">
        <v>0.17559176582674002</v>
      </c>
      <c r="E227" s="5">
        <v>0.17105447811646624</v>
      </c>
      <c r="F227" s="5">
        <f>+F226+D227</f>
        <v>43.596440216099907</v>
      </c>
      <c r="G227" s="5">
        <f>IF(F227&gt;MAX(H$8:H226),F227,MAX(H$8:H226))</f>
        <v>47.050266853370864</v>
      </c>
      <c r="H227" s="5">
        <f>+G227+E227</f>
        <v>47.221321331487331</v>
      </c>
      <c r="I227" s="5">
        <f t="shared" si="19"/>
        <v>3.4538266372709572</v>
      </c>
      <c r="J227" s="5">
        <f t="shared" si="20"/>
        <v>0.17105447811646712</v>
      </c>
      <c r="K227">
        <f t="shared" si="21"/>
        <v>220</v>
      </c>
      <c r="L227">
        <f t="shared" si="22"/>
        <v>0</v>
      </c>
      <c r="M227">
        <f t="shared" si="23"/>
        <v>1</v>
      </c>
      <c r="N227">
        <f t="shared" si="24"/>
        <v>1</v>
      </c>
    </row>
    <row r="228" spans="1:14" x14ac:dyDescent="0.25">
      <c r="A228">
        <v>221</v>
      </c>
      <c r="D228" s="5">
        <v>9.8212965623171777E-2</v>
      </c>
      <c r="E228" s="5">
        <v>0.13175506449485086</v>
      </c>
      <c r="F228" s="5">
        <f>+F227+D228</f>
        <v>43.694653181723076</v>
      </c>
      <c r="G228" s="5">
        <f>IF(F228&gt;MAX(H$8:H227),F228,MAX(H$8:H227))</f>
        <v>47.221321331487331</v>
      </c>
      <c r="H228" s="5">
        <f>+G228+E228</f>
        <v>47.353076395982185</v>
      </c>
      <c r="I228" s="5">
        <f t="shared" si="19"/>
        <v>3.5266681497642551</v>
      </c>
      <c r="J228" s="5">
        <f t="shared" si="20"/>
        <v>0.13175506449485397</v>
      </c>
      <c r="K228">
        <f t="shared" si="21"/>
        <v>221</v>
      </c>
      <c r="L228">
        <f t="shared" si="22"/>
        <v>0</v>
      </c>
      <c r="M228">
        <f t="shared" si="23"/>
        <v>1</v>
      </c>
      <c r="N228">
        <f t="shared" si="24"/>
        <v>1</v>
      </c>
    </row>
    <row r="229" spans="1:14" x14ac:dyDescent="0.25">
      <c r="A229">
        <v>222</v>
      </c>
      <c r="D229" s="5">
        <v>0.12481962612463225</v>
      </c>
      <c r="E229" s="5">
        <v>0.11953955137324834</v>
      </c>
      <c r="F229" s="5">
        <f>+F228+D229</f>
        <v>43.81947280784771</v>
      </c>
      <c r="G229" s="5">
        <f>IF(F229&gt;MAX(H$8:H228),F229,MAX(H$8:H228))</f>
        <v>47.353076395982185</v>
      </c>
      <c r="H229" s="5">
        <f>+G229+E229</f>
        <v>47.472615947355436</v>
      </c>
      <c r="I229" s="5">
        <f t="shared" si="19"/>
        <v>3.5336035881344756</v>
      </c>
      <c r="J229" s="5">
        <f t="shared" si="20"/>
        <v>0.11953955137325067</v>
      </c>
      <c r="K229">
        <f t="shared" si="21"/>
        <v>222</v>
      </c>
      <c r="L229">
        <f t="shared" si="22"/>
        <v>0</v>
      </c>
      <c r="M229">
        <f t="shared" si="23"/>
        <v>1</v>
      </c>
      <c r="N229">
        <f t="shared" si="24"/>
        <v>1</v>
      </c>
    </row>
    <row r="230" spans="1:14" x14ac:dyDescent="0.25">
      <c r="A230">
        <v>223</v>
      </c>
      <c r="D230" s="5">
        <v>0.26555788646692829</v>
      </c>
      <c r="E230" s="5">
        <v>3.4812693342364663E-2</v>
      </c>
      <c r="F230" s="5">
        <f>+F229+D230</f>
        <v>44.085030694314639</v>
      </c>
      <c r="G230" s="5">
        <f>IF(F230&gt;MAX(H$8:H229),F230,MAX(H$8:H229))</f>
        <v>47.472615947355436</v>
      </c>
      <c r="H230" s="5">
        <f>+G230+E230</f>
        <v>47.507428640697803</v>
      </c>
      <c r="I230" s="5">
        <f t="shared" si="19"/>
        <v>3.3875852530407968</v>
      </c>
      <c r="J230" s="5">
        <f t="shared" si="20"/>
        <v>3.481269334236714E-2</v>
      </c>
      <c r="K230">
        <f t="shared" si="21"/>
        <v>223</v>
      </c>
      <c r="L230">
        <f t="shared" si="22"/>
        <v>0</v>
      </c>
      <c r="M230">
        <f t="shared" si="23"/>
        <v>1</v>
      </c>
      <c r="N230">
        <f t="shared" si="24"/>
        <v>1</v>
      </c>
    </row>
    <row r="231" spans="1:14" x14ac:dyDescent="0.25">
      <c r="A231">
        <v>224</v>
      </c>
      <c r="D231" s="5">
        <v>0.24450850797279333</v>
      </c>
      <c r="E231" s="5">
        <v>0.21795620404945257</v>
      </c>
      <c r="F231" s="5">
        <f>+F230+D231</f>
        <v>44.329539202287435</v>
      </c>
      <c r="G231" s="5">
        <f>IF(F231&gt;MAX(H$8:H230),F231,MAX(H$8:H230))</f>
        <v>47.507428640697803</v>
      </c>
      <c r="H231" s="5">
        <f>+G231+E231</f>
        <v>47.725384844747254</v>
      </c>
      <c r="I231" s="5">
        <f t="shared" si="19"/>
        <v>3.177889438410368</v>
      </c>
      <c r="J231" s="5">
        <f t="shared" si="20"/>
        <v>0.21795620404945026</v>
      </c>
      <c r="K231">
        <f t="shared" si="21"/>
        <v>224</v>
      </c>
      <c r="L231">
        <f t="shared" si="22"/>
        <v>0</v>
      </c>
      <c r="M231">
        <f t="shared" si="23"/>
        <v>1</v>
      </c>
      <c r="N231">
        <f t="shared" si="24"/>
        <v>1</v>
      </c>
    </row>
    <row r="232" spans="1:14" x14ac:dyDescent="0.25">
      <c r="A232">
        <v>225</v>
      </c>
      <c r="D232" s="5">
        <v>0.18170328440481423</v>
      </c>
      <c r="E232" s="5">
        <v>0.17189629240828122</v>
      </c>
      <c r="F232" s="5">
        <f>+F231+D232</f>
        <v>44.511242486692247</v>
      </c>
      <c r="G232" s="5">
        <f>IF(F232&gt;MAX(H$8:H231),F232,MAX(H$8:H231))</f>
        <v>47.725384844747254</v>
      </c>
      <c r="H232" s="5">
        <f>+G232+E232</f>
        <v>47.897281137155538</v>
      </c>
      <c r="I232" s="5">
        <f t="shared" si="19"/>
        <v>3.2141423580550068</v>
      </c>
      <c r="J232" s="5">
        <f t="shared" si="20"/>
        <v>0.17189629240828452</v>
      </c>
      <c r="K232">
        <f t="shared" si="21"/>
        <v>225</v>
      </c>
      <c r="L232">
        <f t="shared" si="22"/>
        <v>0</v>
      </c>
      <c r="M232">
        <f t="shared" si="23"/>
        <v>1</v>
      </c>
      <c r="N232">
        <f t="shared" si="24"/>
        <v>1</v>
      </c>
    </row>
    <row r="233" spans="1:14" x14ac:dyDescent="0.25">
      <c r="A233">
        <v>226</v>
      </c>
      <c r="D233" s="5">
        <v>0.32571114044225441</v>
      </c>
      <c r="E233" s="5">
        <v>0.16966026619465255</v>
      </c>
      <c r="F233" s="5">
        <f>+F232+D233</f>
        <v>44.836953627134498</v>
      </c>
      <c r="G233" s="5">
        <f>IF(F233&gt;MAX(H$8:H232),F233,MAX(H$8:H232))</f>
        <v>47.897281137155538</v>
      </c>
      <c r="H233" s="5">
        <f>+G233+E233</f>
        <v>48.066941403350192</v>
      </c>
      <c r="I233" s="5">
        <f t="shared" si="19"/>
        <v>3.0603275100210396</v>
      </c>
      <c r="J233" s="5">
        <f t="shared" si="20"/>
        <v>0.16966026619465424</v>
      </c>
      <c r="K233">
        <f t="shared" si="21"/>
        <v>226</v>
      </c>
      <c r="L233">
        <f t="shared" si="22"/>
        <v>0</v>
      </c>
      <c r="M233">
        <f t="shared" si="23"/>
        <v>1</v>
      </c>
      <c r="N233">
        <f t="shared" si="24"/>
        <v>1</v>
      </c>
    </row>
    <row r="234" spans="1:14" x14ac:dyDescent="0.25">
      <c r="A234">
        <v>227</v>
      </c>
      <c r="D234" s="5">
        <v>0.37427390785664927</v>
      </c>
      <c r="E234" s="5">
        <v>8.2463556078771871E-2</v>
      </c>
      <c r="F234" s="5">
        <f>+F233+D234</f>
        <v>45.211227534991146</v>
      </c>
      <c r="G234" s="5">
        <f>IF(F234&gt;MAX(H$8:H233),F234,MAX(H$8:H233))</f>
        <v>48.066941403350192</v>
      </c>
      <c r="H234" s="5">
        <f>+G234+E234</f>
        <v>48.149404959428963</v>
      </c>
      <c r="I234" s="5">
        <f t="shared" si="19"/>
        <v>2.8557138683590466</v>
      </c>
      <c r="J234" s="5">
        <f t="shared" si="20"/>
        <v>8.2463556078771205E-2</v>
      </c>
      <c r="K234">
        <f t="shared" si="21"/>
        <v>227</v>
      </c>
      <c r="L234">
        <f t="shared" si="22"/>
        <v>0</v>
      </c>
      <c r="M234">
        <f t="shared" si="23"/>
        <v>1</v>
      </c>
      <c r="N234">
        <f t="shared" si="24"/>
        <v>1</v>
      </c>
    </row>
    <row r="235" spans="1:14" x14ac:dyDescent="0.25">
      <c r="A235">
        <v>228</v>
      </c>
      <c r="D235" s="5">
        <v>0.32912428944284411</v>
      </c>
      <c r="E235" s="5">
        <v>0.29292658988010817</v>
      </c>
      <c r="F235" s="5">
        <f>+F234+D235</f>
        <v>45.540351824433991</v>
      </c>
      <c r="G235" s="5">
        <f>IF(F235&gt;MAX(H$8:H234),F235,MAX(H$8:H234))</f>
        <v>48.149404959428963</v>
      </c>
      <c r="H235" s="5">
        <f>+G235+E235</f>
        <v>48.442331549309074</v>
      </c>
      <c r="I235" s="5">
        <f t="shared" si="19"/>
        <v>2.6090531349949728</v>
      </c>
      <c r="J235" s="5">
        <f t="shared" si="20"/>
        <v>0.29292658988011055</v>
      </c>
      <c r="K235">
        <f t="shared" si="21"/>
        <v>228</v>
      </c>
      <c r="L235">
        <f t="shared" si="22"/>
        <v>0</v>
      </c>
      <c r="M235">
        <f t="shared" si="23"/>
        <v>1</v>
      </c>
      <c r="N235">
        <f t="shared" si="24"/>
        <v>1</v>
      </c>
    </row>
    <row r="236" spans="1:14" x14ac:dyDescent="0.25">
      <c r="A236">
        <v>229</v>
      </c>
      <c r="D236" s="5">
        <v>0.16234599559485727</v>
      </c>
      <c r="E236" s="5">
        <v>0.13554336783853799</v>
      </c>
      <c r="F236" s="5">
        <f>+F235+D236</f>
        <v>45.702697820028845</v>
      </c>
      <c r="G236" s="5">
        <f>IF(F236&gt;MAX(H$8:H235),F236,MAX(H$8:H235))</f>
        <v>48.442331549309074</v>
      </c>
      <c r="H236" s="5">
        <f>+G236+E236</f>
        <v>48.577874917147611</v>
      </c>
      <c r="I236" s="5">
        <f t="shared" si="19"/>
        <v>2.7396337292802286</v>
      </c>
      <c r="J236" s="5">
        <f t="shared" si="20"/>
        <v>0.13554336783853671</v>
      </c>
      <c r="K236">
        <f t="shared" si="21"/>
        <v>229</v>
      </c>
      <c r="L236">
        <f t="shared" si="22"/>
        <v>0</v>
      </c>
      <c r="M236">
        <f t="shared" si="23"/>
        <v>1</v>
      </c>
      <c r="N236">
        <f t="shared" si="24"/>
        <v>1</v>
      </c>
    </row>
    <row r="237" spans="1:14" x14ac:dyDescent="0.25">
      <c r="A237">
        <v>230</v>
      </c>
      <c r="D237" s="5">
        <v>3.9177153115211243E-2</v>
      </c>
      <c r="E237" s="5">
        <v>0.40894648045923132</v>
      </c>
      <c r="F237" s="5">
        <f>+F236+D237</f>
        <v>45.741874973144057</v>
      </c>
      <c r="G237" s="5">
        <f>IF(F237&gt;MAX(H$8:H236),F237,MAX(H$8:H236))</f>
        <v>48.577874917147611</v>
      </c>
      <c r="H237" s="5">
        <f>+G237+E237</f>
        <v>48.986821397606839</v>
      </c>
      <c r="I237" s="5">
        <f t="shared" si="19"/>
        <v>2.8359999440035537</v>
      </c>
      <c r="J237" s="5">
        <f t="shared" si="20"/>
        <v>0.40894648045922821</v>
      </c>
      <c r="K237">
        <f t="shared" si="21"/>
        <v>230</v>
      </c>
      <c r="L237">
        <f t="shared" si="22"/>
        <v>0</v>
      </c>
      <c r="M237">
        <f t="shared" si="23"/>
        <v>1</v>
      </c>
      <c r="N237">
        <f t="shared" si="24"/>
        <v>1</v>
      </c>
    </row>
    <row r="238" spans="1:14" x14ac:dyDescent="0.25">
      <c r="A238">
        <v>231</v>
      </c>
      <c r="D238" s="5">
        <v>6.1348558172733214E-2</v>
      </c>
      <c r="E238" s="5">
        <v>0.26919735624618973</v>
      </c>
      <c r="F238" s="5">
        <f>+F237+D238</f>
        <v>45.803223531316789</v>
      </c>
      <c r="G238" s="5">
        <f>IF(F238&gt;MAX(H$8:H237),F238,MAX(H$8:H237))</f>
        <v>48.986821397606839</v>
      </c>
      <c r="H238" s="5">
        <f>+G238+E238</f>
        <v>49.256018753853027</v>
      </c>
      <c r="I238" s="5">
        <f t="shared" si="19"/>
        <v>3.1835978662900501</v>
      </c>
      <c r="J238" s="5">
        <f t="shared" si="20"/>
        <v>0.26919735624618824</v>
      </c>
      <c r="K238">
        <f t="shared" si="21"/>
        <v>231</v>
      </c>
      <c r="L238">
        <f t="shared" si="22"/>
        <v>0</v>
      </c>
      <c r="M238">
        <f t="shared" si="23"/>
        <v>1</v>
      </c>
      <c r="N238">
        <f t="shared" si="24"/>
        <v>1</v>
      </c>
    </row>
    <row r="239" spans="1:14" x14ac:dyDescent="0.25">
      <c r="A239">
        <v>232</v>
      </c>
      <c r="D239" s="5">
        <v>0.11817553080656849</v>
      </c>
      <c r="E239" s="5">
        <v>0.10792345848170792</v>
      </c>
      <c r="F239" s="5">
        <f>+F238+D239</f>
        <v>45.921399062123356</v>
      </c>
      <c r="G239" s="5">
        <f>IF(F239&gt;MAX(H$8:H238),F239,MAX(H$8:H238))</f>
        <v>49.256018753853027</v>
      </c>
      <c r="H239" s="5">
        <f>+G239+E239</f>
        <v>49.363942212334734</v>
      </c>
      <c r="I239" s="5">
        <f t="shared" si="19"/>
        <v>3.3346196917296709</v>
      </c>
      <c r="J239" s="5">
        <f t="shared" si="20"/>
        <v>0.10792345848170726</v>
      </c>
      <c r="K239">
        <f t="shared" si="21"/>
        <v>232</v>
      </c>
      <c r="L239">
        <f t="shared" si="22"/>
        <v>0</v>
      </c>
      <c r="M239">
        <f t="shared" si="23"/>
        <v>1</v>
      </c>
      <c r="N239">
        <f t="shared" si="24"/>
        <v>1</v>
      </c>
    </row>
    <row r="240" spans="1:14" x14ac:dyDescent="0.25">
      <c r="A240">
        <v>233</v>
      </c>
      <c r="D240" s="5">
        <v>1.3809398376414074E-2</v>
      </c>
      <c r="E240" s="5">
        <v>0.1799209623920669</v>
      </c>
      <c r="F240" s="5">
        <f>+F239+D240</f>
        <v>45.935208460499773</v>
      </c>
      <c r="G240" s="5">
        <f>IF(F240&gt;MAX(H$8:H239),F240,MAX(H$8:H239))</f>
        <v>49.363942212334734</v>
      </c>
      <c r="H240" s="5">
        <f>+G240+E240</f>
        <v>49.543863174726802</v>
      </c>
      <c r="I240" s="5">
        <f t="shared" si="19"/>
        <v>3.4287337518349617</v>
      </c>
      <c r="J240" s="5">
        <f t="shared" si="20"/>
        <v>0.17992096239206745</v>
      </c>
      <c r="K240">
        <f t="shared" si="21"/>
        <v>233</v>
      </c>
      <c r="L240">
        <f t="shared" si="22"/>
        <v>0</v>
      </c>
      <c r="M240">
        <f t="shared" si="23"/>
        <v>1</v>
      </c>
      <c r="N240">
        <f t="shared" si="24"/>
        <v>1</v>
      </c>
    </row>
    <row r="241" spans="1:14" x14ac:dyDescent="0.25">
      <c r="A241">
        <v>234</v>
      </c>
      <c r="D241" s="5">
        <v>0.17144378721456635</v>
      </c>
      <c r="E241" s="5">
        <v>0.36755737417935153</v>
      </c>
      <c r="F241" s="5">
        <f>+F240+D241</f>
        <v>46.106652247714337</v>
      </c>
      <c r="G241" s="5">
        <f>IF(F241&gt;MAX(H$8:H240),F241,MAX(H$8:H240))</f>
        <v>49.543863174726802</v>
      </c>
      <c r="H241" s="5">
        <f>+G241+E241</f>
        <v>49.91142054890615</v>
      </c>
      <c r="I241" s="5">
        <f t="shared" si="19"/>
        <v>3.4372109270124653</v>
      </c>
      <c r="J241" s="5">
        <f t="shared" si="20"/>
        <v>0.36755737417934853</v>
      </c>
      <c r="K241">
        <f t="shared" si="21"/>
        <v>234</v>
      </c>
      <c r="L241">
        <f t="shared" si="22"/>
        <v>0</v>
      </c>
      <c r="M241">
        <f t="shared" si="23"/>
        <v>1</v>
      </c>
      <c r="N241">
        <f t="shared" si="24"/>
        <v>1</v>
      </c>
    </row>
    <row r="242" spans="1:14" x14ac:dyDescent="0.25">
      <c r="A242">
        <v>235</v>
      </c>
      <c r="D242" s="5">
        <v>0.33556640256954645</v>
      </c>
      <c r="E242" s="5">
        <v>0.21881309037328731</v>
      </c>
      <c r="F242" s="5">
        <f>+F241+D242</f>
        <v>46.442218650283884</v>
      </c>
      <c r="G242" s="5">
        <f>IF(F242&gt;MAX(H$8:H241),F242,MAX(H$8:H241))</f>
        <v>49.91142054890615</v>
      </c>
      <c r="H242" s="5">
        <f>+G242+E242</f>
        <v>50.130233639279439</v>
      </c>
      <c r="I242" s="5">
        <f t="shared" si="19"/>
        <v>3.4692018986222664</v>
      </c>
      <c r="J242" s="5">
        <f t="shared" si="20"/>
        <v>0.21881309037328833</v>
      </c>
      <c r="K242">
        <f t="shared" si="21"/>
        <v>235</v>
      </c>
      <c r="L242">
        <f t="shared" si="22"/>
        <v>0</v>
      </c>
      <c r="M242">
        <f t="shared" si="23"/>
        <v>1</v>
      </c>
      <c r="N242">
        <f t="shared" si="24"/>
        <v>1</v>
      </c>
    </row>
    <row r="243" spans="1:14" x14ac:dyDescent="0.25">
      <c r="A243">
        <v>236</v>
      </c>
      <c r="D243" s="5">
        <v>0.33605405465346455</v>
      </c>
      <c r="E243" s="5">
        <v>0.1524256204542907</v>
      </c>
      <c r="F243" s="5">
        <f>+F242+D243</f>
        <v>46.778272704937351</v>
      </c>
      <c r="G243" s="5">
        <f>IF(F243&gt;MAX(H$8:H242),F243,MAX(H$8:H242))</f>
        <v>50.130233639279439</v>
      </c>
      <c r="H243" s="5">
        <f>+G243+E243</f>
        <v>50.282659259733727</v>
      </c>
      <c r="I243" s="5">
        <f t="shared" si="19"/>
        <v>3.3519609343420882</v>
      </c>
      <c r="J243" s="5">
        <f t="shared" si="20"/>
        <v>0.15242562045428798</v>
      </c>
      <c r="K243">
        <f t="shared" si="21"/>
        <v>236</v>
      </c>
      <c r="L243">
        <f t="shared" si="22"/>
        <v>0</v>
      </c>
      <c r="M243">
        <f t="shared" si="23"/>
        <v>1</v>
      </c>
      <c r="N243">
        <f t="shared" si="24"/>
        <v>1</v>
      </c>
    </row>
    <row r="244" spans="1:14" x14ac:dyDescent="0.25">
      <c r="A244">
        <v>237</v>
      </c>
      <c r="D244" s="5">
        <v>0.2888504955821054</v>
      </c>
      <c r="E244" s="5">
        <v>0.52319517121662429</v>
      </c>
      <c r="F244" s="5">
        <f>+F243+D244</f>
        <v>47.067123200519454</v>
      </c>
      <c r="G244" s="5">
        <f>IF(F244&gt;MAX(H$8:H243),F244,MAX(H$8:H243))</f>
        <v>50.282659259733727</v>
      </c>
      <c r="H244" s="5">
        <f>+G244+E244</f>
        <v>50.805854430950347</v>
      </c>
      <c r="I244" s="5">
        <f t="shared" si="19"/>
        <v>3.2155360592142728</v>
      </c>
      <c r="J244" s="5">
        <f t="shared" si="20"/>
        <v>0.52319517121662074</v>
      </c>
      <c r="K244">
        <f t="shared" si="21"/>
        <v>237</v>
      </c>
      <c r="L244">
        <f t="shared" si="22"/>
        <v>0</v>
      </c>
      <c r="M244">
        <f t="shared" si="23"/>
        <v>1</v>
      </c>
      <c r="N244">
        <f t="shared" si="24"/>
        <v>1</v>
      </c>
    </row>
    <row r="245" spans="1:14" x14ac:dyDescent="0.25">
      <c r="A245">
        <v>238</v>
      </c>
      <c r="D245" s="5">
        <v>0.66454726277295362</v>
      </c>
      <c r="E245" s="5">
        <v>0.23105955956028992</v>
      </c>
      <c r="F245" s="5">
        <f>+F244+D245</f>
        <v>47.73167046329241</v>
      </c>
      <c r="G245" s="5">
        <f>IF(F245&gt;MAX(H$8:H244),F245,MAX(H$8:H244))</f>
        <v>50.805854430950347</v>
      </c>
      <c r="H245" s="5">
        <f>+G245+E245</f>
        <v>51.036913990510641</v>
      </c>
      <c r="I245" s="5">
        <f t="shared" si="19"/>
        <v>3.0741839676579374</v>
      </c>
      <c r="J245" s="5">
        <f t="shared" si="20"/>
        <v>0.23105955956029334</v>
      </c>
      <c r="K245">
        <f t="shared" si="21"/>
        <v>238</v>
      </c>
      <c r="L245">
        <f t="shared" si="22"/>
        <v>0</v>
      </c>
      <c r="M245">
        <f t="shared" si="23"/>
        <v>1</v>
      </c>
      <c r="N245">
        <f t="shared" si="24"/>
        <v>1</v>
      </c>
    </row>
    <row r="246" spans="1:14" x14ac:dyDescent="0.25">
      <c r="A246">
        <v>239</v>
      </c>
      <c r="D246" s="5">
        <v>3.3111166619732832E-2</v>
      </c>
      <c r="E246" s="5">
        <v>0.16557159484154871</v>
      </c>
      <c r="F246" s="5">
        <f>+F245+D246</f>
        <v>47.764781629912143</v>
      </c>
      <c r="G246" s="5">
        <f>IF(F246&gt;MAX(H$8:H245),F246,MAX(H$8:H245))</f>
        <v>51.036913990510641</v>
      </c>
      <c r="H246" s="5">
        <f>+G246+E246</f>
        <v>51.202485585352193</v>
      </c>
      <c r="I246" s="5">
        <f t="shared" si="19"/>
        <v>3.2721323605984978</v>
      </c>
      <c r="J246" s="5">
        <f t="shared" si="20"/>
        <v>0.16557159484155193</v>
      </c>
      <c r="K246">
        <f t="shared" si="21"/>
        <v>239</v>
      </c>
      <c r="L246">
        <f t="shared" si="22"/>
        <v>0</v>
      </c>
      <c r="M246">
        <f t="shared" si="23"/>
        <v>1</v>
      </c>
      <c r="N246">
        <f t="shared" si="24"/>
        <v>1</v>
      </c>
    </row>
    <row r="247" spans="1:14" x14ac:dyDescent="0.25">
      <c r="A247">
        <v>240</v>
      </c>
      <c r="D247" s="5">
        <v>1.0159006159351378</v>
      </c>
      <c r="E247" s="5">
        <v>0.42695657046972624</v>
      </c>
      <c r="F247" s="5">
        <f>+F246+D247</f>
        <v>48.780682245847281</v>
      </c>
      <c r="G247" s="5">
        <f>IF(F247&gt;MAX(H$8:H246),F247,MAX(H$8:H246))</f>
        <v>51.202485585352193</v>
      </c>
      <c r="H247" s="5">
        <f>+G247+E247</f>
        <v>51.62944215582192</v>
      </c>
      <c r="I247" s="5">
        <f t="shared" si="19"/>
        <v>2.4218033395049119</v>
      </c>
      <c r="J247" s="5">
        <f t="shared" si="20"/>
        <v>0.42695657046972713</v>
      </c>
      <c r="K247">
        <f t="shared" si="21"/>
        <v>240</v>
      </c>
      <c r="L247">
        <f t="shared" si="22"/>
        <v>0</v>
      </c>
      <c r="M247">
        <f t="shared" si="23"/>
        <v>1</v>
      </c>
      <c r="N247">
        <f t="shared" si="24"/>
        <v>1</v>
      </c>
    </row>
    <row r="248" spans="1:14" x14ac:dyDescent="0.25">
      <c r="A248">
        <v>241</v>
      </c>
      <c r="D248" s="5">
        <v>2.1887848214025628E-2</v>
      </c>
      <c r="E248" s="5">
        <v>0.20060513090374571</v>
      </c>
      <c r="F248" s="5">
        <f>+F247+D248</f>
        <v>48.802570094061309</v>
      </c>
      <c r="G248" s="5">
        <f>IF(F248&gt;MAX(H$8:H247),F248,MAX(H$8:H247))</f>
        <v>51.62944215582192</v>
      </c>
      <c r="H248" s="5">
        <f>+G248+E248</f>
        <v>51.830047286725666</v>
      </c>
      <c r="I248" s="5">
        <f t="shared" si="19"/>
        <v>2.8268720617606107</v>
      </c>
      <c r="J248" s="5">
        <f t="shared" si="20"/>
        <v>0.20060513090374599</v>
      </c>
      <c r="K248">
        <f t="shared" si="21"/>
        <v>241</v>
      </c>
      <c r="L248">
        <f t="shared" si="22"/>
        <v>0</v>
      </c>
      <c r="M248">
        <f t="shared" si="23"/>
        <v>1</v>
      </c>
      <c r="N248">
        <f t="shared" si="24"/>
        <v>1</v>
      </c>
    </row>
    <row r="249" spans="1:14" x14ac:dyDescent="0.25">
      <c r="A249">
        <v>242</v>
      </c>
      <c r="D249" s="5">
        <v>2.2050594622203386E-2</v>
      </c>
      <c r="E249" s="5">
        <v>0.48540483246329497</v>
      </c>
      <c r="F249" s="5">
        <f>+F248+D249</f>
        <v>48.82462068868351</v>
      </c>
      <c r="G249" s="5">
        <f>IF(F249&gt;MAX(H$8:H248),F249,MAX(H$8:H248))</f>
        <v>51.830047286725666</v>
      </c>
      <c r="H249" s="5">
        <f>+G249+E249</f>
        <v>52.315452119188961</v>
      </c>
      <c r="I249" s="5">
        <f t="shared" si="19"/>
        <v>3.0054265980421562</v>
      </c>
      <c r="J249" s="5">
        <f t="shared" si="20"/>
        <v>0.48540483246329558</v>
      </c>
      <c r="K249">
        <f t="shared" si="21"/>
        <v>242</v>
      </c>
      <c r="L249">
        <f t="shared" si="22"/>
        <v>0</v>
      </c>
      <c r="M249">
        <f t="shared" si="23"/>
        <v>1</v>
      </c>
      <c r="N249">
        <f t="shared" si="24"/>
        <v>1</v>
      </c>
    </row>
    <row r="250" spans="1:14" x14ac:dyDescent="0.25">
      <c r="A250">
        <v>243</v>
      </c>
      <c r="D250" s="5">
        <v>0.15197571204512814</v>
      </c>
      <c r="E250" s="5">
        <v>4.2583438878195393E-2</v>
      </c>
      <c r="F250" s="5">
        <f>+F249+D250</f>
        <v>48.976596400728639</v>
      </c>
      <c r="G250" s="5">
        <f>IF(F250&gt;MAX(H$8:H249),F250,MAX(H$8:H249))</f>
        <v>52.315452119188961</v>
      </c>
      <c r="H250" s="5">
        <f>+G250+E250</f>
        <v>52.358035558067158</v>
      </c>
      <c r="I250" s="5">
        <f t="shared" si="19"/>
        <v>3.3388557184603229</v>
      </c>
      <c r="J250" s="5">
        <f t="shared" si="20"/>
        <v>4.2583438878196489E-2</v>
      </c>
      <c r="K250">
        <f t="shared" si="21"/>
        <v>243</v>
      </c>
      <c r="L250">
        <f t="shared" si="22"/>
        <v>0</v>
      </c>
      <c r="M250">
        <f t="shared" si="23"/>
        <v>1</v>
      </c>
      <c r="N250">
        <f t="shared" si="24"/>
        <v>1</v>
      </c>
    </row>
    <row r="251" spans="1:14" x14ac:dyDescent="0.25">
      <c r="A251">
        <v>244</v>
      </c>
      <c r="D251" s="5">
        <v>5.9090750790280748E-2</v>
      </c>
      <c r="E251" s="5">
        <v>0.59777459793104903</v>
      </c>
      <c r="F251" s="5">
        <f>+F250+D251</f>
        <v>49.035687151518921</v>
      </c>
      <c r="G251" s="5">
        <f>IF(F251&gt;MAX(H$8:H250),F251,MAX(H$8:H250))</f>
        <v>52.358035558067158</v>
      </c>
      <c r="H251" s="5">
        <f>+G251+E251</f>
        <v>52.955810155998208</v>
      </c>
      <c r="I251" s="5">
        <f t="shared" si="19"/>
        <v>3.3223484065482367</v>
      </c>
      <c r="J251" s="5">
        <f t="shared" si="20"/>
        <v>0.59777459793104981</v>
      </c>
      <c r="K251">
        <f t="shared" si="21"/>
        <v>244</v>
      </c>
      <c r="L251">
        <f t="shared" si="22"/>
        <v>0</v>
      </c>
      <c r="M251">
        <f t="shared" si="23"/>
        <v>1</v>
      </c>
      <c r="N251">
        <f t="shared" si="24"/>
        <v>1</v>
      </c>
    </row>
    <row r="252" spans="1:14" x14ac:dyDescent="0.25">
      <c r="A252">
        <v>245</v>
      </c>
      <c r="D252" s="5">
        <v>0.15595187198568253</v>
      </c>
      <c r="E252" s="5">
        <v>0.2469847991035512</v>
      </c>
      <c r="F252" s="5">
        <f>+F251+D252</f>
        <v>49.191639023504607</v>
      </c>
      <c r="G252" s="5">
        <f>IF(F252&gt;MAX(H$8:H251),F252,MAX(H$8:H251))</f>
        <v>52.955810155998208</v>
      </c>
      <c r="H252" s="5">
        <f>+G252+E252</f>
        <v>53.202794955101758</v>
      </c>
      <c r="I252" s="5">
        <f t="shared" si="19"/>
        <v>3.7641711324936011</v>
      </c>
      <c r="J252" s="5">
        <f t="shared" si="20"/>
        <v>0.24698479910355076</v>
      </c>
      <c r="K252">
        <f t="shared" si="21"/>
        <v>245</v>
      </c>
      <c r="L252">
        <f t="shared" si="22"/>
        <v>0</v>
      </c>
      <c r="M252">
        <f t="shared" si="23"/>
        <v>1</v>
      </c>
      <c r="N252">
        <f t="shared" si="24"/>
        <v>1</v>
      </c>
    </row>
    <row r="253" spans="1:14" x14ac:dyDescent="0.25">
      <c r="A253">
        <v>246</v>
      </c>
      <c r="D253" s="5">
        <v>0.20806023514011268</v>
      </c>
      <c r="E253" s="5">
        <v>0.12538094747365983</v>
      </c>
      <c r="F253" s="5">
        <f>+F252+D253</f>
        <v>49.399699258644716</v>
      </c>
      <c r="G253" s="5">
        <f>IF(F253&gt;MAX(H$8:H252),F253,MAX(H$8:H252))</f>
        <v>53.202794955101758</v>
      </c>
      <c r="H253" s="5">
        <f>+G253+E253</f>
        <v>53.328175902575417</v>
      </c>
      <c r="I253" s="5">
        <f t="shared" si="19"/>
        <v>3.8030956964570422</v>
      </c>
      <c r="J253" s="5">
        <f t="shared" si="20"/>
        <v>0.12538094747365847</v>
      </c>
      <c r="K253">
        <f t="shared" si="21"/>
        <v>246</v>
      </c>
      <c r="L253">
        <f t="shared" si="22"/>
        <v>0</v>
      </c>
      <c r="M253">
        <f t="shared" si="23"/>
        <v>1</v>
      </c>
      <c r="N253">
        <f t="shared" si="24"/>
        <v>1</v>
      </c>
    </row>
    <row r="254" spans="1:14" x14ac:dyDescent="0.25">
      <c r="A254">
        <v>247</v>
      </c>
      <c r="D254" s="5">
        <v>0.33365296437314551</v>
      </c>
      <c r="E254" s="5">
        <v>0.17914885927387544</v>
      </c>
      <c r="F254" s="5">
        <f>+F253+D254</f>
        <v>49.73335222301786</v>
      </c>
      <c r="G254" s="5">
        <f>IF(F254&gt;MAX(H$8:H253),F254,MAX(H$8:H253))</f>
        <v>53.328175902575417</v>
      </c>
      <c r="H254" s="5">
        <f>+G254+E254</f>
        <v>53.50732476184929</v>
      </c>
      <c r="I254" s="5">
        <f t="shared" si="19"/>
        <v>3.5948236795575568</v>
      </c>
      <c r="J254" s="5">
        <f t="shared" si="20"/>
        <v>0.17914885927387303</v>
      </c>
      <c r="K254">
        <f t="shared" si="21"/>
        <v>247</v>
      </c>
      <c r="L254">
        <f t="shared" si="22"/>
        <v>0</v>
      </c>
      <c r="M254">
        <f t="shared" si="23"/>
        <v>1</v>
      </c>
      <c r="N254">
        <f t="shared" si="24"/>
        <v>1</v>
      </c>
    </row>
    <row r="255" spans="1:14" x14ac:dyDescent="0.25">
      <c r="A255">
        <v>248</v>
      </c>
      <c r="D255" s="5">
        <v>0.34026664310826482</v>
      </c>
      <c r="E255" s="5">
        <v>7.8071482408557769E-2</v>
      </c>
      <c r="F255" s="5">
        <f>+F254+D255</f>
        <v>50.073618866126125</v>
      </c>
      <c r="G255" s="5">
        <f>IF(F255&gt;MAX(H$8:H254),F255,MAX(H$8:H254))</f>
        <v>53.50732476184929</v>
      </c>
      <c r="H255" s="5">
        <f>+G255+E255</f>
        <v>53.585396244257851</v>
      </c>
      <c r="I255" s="5">
        <f t="shared" si="19"/>
        <v>3.4337058957231648</v>
      </c>
      <c r="J255" s="5">
        <f t="shared" si="20"/>
        <v>7.8071482408560655E-2</v>
      </c>
      <c r="K255">
        <f t="shared" si="21"/>
        <v>248</v>
      </c>
      <c r="L255">
        <f t="shared" si="22"/>
        <v>0</v>
      </c>
      <c r="M255">
        <f t="shared" si="23"/>
        <v>1</v>
      </c>
      <c r="N255">
        <f t="shared" si="24"/>
        <v>1</v>
      </c>
    </row>
    <row r="256" spans="1:14" x14ac:dyDescent="0.25">
      <c r="A256">
        <v>249</v>
      </c>
      <c r="D256" s="5">
        <v>0.16287801526585652</v>
      </c>
      <c r="E256" s="5">
        <v>0.17473492130246729</v>
      </c>
      <c r="F256" s="5">
        <f>+F255+D256</f>
        <v>50.236496881391979</v>
      </c>
      <c r="G256" s="5">
        <f>IF(F256&gt;MAX(H$8:H255),F256,MAX(H$8:H255))</f>
        <v>53.585396244257851</v>
      </c>
      <c r="H256" s="5">
        <f>+G256+E256</f>
        <v>53.760131165560317</v>
      </c>
      <c r="I256" s="5">
        <f t="shared" si="19"/>
        <v>3.3488993628658719</v>
      </c>
      <c r="J256" s="5">
        <f t="shared" si="20"/>
        <v>0.17473492130246626</v>
      </c>
      <c r="K256">
        <f t="shared" si="21"/>
        <v>249</v>
      </c>
      <c r="L256">
        <f t="shared" si="22"/>
        <v>0</v>
      </c>
      <c r="M256">
        <f t="shared" si="23"/>
        <v>1</v>
      </c>
      <c r="N256">
        <f t="shared" si="24"/>
        <v>1</v>
      </c>
    </row>
    <row r="257" spans="1:14" x14ac:dyDescent="0.25">
      <c r="A257">
        <v>250</v>
      </c>
      <c r="D257" s="5">
        <v>0.20516327673321988</v>
      </c>
      <c r="E257" s="5">
        <v>0.12168877991809238</v>
      </c>
      <c r="F257" s="5">
        <f>+F256+D257</f>
        <v>50.441660158125195</v>
      </c>
      <c r="G257" s="5">
        <f>IF(F257&gt;MAX(H$8:H256),F257,MAX(H$8:H256))</f>
        <v>53.760131165560317</v>
      </c>
      <c r="H257" s="5">
        <f>+G257+E257</f>
        <v>53.881819945478412</v>
      </c>
      <c r="I257" s="5">
        <f t="shared" si="19"/>
        <v>3.3184710074351216</v>
      </c>
      <c r="J257" s="5">
        <f t="shared" si="20"/>
        <v>0.12168877991809524</v>
      </c>
      <c r="K257">
        <f t="shared" si="21"/>
        <v>250</v>
      </c>
      <c r="L257">
        <f t="shared" si="22"/>
        <v>0</v>
      </c>
      <c r="M257">
        <f t="shared" si="23"/>
        <v>1</v>
      </c>
      <c r="N257">
        <f t="shared" si="24"/>
        <v>1</v>
      </c>
    </row>
    <row r="258" spans="1:14" x14ac:dyDescent="0.25">
      <c r="A258">
        <v>251</v>
      </c>
      <c r="D258" s="5">
        <v>0.23340664389358437</v>
      </c>
      <c r="E258" s="5">
        <v>2.1438738529214615E-2</v>
      </c>
      <c r="F258" s="5">
        <f>+F257+D258</f>
        <v>50.675066802018783</v>
      </c>
      <c r="G258" s="5">
        <f>IF(F258&gt;MAX(H$8:H257),F258,MAX(H$8:H257))</f>
        <v>53.881819945478412</v>
      </c>
      <c r="H258" s="5">
        <f>+G258+E258</f>
        <v>53.903258684007625</v>
      </c>
      <c r="I258" s="5">
        <f t="shared" si="19"/>
        <v>3.206753143459629</v>
      </c>
      <c r="J258" s="5">
        <f t="shared" si="20"/>
        <v>2.1438738529212742E-2</v>
      </c>
      <c r="K258">
        <f t="shared" si="21"/>
        <v>251</v>
      </c>
      <c r="L258">
        <f t="shared" si="22"/>
        <v>0</v>
      </c>
      <c r="M258">
        <f t="shared" si="23"/>
        <v>1</v>
      </c>
      <c r="N258">
        <f t="shared" si="24"/>
        <v>1</v>
      </c>
    </row>
    <row r="259" spans="1:14" x14ac:dyDescent="0.25">
      <c r="A259">
        <v>252</v>
      </c>
      <c r="D259" s="5">
        <v>1.5941753796804722E-2</v>
      </c>
      <c r="E259" s="5">
        <v>9.1918373503493578E-2</v>
      </c>
      <c r="F259" s="5">
        <f>+F258+D259</f>
        <v>50.691008555815586</v>
      </c>
      <c r="G259" s="5">
        <f>IF(F259&gt;MAX(H$8:H258),F259,MAX(H$8:H258))</f>
        <v>53.903258684007625</v>
      </c>
      <c r="H259" s="5">
        <f>+G259+E259</f>
        <v>53.995177057511121</v>
      </c>
      <c r="I259" s="5">
        <f t="shared" si="19"/>
        <v>3.2122501281920393</v>
      </c>
      <c r="J259" s="5">
        <f t="shared" si="20"/>
        <v>9.1918373503496298E-2</v>
      </c>
      <c r="K259">
        <f t="shared" si="21"/>
        <v>252</v>
      </c>
      <c r="L259">
        <f t="shared" si="22"/>
        <v>0</v>
      </c>
      <c r="M259">
        <f t="shared" si="23"/>
        <v>1</v>
      </c>
      <c r="N259">
        <f t="shared" si="24"/>
        <v>1</v>
      </c>
    </row>
    <row r="260" spans="1:14" x14ac:dyDescent="0.25">
      <c r="A260">
        <v>253</v>
      </c>
      <c r="D260" s="5">
        <v>0.12156852955888024</v>
      </c>
      <c r="E260" s="5">
        <v>0.3305524653725182</v>
      </c>
      <c r="F260" s="5">
        <f>+F259+D260</f>
        <v>50.812577085374464</v>
      </c>
      <c r="G260" s="5">
        <f>IF(F260&gt;MAX(H$8:H259),F260,MAX(H$8:H259))</f>
        <v>53.995177057511121</v>
      </c>
      <c r="H260" s="5">
        <f>+G260+E260</f>
        <v>54.325729522883641</v>
      </c>
      <c r="I260" s="5">
        <f t="shared" si="19"/>
        <v>3.1825999721366571</v>
      </c>
      <c r="J260" s="5">
        <f t="shared" si="20"/>
        <v>0.33055246537252003</v>
      </c>
      <c r="K260">
        <f t="shared" si="21"/>
        <v>253</v>
      </c>
      <c r="L260">
        <f t="shared" si="22"/>
        <v>0</v>
      </c>
      <c r="M260">
        <f t="shared" si="23"/>
        <v>1</v>
      </c>
      <c r="N260">
        <f t="shared" si="24"/>
        <v>1</v>
      </c>
    </row>
    <row r="261" spans="1:14" x14ac:dyDescent="0.25">
      <c r="A261">
        <v>254</v>
      </c>
      <c r="D261" s="5">
        <v>0.20833414948287851</v>
      </c>
      <c r="E261" s="5">
        <v>0.37107491625036571</v>
      </c>
      <c r="F261" s="5">
        <f>+F260+D261</f>
        <v>51.020911234857344</v>
      </c>
      <c r="G261" s="5">
        <f>IF(F261&gt;MAX(H$8:H260),F261,MAX(H$8:H260))</f>
        <v>54.325729522883641</v>
      </c>
      <c r="H261" s="5">
        <f>+G261+E261</f>
        <v>54.696804439134006</v>
      </c>
      <c r="I261" s="5">
        <f t="shared" si="19"/>
        <v>3.3048182880262971</v>
      </c>
      <c r="J261" s="5">
        <f t="shared" si="20"/>
        <v>0.37107491625036459</v>
      </c>
      <c r="K261">
        <f t="shared" si="21"/>
        <v>254</v>
      </c>
      <c r="L261">
        <f t="shared" si="22"/>
        <v>0</v>
      </c>
      <c r="M261">
        <f t="shared" si="23"/>
        <v>1</v>
      </c>
      <c r="N261">
        <f t="shared" si="24"/>
        <v>1</v>
      </c>
    </row>
    <row r="262" spans="1:14" x14ac:dyDescent="0.25">
      <c r="A262">
        <v>255</v>
      </c>
      <c r="D262" s="5">
        <v>0.12142481753981277</v>
      </c>
      <c r="E262" s="5">
        <v>2.7534291972977194E-2</v>
      </c>
      <c r="F262" s="5">
        <f>+F261+D262</f>
        <v>51.142336052397155</v>
      </c>
      <c r="G262" s="5">
        <f>IF(F262&gt;MAX(H$8:H261),F262,MAX(H$8:H261))</f>
        <v>54.696804439134006</v>
      </c>
      <c r="H262" s="5">
        <f>+G262+E262</f>
        <v>54.724338731106982</v>
      </c>
      <c r="I262" s="5">
        <f t="shared" si="19"/>
        <v>3.5544683867368505</v>
      </c>
      <c r="J262" s="5">
        <f t="shared" si="20"/>
        <v>2.7534291972976632E-2</v>
      </c>
      <c r="K262">
        <f t="shared" si="21"/>
        <v>255</v>
      </c>
      <c r="L262">
        <f t="shared" si="22"/>
        <v>0</v>
      </c>
      <c r="M262">
        <f t="shared" si="23"/>
        <v>1</v>
      </c>
      <c r="N262">
        <f t="shared" si="24"/>
        <v>1</v>
      </c>
    </row>
    <row r="263" spans="1:14" x14ac:dyDescent="0.25">
      <c r="A263">
        <v>256</v>
      </c>
      <c r="D263" s="5">
        <v>0.10236557309179424</v>
      </c>
      <c r="E263" s="5">
        <v>0.27662875130867609</v>
      </c>
      <c r="F263" s="5">
        <f>+F262+D263</f>
        <v>51.24470162548895</v>
      </c>
      <c r="G263" s="5">
        <f>IF(F263&gt;MAX(H$8:H262),F263,MAX(H$8:H262))</f>
        <v>54.724338731106982</v>
      </c>
      <c r="H263" s="5">
        <f>+G263+E263</f>
        <v>55.00096748241566</v>
      </c>
      <c r="I263" s="5">
        <f t="shared" si="19"/>
        <v>3.479637105618032</v>
      </c>
      <c r="J263" s="5">
        <f t="shared" si="20"/>
        <v>0.27662875130867803</v>
      </c>
      <c r="K263">
        <f t="shared" si="21"/>
        <v>256</v>
      </c>
      <c r="L263">
        <f t="shared" si="22"/>
        <v>0</v>
      </c>
      <c r="M263">
        <f t="shared" si="23"/>
        <v>1</v>
      </c>
      <c r="N263">
        <f t="shared" si="24"/>
        <v>1</v>
      </c>
    </row>
    <row r="264" spans="1:14" x14ac:dyDescent="0.25">
      <c r="A264">
        <v>257</v>
      </c>
      <c r="D264" s="5">
        <v>0.22871533165231783</v>
      </c>
      <c r="E264" s="5">
        <v>3.3683225278714542E-2</v>
      </c>
      <c r="F264" s="5">
        <f>+F263+D264</f>
        <v>51.473416957141268</v>
      </c>
      <c r="G264" s="5">
        <f>IF(F264&gt;MAX(H$8:H263),F264,MAX(H$8:H263))</f>
        <v>55.00096748241566</v>
      </c>
      <c r="H264" s="5">
        <f>+G264+E264</f>
        <v>55.034650707694375</v>
      </c>
      <c r="I264" s="5">
        <f t="shared" si="19"/>
        <v>3.5275505252743926</v>
      </c>
      <c r="J264" s="5">
        <f t="shared" si="20"/>
        <v>3.3683225278714701E-2</v>
      </c>
      <c r="K264">
        <f t="shared" si="21"/>
        <v>257</v>
      </c>
      <c r="L264">
        <f t="shared" si="22"/>
        <v>0</v>
      </c>
      <c r="M264">
        <f t="shared" si="23"/>
        <v>1</v>
      </c>
      <c r="N264">
        <f t="shared" si="24"/>
        <v>1</v>
      </c>
    </row>
    <row r="265" spans="1:14" x14ac:dyDescent="0.25">
      <c r="A265">
        <v>258</v>
      </c>
      <c r="D265" s="5">
        <v>2.6471739396169345E-2</v>
      </c>
      <c r="E265" s="5">
        <v>0.28864491217865534</v>
      </c>
      <c r="F265" s="5">
        <f>+F264+D265</f>
        <v>51.49988869653744</v>
      </c>
      <c r="G265" s="5">
        <f>IF(F265&gt;MAX(H$8:H264),F265,MAX(H$8:H264))</f>
        <v>55.034650707694375</v>
      </c>
      <c r="H265" s="5">
        <f>+G265+E265</f>
        <v>55.323295619873029</v>
      </c>
      <c r="I265" s="5">
        <f t="shared" ref="I265:I328" si="25">(G265-F265)*N265</f>
        <v>3.5347620111569356</v>
      </c>
      <c r="J265" s="5">
        <f t="shared" ref="J265:J328" si="26">(H265-G265)*N265</f>
        <v>0.28864491217865407</v>
      </c>
      <c r="K265">
        <f t="shared" ref="K265:K328" si="27">_xlfn.RANK.EQ(H265,H$8:H$507,1)</f>
        <v>258</v>
      </c>
      <c r="L265">
        <f t="shared" ref="L265:L328" si="28">IF(K265=A265,0,1)</f>
        <v>0</v>
      </c>
      <c r="M265">
        <f t="shared" ref="M265:M328" si="29">IF(F265&lt;B$2,1,0)</f>
        <v>1</v>
      </c>
      <c r="N265">
        <f t="shared" ref="N265:N328" si="30">IF(H265&lt;B$2,1,0)</f>
        <v>1</v>
      </c>
    </row>
    <row r="266" spans="1:14" x14ac:dyDescent="0.25">
      <c r="A266">
        <v>259</v>
      </c>
      <c r="D266" s="5">
        <v>0.2767183581861769</v>
      </c>
      <c r="E266" s="5">
        <v>0.7139109283947076</v>
      </c>
      <c r="F266" s="5">
        <f>+F265+D266</f>
        <v>51.77660705472362</v>
      </c>
      <c r="G266" s="5">
        <f>IF(F266&gt;MAX(H$8:H265),F266,MAX(H$8:H265))</f>
        <v>55.323295619873029</v>
      </c>
      <c r="H266" s="5">
        <f>+G266+E266</f>
        <v>56.03720654826774</v>
      </c>
      <c r="I266" s="5">
        <f t="shared" si="25"/>
        <v>3.5466885651494096</v>
      </c>
      <c r="J266" s="5">
        <f t="shared" si="26"/>
        <v>0.71391092839471071</v>
      </c>
      <c r="K266">
        <f t="shared" si="27"/>
        <v>259</v>
      </c>
      <c r="L266">
        <f t="shared" si="28"/>
        <v>0</v>
      </c>
      <c r="M266">
        <f t="shared" si="29"/>
        <v>1</v>
      </c>
      <c r="N266">
        <f t="shared" si="30"/>
        <v>1</v>
      </c>
    </row>
    <row r="267" spans="1:14" x14ac:dyDescent="0.25">
      <c r="A267">
        <v>260</v>
      </c>
      <c r="D267" s="5">
        <v>4.0062831685061522E-2</v>
      </c>
      <c r="E267" s="5">
        <v>0.21457104048225933</v>
      </c>
      <c r="F267" s="5">
        <f>+F266+D267</f>
        <v>51.816669886408683</v>
      </c>
      <c r="G267" s="5">
        <f>IF(F267&gt;MAX(H$8:H266),F267,MAX(H$8:H266))</f>
        <v>56.03720654826774</v>
      </c>
      <c r="H267" s="5">
        <f>+G267+E267</f>
        <v>56.251777588750002</v>
      </c>
      <c r="I267" s="5">
        <f t="shared" si="25"/>
        <v>4.2205366618590574</v>
      </c>
      <c r="J267" s="5">
        <f t="shared" si="26"/>
        <v>0.21457104048226228</v>
      </c>
      <c r="K267">
        <f t="shared" si="27"/>
        <v>260</v>
      </c>
      <c r="L267">
        <f t="shared" si="28"/>
        <v>0</v>
      </c>
      <c r="M267">
        <f t="shared" si="29"/>
        <v>1</v>
      </c>
      <c r="N267">
        <f t="shared" si="30"/>
        <v>1</v>
      </c>
    </row>
    <row r="268" spans="1:14" x14ac:dyDescent="0.25">
      <c r="A268">
        <v>261</v>
      </c>
      <c r="D268" s="5">
        <v>0.14140241381784066</v>
      </c>
      <c r="E268" s="5">
        <v>7.6475908798969344E-2</v>
      </c>
      <c r="F268" s="5">
        <f>+F267+D268</f>
        <v>51.958072300226526</v>
      </c>
      <c r="G268" s="5">
        <f>IF(F268&gt;MAX(H$8:H267),F268,MAX(H$8:H267))</f>
        <v>56.251777588750002</v>
      </c>
      <c r="H268" s="5">
        <f>+G268+E268</f>
        <v>56.328253497548971</v>
      </c>
      <c r="I268" s="5">
        <f t="shared" si="25"/>
        <v>4.2937052885234763</v>
      </c>
      <c r="J268" s="5">
        <f t="shared" si="26"/>
        <v>7.6475908798968817E-2</v>
      </c>
      <c r="K268">
        <f t="shared" si="27"/>
        <v>261</v>
      </c>
      <c r="L268">
        <f t="shared" si="28"/>
        <v>0</v>
      </c>
      <c r="M268">
        <f t="shared" si="29"/>
        <v>1</v>
      </c>
      <c r="N268">
        <f t="shared" si="30"/>
        <v>1</v>
      </c>
    </row>
    <row r="269" spans="1:14" x14ac:dyDescent="0.25">
      <c r="A269">
        <v>262</v>
      </c>
      <c r="D269" s="5">
        <v>0.10074992448174984</v>
      </c>
      <c r="E269" s="5">
        <v>0.13313308317901604</v>
      </c>
      <c r="F269" s="5">
        <f>+F268+D269</f>
        <v>52.058822224708273</v>
      </c>
      <c r="G269" s="5">
        <f>IF(F269&gt;MAX(H$8:H268),F269,MAX(H$8:H268))</f>
        <v>56.328253497548971</v>
      </c>
      <c r="H269" s="5">
        <f>+G269+E269</f>
        <v>56.461386580727989</v>
      </c>
      <c r="I269" s="5">
        <f t="shared" si="25"/>
        <v>4.2694312728406985</v>
      </c>
      <c r="J269" s="5">
        <f t="shared" si="26"/>
        <v>0.13313308317901829</v>
      </c>
      <c r="K269">
        <f t="shared" si="27"/>
        <v>262</v>
      </c>
      <c r="L269">
        <f t="shared" si="28"/>
        <v>0</v>
      </c>
      <c r="M269">
        <f t="shared" si="29"/>
        <v>1</v>
      </c>
      <c r="N269">
        <f t="shared" si="30"/>
        <v>1</v>
      </c>
    </row>
    <row r="270" spans="1:14" x14ac:dyDescent="0.25">
      <c r="A270">
        <v>263</v>
      </c>
      <c r="D270" s="5">
        <v>2.4865785782854252E-2</v>
      </c>
      <c r="E270" s="5">
        <v>0.22136438272591349</v>
      </c>
      <c r="F270" s="5">
        <f>+F269+D270</f>
        <v>52.08368801049113</v>
      </c>
      <c r="G270" s="5">
        <f>IF(F270&gt;MAX(H$8:H269),F270,MAX(H$8:H269))</f>
        <v>56.461386580727989</v>
      </c>
      <c r="H270" s="5">
        <f>+G270+E270</f>
        <v>56.682750963453906</v>
      </c>
      <c r="I270" s="5">
        <f t="shared" si="25"/>
        <v>4.3776985702368592</v>
      </c>
      <c r="J270" s="5">
        <f t="shared" si="26"/>
        <v>0.22136438272591619</v>
      </c>
      <c r="K270">
        <f t="shared" si="27"/>
        <v>263</v>
      </c>
      <c r="L270">
        <f t="shared" si="28"/>
        <v>0</v>
      </c>
      <c r="M270">
        <f t="shared" si="29"/>
        <v>1</v>
      </c>
      <c r="N270">
        <f t="shared" si="30"/>
        <v>1</v>
      </c>
    </row>
    <row r="271" spans="1:14" x14ac:dyDescent="0.25">
      <c r="A271">
        <v>264</v>
      </c>
      <c r="D271" s="5">
        <v>2.3967014923060845E-2</v>
      </c>
      <c r="E271" s="5">
        <v>0.10643717043594275</v>
      </c>
      <c r="F271" s="5">
        <f>+F270+D271</f>
        <v>52.107655025414189</v>
      </c>
      <c r="G271" s="5">
        <f>IF(F271&gt;MAX(H$8:H270),F271,MAX(H$8:H270))</f>
        <v>56.682750963453906</v>
      </c>
      <c r="H271" s="5">
        <f>+G271+E271</f>
        <v>56.789188133889851</v>
      </c>
      <c r="I271" s="5">
        <f t="shared" si="25"/>
        <v>4.5750959380397163</v>
      </c>
      <c r="J271" s="5">
        <f t="shared" si="26"/>
        <v>0.10643717043594592</v>
      </c>
      <c r="K271">
        <f t="shared" si="27"/>
        <v>264</v>
      </c>
      <c r="L271">
        <f t="shared" si="28"/>
        <v>0</v>
      </c>
      <c r="M271">
        <f t="shared" si="29"/>
        <v>1</v>
      </c>
      <c r="N271">
        <f t="shared" si="30"/>
        <v>1</v>
      </c>
    </row>
    <row r="272" spans="1:14" x14ac:dyDescent="0.25">
      <c r="A272">
        <v>265</v>
      </c>
      <c r="D272" s="5">
        <v>0.69719557424132428</v>
      </c>
      <c r="E272" s="5">
        <v>0.143081701438911</v>
      </c>
      <c r="F272" s="5">
        <f>+F271+D272</f>
        <v>52.804850599655516</v>
      </c>
      <c r="G272" s="5">
        <f>IF(F272&gt;MAX(H$8:H271),F272,MAX(H$8:H271))</f>
        <v>56.789188133889851</v>
      </c>
      <c r="H272" s="5">
        <f>+G272+E272</f>
        <v>56.932269835328761</v>
      </c>
      <c r="I272" s="5">
        <f t="shared" si="25"/>
        <v>3.984337534234335</v>
      </c>
      <c r="J272" s="5">
        <f t="shared" si="26"/>
        <v>0.14308170143890919</v>
      </c>
      <c r="K272">
        <f t="shared" si="27"/>
        <v>265</v>
      </c>
      <c r="L272">
        <f t="shared" si="28"/>
        <v>0</v>
      </c>
      <c r="M272">
        <f t="shared" si="29"/>
        <v>1</v>
      </c>
      <c r="N272">
        <f t="shared" si="30"/>
        <v>1</v>
      </c>
    </row>
    <row r="273" spans="1:14" x14ac:dyDescent="0.25">
      <c r="A273">
        <v>266</v>
      </c>
      <c r="D273" s="5">
        <v>0.43604948957218748</v>
      </c>
      <c r="E273" s="5">
        <v>0.17873244393967863</v>
      </c>
      <c r="F273" s="5">
        <f>+F272+D273</f>
        <v>53.240900089227701</v>
      </c>
      <c r="G273" s="5">
        <f>IF(F273&gt;MAX(H$8:H272),F273,MAX(H$8:H272))</f>
        <v>56.932269835328761</v>
      </c>
      <c r="H273" s="5">
        <f>+G273+E273</f>
        <v>57.11100227926844</v>
      </c>
      <c r="I273" s="5">
        <f t="shared" si="25"/>
        <v>3.6913697461010599</v>
      </c>
      <c r="J273" s="5">
        <f t="shared" si="26"/>
        <v>0.1787324439396798</v>
      </c>
      <c r="K273">
        <f t="shared" si="27"/>
        <v>266</v>
      </c>
      <c r="L273">
        <f t="shared" si="28"/>
        <v>0</v>
      </c>
      <c r="M273">
        <f t="shared" si="29"/>
        <v>1</v>
      </c>
      <c r="N273">
        <f t="shared" si="30"/>
        <v>1</v>
      </c>
    </row>
    <row r="274" spans="1:14" x14ac:dyDescent="0.25">
      <c r="A274">
        <v>267</v>
      </c>
      <c r="D274" s="5">
        <v>0.60883101652703786</v>
      </c>
      <c r="E274" s="5">
        <v>0.17141095341686224</v>
      </c>
      <c r="F274" s="5">
        <f>+F273+D274</f>
        <v>53.849731105754742</v>
      </c>
      <c r="G274" s="5">
        <f>IF(F274&gt;MAX(H$8:H273),F274,MAX(H$8:H273))</f>
        <v>57.11100227926844</v>
      </c>
      <c r="H274" s="5">
        <f>+G274+E274</f>
        <v>57.2824132326853</v>
      </c>
      <c r="I274" s="5">
        <f t="shared" si="25"/>
        <v>3.2612711735136983</v>
      </c>
      <c r="J274" s="5">
        <f t="shared" si="26"/>
        <v>0.17141095341685997</v>
      </c>
      <c r="K274">
        <f t="shared" si="27"/>
        <v>267</v>
      </c>
      <c r="L274">
        <f t="shared" si="28"/>
        <v>0</v>
      </c>
      <c r="M274">
        <f t="shared" si="29"/>
        <v>1</v>
      </c>
      <c r="N274">
        <f t="shared" si="30"/>
        <v>1</v>
      </c>
    </row>
    <row r="275" spans="1:14" x14ac:dyDescent="0.25">
      <c r="A275">
        <v>268</v>
      </c>
      <c r="D275" s="5">
        <v>0.18217426465101735</v>
      </c>
      <c r="E275" s="5">
        <v>0.18542236259068487</v>
      </c>
      <c r="F275" s="5">
        <f>+F274+D275</f>
        <v>54.031905370405759</v>
      </c>
      <c r="G275" s="5">
        <f>IF(F275&gt;MAX(H$8:H274),F275,MAX(H$8:H274))</f>
        <v>57.2824132326853</v>
      </c>
      <c r="H275" s="5">
        <f>+G275+E275</f>
        <v>57.467835595275986</v>
      </c>
      <c r="I275" s="5">
        <f t="shared" si="25"/>
        <v>3.2505078622795409</v>
      </c>
      <c r="J275" s="5">
        <f t="shared" si="26"/>
        <v>0.18542236259068545</v>
      </c>
      <c r="K275">
        <f t="shared" si="27"/>
        <v>268</v>
      </c>
      <c r="L275">
        <f t="shared" si="28"/>
        <v>0</v>
      </c>
      <c r="M275">
        <f t="shared" si="29"/>
        <v>1</v>
      </c>
      <c r="N275">
        <f t="shared" si="30"/>
        <v>1</v>
      </c>
    </row>
    <row r="276" spans="1:14" x14ac:dyDescent="0.25">
      <c r="A276">
        <v>269</v>
      </c>
      <c r="D276" s="5">
        <v>0.48217396394818379</v>
      </c>
      <c r="E276" s="5">
        <v>0.47873806728106777</v>
      </c>
      <c r="F276" s="5">
        <f>+F275+D276</f>
        <v>54.514079334353944</v>
      </c>
      <c r="G276" s="5">
        <f>IF(F276&gt;MAX(H$8:H275),F276,MAX(H$8:H275))</f>
        <v>57.467835595275986</v>
      </c>
      <c r="H276" s="5">
        <f>+G276+E276</f>
        <v>57.946573662557057</v>
      </c>
      <c r="I276" s="5">
        <f t="shared" si="25"/>
        <v>2.9537562609220416</v>
      </c>
      <c r="J276" s="5">
        <f t="shared" si="26"/>
        <v>0.47873806728107127</v>
      </c>
      <c r="K276">
        <f t="shared" si="27"/>
        <v>269</v>
      </c>
      <c r="L276">
        <f t="shared" si="28"/>
        <v>0</v>
      </c>
      <c r="M276">
        <f t="shared" si="29"/>
        <v>1</v>
      </c>
      <c r="N276">
        <f t="shared" si="30"/>
        <v>1</v>
      </c>
    </row>
    <row r="277" spans="1:14" x14ac:dyDescent="0.25">
      <c r="A277">
        <v>270</v>
      </c>
      <c r="D277" s="5">
        <v>3.1287757327873443E-2</v>
      </c>
      <c r="E277" s="5">
        <v>0.23513652605091673</v>
      </c>
      <c r="F277" s="5">
        <f>+F276+D277</f>
        <v>54.545367091681818</v>
      </c>
      <c r="G277" s="5">
        <f>IF(F277&gt;MAX(H$8:H276),F277,MAX(H$8:H276))</f>
        <v>57.946573662557057</v>
      </c>
      <c r="H277" s="5">
        <f>+G277+E277</f>
        <v>58.181710188607973</v>
      </c>
      <c r="I277" s="5">
        <f t="shared" si="25"/>
        <v>3.4012065708752388</v>
      </c>
      <c r="J277" s="5">
        <f t="shared" si="26"/>
        <v>0.23513652605091551</v>
      </c>
      <c r="K277">
        <f t="shared" si="27"/>
        <v>270</v>
      </c>
      <c r="L277">
        <f t="shared" si="28"/>
        <v>0</v>
      </c>
      <c r="M277">
        <f t="shared" si="29"/>
        <v>1</v>
      </c>
      <c r="N277">
        <f t="shared" si="30"/>
        <v>1</v>
      </c>
    </row>
    <row r="278" spans="1:14" x14ac:dyDescent="0.25">
      <c r="A278">
        <v>271</v>
      </c>
      <c r="D278" s="5">
        <v>0.23600389883320214</v>
      </c>
      <c r="E278" s="5">
        <v>9.6838690469433955E-2</v>
      </c>
      <c r="F278" s="5">
        <f>+F277+D278</f>
        <v>54.781370990515022</v>
      </c>
      <c r="G278" s="5">
        <f>IF(F278&gt;MAX(H$8:H277),F278,MAX(H$8:H277))</f>
        <v>58.181710188607973</v>
      </c>
      <c r="H278" s="5">
        <f>+G278+E278</f>
        <v>58.278548879077405</v>
      </c>
      <c r="I278" s="5">
        <f t="shared" si="25"/>
        <v>3.4003391980929507</v>
      </c>
      <c r="J278" s="5">
        <f t="shared" si="26"/>
        <v>9.683869046943272E-2</v>
      </c>
      <c r="K278">
        <f t="shared" si="27"/>
        <v>271</v>
      </c>
      <c r="L278">
        <f t="shared" si="28"/>
        <v>0</v>
      </c>
      <c r="M278">
        <f t="shared" si="29"/>
        <v>1</v>
      </c>
      <c r="N278">
        <f t="shared" si="30"/>
        <v>1</v>
      </c>
    </row>
    <row r="279" spans="1:14" x14ac:dyDescent="0.25">
      <c r="A279">
        <v>272</v>
      </c>
      <c r="D279" s="5">
        <v>0.17468392233457755</v>
      </c>
      <c r="E279" s="5">
        <v>0.28384510377055505</v>
      </c>
      <c r="F279" s="5">
        <f>+F278+D279</f>
        <v>54.956054912849602</v>
      </c>
      <c r="G279" s="5">
        <f>IF(F279&gt;MAX(H$8:H278),F279,MAX(H$8:H278))</f>
        <v>58.278548879077405</v>
      </c>
      <c r="H279" s="5">
        <f>+G279+E279</f>
        <v>58.562393982847958</v>
      </c>
      <c r="I279" s="5">
        <f t="shared" si="25"/>
        <v>3.3224939662278032</v>
      </c>
      <c r="J279" s="5">
        <f t="shared" si="26"/>
        <v>0.2838451037705525</v>
      </c>
      <c r="K279">
        <f t="shared" si="27"/>
        <v>272</v>
      </c>
      <c r="L279">
        <f t="shared" si="28"/>
        <v>0</v>
      </c>
      <c r="M279">
        <f t="shared" si="29"/>
        <v>1</v>
      </c>
      <c r="N279">
        <f t="shared" si="30"/>
        <v>1</v>
      </c>
    </row>
    <row r="280" spans="1:14" x14ac:dyDescent="0.25">
      <c r="A280">
        <v>273</v>
      </c>
      <c r="D280" s="5">
        <v>0.11608176594327932</v>
      </c>
      <c r="E280" s="5">
        <v>4.2924062625179095E-2</v>
      </c>
      <c r="F280" s="5">
        <f>+F279+D280</f>
        <v>55.07213667879288</v>
      </c>
      <c r="G280" s="5">
        <f>IF(F280&gt;MAX(H$8:H279),F280,MAX(H$8:H279))</f>
        <v>58.562393982847958</v>
      </c>
      <c r="H280" s="5">
        <f>+G280+E280</f>
        <v>58.60531804547314</v>
      </c>
      <c r="I280" s="5">
        <f t="shared" si="25"/>
        <v>3.4902573040550777</v>
      </c>
      <c r="J280" s="5">
        <f t="shared" si="26"/>
        <v>4.2924062625182557E-2</v>
      </c>
      <c r="K280">
        <f t="shared" si="27"/>
        <v>273</v>
      </c>
      <c r="L280">
        <f t="shared" si="28"/>
        <v>0</v>
      </c>
      <c r="M280">
        <f t="shared" si="29"/>
        <v>1</v>
      </c>
      <c r="N280">
        <f t="shared" si="30"/>
        <v>1</v>
      </c>
    </row>
    <row r="281" spans="1:14" x14ac:dyDescent="0.25">
      <c r="A281">
        <v>274</v>
      </c>
      <c r="D281" s="5">
        <v>0.15569351100498557</v>
      </c>
      <c r="E281" s="5">
        <v>0.4502449066907942</v>
      </c>
      <c r="F281" s="5">
        <f>+F280+D281</f>
        <v>55.227830189797864</v>
      </c>
      <c r="G281" s="5">
        <f>IF(F281&gt;MAX(H$8:H280),F281,MAX(H$8:H280))</f>
        <v>58.60531804547314</v>
      </c>
      <c r="H281" s="5">
        <f>+G281+E281</f>
        <v>59.055562952163932</v>
      </c>
      <c r="I281" s="5">
        <f t="shared" si="25"/>
        <v>3.3774878556752768</v>
      </c>
      <c r="J281" s="5">
        <f t="shared" si="26"/>
        <v>0.45024490669079142</v>
      </c>
      <c r="K281">
        <f t="shared" si="27"/>
        <v>274</v>
      </c>
      <c r="L281">
        <f t="shared" si="28"/>
        <v>0</v>
      </c>
      <c r="M281">
        <f t="shared" si="29"/>
        <v>1</v>
      </c>
      <c r="N281">
        <f t="shared" si="30"/>
        <v>1</v>
      </c>
    </row>
    <row r="282" spans="1:14" x14ac:dyDescent="0.25">
      <c r="A282">
        <v>275</v>
      </c>
      <c r="D282" s="5">
        <v>9.0969153858413033E-4</v>
      </c>
      <c r="E282" s="5">
        <v>0.10910545652768947</v>
      </c>
      <c r="F282" s="5">
        <f>+F281+D282</f>
        <v>55.228739881336445</v>
      </c>
      <c r="G282" s="5">
        <f>IF(F282&gt;MAX(H$8:H281),F282,MAX(H$8:H281))</f>
        <v>59.055562952163932</v>
      </c>
      <c r="H282" s="5">
        <f>+G282+E282</f>
        <v>59.164668408691618</v>
      </c>
      <c r="I282" s="5">
        <f t="shared" si="25"/>
        <v>3.8268230708274871</v>
      </c>
      <c r="J282" s="5">
        <f t="shared" si="26"/>
        <v>0.10910545652768633</v>
      </c>
      <c r="K282">
        <f t="shared" si="27"/>
        <v>275</v>
      </c>
      <c r="L282">
        <f t="shared" si="28"/>
        <v>0</v>
      </c>
      <c r="M282">
        <f t="shared" si="29"/>
        <v>1</v>
      </c>
      <c r="N282">
        <f t="shared" si="30"/>
        <v>1</v>
      </c>
    </row>
    <row r="283" spans="1:14" x14ac:dyDescent="0.25">
      <c r="A283">
        <v>276</v>
      </c>
      <c r="D283" s="5">
        <v>0.11016515346872882</v>
      </c>
      <c r="E283" s="5">
        <v>0.11346619829338242</v>
      </c>
      <c r="F283" s="5">
        <f>+F282+D283</f>
        <v>55.338905034805173</v>
      </c>
      <c r="G283" s="5">
        <f>IF(F283&gt;MAX(H$8:H282),F283,MAX(H$8:H282))</f>
        <v>59.164668408691618</v>
      </c>
      <c r="H283" s="5">
        <f>+G283+E283</f>
        <v>59.278134606984999</v>
      </c>
      <c r="I283" s="5">
        <f t="shared" si="25"/>
        <v>3.8257633738864456</v>
      </c>
      <c r="J283" s="5">
        <f t="shared" si="26"/>
        <v>0.11346619829338067</v>
      </c>
      <c r="K283">
        <f t="shared" si="27"/>
        <v>276</v>
      </c>
      <c r="L283">
        <f t="shared" si="28"/>
        <v>0</v>
      </c>
      <c r="M283">
        <f t="shared" si="29"/>
        <v>1</v>
      </c>
      <c r="N283">
        <f t="shared" si="30"/>
        <v>1</v>
      </c>
    </row>
    <row r="284" spans="1:14" x14ac:dyDescent="0.25">
      <c r="A284">
        <v>277</v>
      </c>
      <c r="D284" s="5">
        <v>0.15115507232274014</v>
      </c>
      <c r="E284" s="5">
        <v>0.3372144259226692</v>
      </c>
      <c r="F284" s="5">
        <f>+F283+D284</f>
        <v>55.49006010712791</v>
      </c>
      <c r="G284" s="5">
        <f>IF(F284&gt;MAX(H$8:H283),F284,MAX(H$8:H283))</f>
        <v>59.278134606984999</v>
      </c>
      <c r="H284" s="5">
        <f>+G284+E284</f>
        <v>59.615349032907666</v>
      </c>
      <c r="I284" s="5">
        <f t="shared" si="25"/>
        <v>3.788074499857089</v>
      </c>
      <c r="J284" s="5">
        <f t="shared" si="26"/>
        <v>0.33721442592266726</v>
      </c>
      <c r="K284">
        <f t="shared" si="27"/>
        <v>277</v>
      </c>
      <c r="L284">
        <f t="shared" si="28"/>
        <v>0</v>
      </c>
      <c r="M284">
        <f t="shared" si="29"/>
        <v>1</v>
      </c>
      <c r="N284">
        <f t="shared" si="30"/>
        <v>1</v>
      </c>
    </row>
    <row r="285" spans="1:14" x14ac:dyDescent="0.25">
      <c r="A285">
        <v>278</v>
      </c>
      <c r="D285" s="5">
        <v>8.3082995876067767E-2</v>
      </c>
      <c r="E285" s="5">
        <v>0.2826425320454215</v>
      </c>
      <c r="F285" s="5">
        <f>+F284+D285</f>
        <v>55.573143103003979</v>
      </c>
      <c r="G285" s="5">
        <f>IF(F285&gt;MAX(H$8:H284),F285,MAX(H$8:H284))</f>
        <v>59.615349032907666</v>
      </c>
      <c r="H285" s="5">
        <f>+G285+E285</f>
        <v>59.897991564953088</v>
      </c>
      <c r="I285" s="5">
        <f t="shared" si="25"/>
        <v>4.0422059299036874</v>
      </c>
      <c r="J285" s="5">
        <f t="shared" si="26"/>
        <v>0.282642532045422</v>
      </c>
      <c r="K285">
        <f t="shared" si="27"/>
        <v>278</v>
      </c>
      <c r="L285">
        <f t="shared" si="28"/>
        <v>0</v>
      </c>
      <c r="M285">
        <f t="shared" si="29"/>
        <v>1</v>
      </c>
      <c r="N285">
        <f t="shared" si="30"/>
        <v>1</v>
      </c>
    </row>
    <row r="286" spans="1:14" x14ac:dyDescent="0.25">
      <c r="A286">
        <v>279</v>
      </c>
      <c r="D286" s="5">
        <v>0.43262117398207672</v>
      </c>
      <c r="E286" s="5">
        <v>0.34228581600666425</v>
      </c>
      <c r="F286" s="5">
        <f>+F285+D286</f>
        <v>56.005764276986056</v>
      </c>
      <c r="G286" s="5">
        <f>IF(F286&gt;MAX(H$8:H285),F286,MAX(H$8:H285))</f>
        <v>59.897991564953088</v>
      </c>
      <c r="H286" s="5">
        <f>+G286+E286</f>
        <v>60.240277380959753</v>
      </c>
      <c r="I286" s="5">
        <f t="shared" si="25"/>
        <v>3.8922272879670317</v>
      </c>
      <c r="J286" s="5">
        <f t="shared" si="26"/>
        <v>0.3422858160066653</v>
      </c>
      <c r="K286">
        <f t="shared" si="27"/>
        <v>279</v>
      </c>
      <c r="L286">
        <f t="shared" si="28"/>
        <v>0</v>
      </c>
      <c r="M286">
        <f t="shared" si="29"/>
        <v>1</v>
      </c>
      <c r="N286">
        <f t="shared" si="30"/>
        <v>1</v>
      </c>
    </row>
    <row r="287" spans="1:14" x14ac:dyDescent="0.25">
      <c r="A287">
        <v>280</v>
      </c>
      <c r="D287" s="5">
        <v>0.16264366825471188</v>
      </c>
      <c r="E287" s="5">
        <v>9.208695497733474E-2</v>
      </c>
      <c r="F287" s="5">
        <f>+F286+D287</f>
        <v>56.168407945240766</v>
      </c>
      <c r="G287" s="5">
        <f>IF(F287&gt;MAX(H$8:H286),F287,MAX(H$8:H286))</f>
        <v>60.240277380959753</v>
      </c>
      <c r="H287" s="5">
        <f>+G287+E287</f>
        <v>60.332364335937086</v>
      </c>
      <c r="I287" s="5">
        <f t="shared" si="25"/>
        <v>4.0718694357189875</v>
      </c>
      <c r="J287" s="5">
        <f t="shared" si="26"/>
        <v>9.208695497733288E-2</v>
      </c>
      <c r="K287">
        <f t="shared" si="27"/>
        <v>280</v>
      </c>
      <c r="L287">
        <f t="shared" si="28"/>
        <v>0</v>
      </c>
      <c r="M287">
        <f t="shared" si="29"/>
        <v>1</v>
      </c>
      <c r="N287">
        <f t="shared" si="30"/>
        <v>1</v>
      </c>
    </row>
    <row r="288" spans="1:14" x14ac:dyDescent="0.25">
      <c r="A288">
        <v>281</v>
      </c>
      <c r="D288" s="5">
        <v>6.9840334175700639E-2</v>
      </c>
      <c r="E288" s="5">
        <v>7.9131047974680943E-2</v>
      </c>
      <c r="F288" s="5">
        <f>+F287+D288</f>
        <v>56.238248279416467</v>
      </c>
      <c r="G288" s="5">
        <f>IF(F288&gt;MAX(H$8:H287),F288,MAX(H$8:H287))</f>
        <v>60.332364335937086</v>
      </c>
      <c r="H288" s="5">
        <f>+G288+E288</f>
        <v>60.41149538391177</v>
      </c>
      <c r="I288" s="5">
        <f t="shared" si="25"/>
        <v>4.0941160565206189</v>
      </c>
      <c r="J288" s="5">
        <f t="shared" si="26"/>
        <v>7.9131047974684066E-2</v>
      </c>
      <c r="K288">
        <f t="shared" si="27"/>
        <v>281</v>
      </c>
      <c r="L288">
        <f t="shared" si="28"/>
        <v>0</v>
      </c>
      <c r="M288">
        <f t="shared" si="29"/>
        <v>1</v>
      </c>
      <c r="N288">
        <f t="shared" si="30"/>
        <v>1</v>
      </c>
    </row>
    <row r="289" spans="1:14" x14ac:dyDescent="0.25">
      <c r="A289">
        <v>282</v>
      </c>
      <c r="D289" s="5">
        <v>0.7220549814567554</v>
      </c>
      <c r="E289" s="5">
        <v>0.10407631549312252</v>
      </c>
      <c r="F289" s="5">
        <f>+F288+D289</f>
        <v>56.960303260873225</v>
      </c>
      <c r="G289" s="5">
        <f>IF(F289&gt;MAX(H$8:H288),F289,MAX(H$8:H288))</f>
        <v>60.41149538391177</v>
      </c>
      <c r="H289" s="5">
        <f>+G289+E289</f>
        <v>60.515571699404894</v>
      </c>
      <c r="I289" s="5">
        <f t="shared" si="25"/>
        <v>3.4511921230385454</v>
      </c>
      <c r="J289" s="5">
        <f t="shared" si="26"/>
        <v>0.10407631549312413</v>
      </c>
      <c r="K289">
        <f t="shared" si="27"/>
        <v>282</v>
      </c>
      <c r="L289">
        <f t="shared" si="28"/>
        <v>0</v>
      </c>
      <c r="M289">
        <f t="shared" si="29"/>
        <v>1</v>
      </c>
      <c r="N289">
        <f t="shared" si="30"/>
        <v>1</v>
      </c>
    </row>
    <row r="290" spans="1:14" x14ac:dyDescent="0.25">
      <c r="A290">
        <v>283</v>
      </c>
      <c r="D290" s="5">
        <v>0.17448742233156875</v>
      </c>
      <c r="E290" s="5">
        <v>0.72098235938239286</v>
      </c>
      <c r="F290" s="5">
        <f>+F289+D290</f>
        <v>57.134790683204791</v>
      </c>
      <c r="G290" s="5">
        <f>IF(F290&gt;MAX(H$8:H289),F290,MAX(H$8:H289))</f>
        <v>60.515571699404894</v>
      </c>
      <c r="H290" s="5">
        <f>+G290+E290</f>
        <v>61.236554058787284</v>
      </c>
      <c r="I290" s="5">
        <f t="shared" si="25"/>
        <v>3.3807810162001033</v>
      </c>
      <c r="J290" s="5">
        <f t="shared" si="26"/>
        <v>0.72098235938238986</v>
      </c>
      <c r="K290">
        <f t="shared" si="27"/>
        <v>283</v>
      </c>
      <c r="L290">
        <f t="shared" si="28"/>
        <v>0</v>
      </c>
      <c r="M290">
        <f t="shared" si="29"/>
        <v>1</v>
      </c>
      <c r="N290">
        <f t="shared" si="30"/>
        <v>1</v>
      </c>
    </row>
    <row r="291" spans="1:14" x14ac:dyDescent="0.25">
      <c r="A291">
        <v>284</v>
      </c>
      <c r="D291" s="5">
        <v>0.32692635764572348</v>
      </c>
      <c r="E291" s="5">
        <v>0.27037461815362851</v>
      </c>
      <c r="F291" s="5">
        <f>+F290+D291</f>
        <v>57.461717040850516</v>
      </c>
      <c r="G291" s="5">
        <f>IF(F291&gt;MAX(H$8:H290),F291,MAX(H$8:H290))</f>
        <v>61.236554058787284</v>
      </c>
      <c r="H291" s="5">
        <f>+G291+E291</f>
        <v>61.506928676940916</v>
      </c>
      <c r="I291" s="5">
        <f t="shared" si="25"/>
        <v>3.7748370179367683</v>
      </c>
      <c r="J291" s="5">
        <f t="shared" si="26"/>
        <v>0.27037461815363173</v>
      </c>
      <c r="K291">
        <f t="shared" si="27"/>
        <v>284</v>
      </c>
      <c r="L291">
        <f t="shared" si="28"/>
        <v>0</v>
      </c>
      <c r="M291">
        <f t="shared" si="29"/>
        <v>1</v>
      </c>
      <c r="N291">
        <f t="shared" si="30"/>
        <v>1</v>
      </c>
    </row>
    <row r="292" spans="1:14" x14ac:dyDescent="0.25">
      <c r="A292">
        <v>285</v>
      </c>
      <c r="D292" s="5">
        <v>0.11923958859641223</v>
      </c>
      <c r="E292" s="5">
        <v>1.684298619783299E-2</v>
      </c>
      <c r="F292" s="5">
        <f>+F291+D292</f>
        <v>57.580956629446931</v>
      </c>
      <c r="G292" s="5">
        <f>IF(F292&gt;MAX(H$8:H291),F292,MAX(H$8:H291))</f>
        <v>61.506928676940916</v>
      </c>
      <c r="H292" s="5">
        <f>+G292+E292</f>
        <v>61.523771663138746</v>
      </c>
      <c r="I292" s="5">
        <f t="shared" si="25"/>
        <v>3.9259720474939854</v>
      </c>
      <c r="J292" s="5">
        <f t="shared" si="26"/>
        <v>1.6842986197829646E-2</v>
      </c>
      <c r="K292">
        <f t="shared" si="27"/>
        <v>285</v>
      </c>
      <c r="L292">
        <f t="shared" si="28"/>
        <v>0</v>
      </c>
      <c r="M292">
        <f t="shared" si="29"/>
        <v>1</v>
      </c>
      <c r="N292">
        <f t="shared" si="30"/>
        <v>1</v>
      </c>
    </row>
    <row r="293" spans="1:14" x14ac:dyDescent="0.25">
      <c r="A293">
        <v>286</v>
      </c>
      <c r="D293" s="5">
        <v>7.1091454064596243E-2</v>
      </c>
      <c r="E293" s="5">
        <v>6.724398858093196E-2</v>
      </c>
      <c r="F293" s="5">
        <f>+F292+D293</f>
        <v>57.652048083511524</v>
      </c>
      <c r="G293" s="5">
        <f>IF(F293&gt;MAX(H$8:H292),F293,MAX(H$8:H292))</f>
        <v>61.523771663138746</v>
      </c>
      <c r="H293" s="5">
        <f>+G293+E293</f>
        <v>61.59101565171968</v>
      </c>
      <c r="I293" s="5">
        <f t="shared" si="25"/>
        <v>3.871723579627222</v>
      </c>
      <c r="J293" s="5">
        <f t="shared" si="26"/>
        <v>6.7243988580933944E-2</v>
      </c>
      <c r="K293">
        <f t="shared" si="27"/>
        <v>286</v>
      </c>
      <c r="L293">
        <f t="shared" si="28"/>
        <v>0</v>
      </c>
      <c r="M293">
        <f t="shared" si="29"/>
        <v>1</v>
      </c>
      <c r="N293">
        <f t="shared" si="30"/>
        <v>1</v>
      </c>
    </row>
    <row r="294" spans="1:14" x14ac:dyDescent="0.25">
      <c r="A294">
        <v>287</v>
      </c>
      <c r="D294" s="5">
        <v>4.9891405646924999E-2</v>
      </c>
      <c r="E294" s="5">
        <v>0.14382829955953136</v>
      </c>
      <c r="F294" s="5">
        <f>+F293+D294</f>
        <v>57.701939489158448</v>
      </c>
      <c r="G294" s="5">
        <f>IF(F294&gt;MAX(H$8:H293),F294,MAX(H$8:H293))</f>
        <v>61.59101565171968</v>
      </c>
      <c r="H294" s="5">
        <f>+G294+E294</f>
        <v>61.73484395127921</v>
      </c>
      <c r="I294" s="5">
        <f t="shared" si="25"/>
        <v>3.8890761625612313</v>
      </c>
      <c r="J294" s="5">
        <f t="shared" si="26"/>
        <v>0.14382829955953014</v>
      </c>
      <c r="K294">
        <f t="shared" si="27"/>
        <v>287</v>
      </c>
      <c r="L294">
        <f t="shared" si="28"/>
        <v>0</v>
      </c>
      <c r="M294">
        <f t="shared" si="29"/>
        <v>1</v>
      </c>
      <c r="N294">
        <f t="shared" si="30"/>
        <v>1</v>
      </c>
    </row>
    <row r="295" spans="1:14" x14ac:dyDescent="0.25">
      <c r="A295">
        <v>288</v>
      </c>
      <c r="D295" s="5">
        <v>0.33670114415282509</v>
      </c>
      <c r="E295" s="5">
        <v>0.36384911424874028</v>
      </c>
      <c r="F295" s="5">
        <f>+F294+D295</f>
        <v>58.038640633311275</v>
      </c>
      <c r="G295" s="5">
        <f>IF(F295&gt;MAX(H$8:H294),F295,MAX(H$8:H294))</f>
        <v>61.73484395127921</v>
      </c>
      <c r="H295" s="5">
        <f>+G295+E295</f>
        <v>62.098693065527947</v>
      </c>
      <c r="I295" s="5">
        <f t="shared" si="25"/>
        <v>3.6962033179679352</v>
      </c>
      <c r="J295" s="5">
        <f t="shared" si="26"/>
        <v>0.36384911424873678</v>
      </c>
      <c r="K295">
        <f t="shared" si="27"/>
        <v>288</v>
      </c>
      <c r="L295">
        <f t="shared" si="28"/>
        <v>0</v>
      </c>
      <c r="M295">
        <f t="shared" si="29"/>
        <v>1</v>
      </c>
      <c r="N295">
        <f t="shared" si="30"/>
        <v>1</v>
      </c>
    </row>
    <row r="296" spans="1:14" x14ac:dyDescent="0.25">
      <c r="A296">
        <v>289</v>
      </c>
      <c r="D296" s="5">
        <v>1.1917807035578997E-2</v>
      </c>
      <c r="E296" s="5">
        <v>0.13216715307493071</v>
      </c>
      <c r="F296" s="5">
        <f>+F295+D296</f>
        <v>58.050558440346855</v>
      </c>
      <c r="G296" s="5">
        <f>IF(F296&gt;MAX(H$8:H295),F296,MAX(H$8:H295))</f>
        <v>62.098693065527947</v>
      </c>
      <c r="H296" s="5">
        <f>+G296+E296</f>
        <v>62.230860218602878</v>
      </c>
      <c r="I296" s="5">
        <f t="shared" si="25"/>
        <v>4.0481346251810919</v>
      </c>
      <c r="J296" s="5">
        <f t="shared" si="26"/>
        <v>0.13216715307493132</v>
      </c>
      <c r="K296">
        <f t="shared" si="27"/>
        <v>289</v>
      </c>
      <c r="L296">
        <f t="shared" si="28"/>
        <v>0</v>
      </c>
      <c r="M296">
        <f t="shared" si="29"/>
        <v>1</v>
      </c>
      <c r="N296">
        <f t="shared" si="30"/>
        <v>1</v>
      </c>
    </row>
    <row r="297" spans="1:14" x14ac:dyDescent="0.25">
      <c r="A297">
        <v>290</v>
      </c>
      <c r="D297" s="5">
        <v>3.7960992231717769E-2</v>
      </c>
      <c r="E297" s="5">
        <v>5.9890474140893976E-2</v>
      </c>
      <c r="F297" s="5">
        <f>+F296+D297</f>
        <v>58.088519432578572</v>
      </c>
      <c r="G297" s="5">
        <f>IF(F297&gt;MAX(H$8:H296),F297,MAX(H$8:H296))</f>
        <v>62.230860218602878</v>
      </c>
      <c r="H297" s="5">
        <f>+G297+E297</f>
        <v>62.290750692743771</v>
      </c>
      <c r="I297" s="5">
        <f t="shared" si="25"/>
        <v>4.142340786024306</v>
      </c>
      <c r="J297" s="5">
        <f t="shared" si="26"/>
        <v>5.9890474140892991E-2</v>
      </c>
      <c r="K297">
        <f t="shared" si="27"/>
        <v>290</v>
      </c>
      <c r="L297">
        <f t="shared" si="28"/>
        <v>0</v>
      </c>
      <c r="M297">
        <f t="shared" si="29"/>
        <v>1</v>
      </c>
      <c r="N297">
        <f t="shared" si="30"/>
        <v>1</v>
      </c>
    </row>
    <row r="298" spans="1:14" x14ac:dyDescent="0.25">
      <c r="A298">
        <v>291</v>
      </c>
      <c r="D298" s="5">
        <v>0.11178631120599337</v>
      </c>
      <c r="E298" s="5">
        <v>0.29527912023262648</v>
      </c>
      <c r="F298" s="5">
        <f>+F297+D298</f>
        <v>58.200305743784568</v>
      </c>
      <c r="G298" s="5">
        <f>IF(F298&gt;MAX(H$8:H297),F298,MAX(H$8:H297))</f>
        <v>62.290750692743771</v>
      </c>
      <c r="H298" s="5">
        <f>+G298+E298</f>
        <v>62.586029812976399</v>
      </c>
      <c r="I298" s="5">
        <f t="shared" si="25"/>
        <v>4.0904449489592025</v>
      </c>
      <c r="J298" s="5">
        <f t="shared" si="26"/>
        <v>0.29527912023262815</v>
      </c>
      <c r="K298">
        <f t="shared" si="27"/>
        <v>291</v>
      </c>
      <c r="L298">
        <f t="shared" si="28"/>
        <v>0</v>
      </c>
      <c r="M298">
        <f t="shared" si="29"/>
        <v>1</v>
      </c>
      <c r="N298">
        <f t="shared" si="30"/>
        <v>1</v>
      </c>
    </row>
    <row r="299" spans="1:14" x14ac:dyDescent="0.25">
      <c r="A299">
        <v>292</v>
      </c>
      <c r="D299" s="5">
        <v>5.9058937775940783E-2</v>
      </c>
      <c r="E299" s="5">
        <v>0.59660656770644693</v>
      </c>
      <c r="F299" s="5">
        <f>+F298+D299</f>
        <v>58.259364681560513</v>
      </c>
      <c r="G299" s="5">
        <f>IF(F299&gt;MAX(H$8:H298),F299,MAX(H$8:H298))</f>
        <v>62.586029812976399</v>
      </c>
      <c r="H299" s="5">
        <f>+G299+E299</f>
        <v>63.182636380682844</v>
      </c>
      <c r="I299" s="5">
        <f t="shared" si="25"/>
        <v>4.3266651314158864</v>
      </c>
      <c r="J299" s="5">
        <f t="shared" si="26"/>
        <v>0.59660656770644493</v>
      </c>
      <c r="K299">
        <f t="shared" si="27"/>
        <v>292</v>
      </c>
      <c r="L299">
        <f t="shared" si="28"/>
        <v>0</v>
      </c>
      <c r="M299">
        <f t="shared" si="29"/>
        <v>1</v>
      </c>
      <c r="N299">
        <f t="shared" si="30"/>
        <v>1</v>
      </c>
    </row>
    <row r="300" spans="1:14" x14ac:dyDescent="0.25">
      <c r="A300">
        <v>293</v>
      </c>
      <c r="D300" s="5">
        <v>0.26311567366922295</v>
      </c>
      <c r="E300" s="5">
        <v>0.33541090979928645</v>
      </c>
      <c r="F300" s="5">
        <f>+F299+D300</f>
        <v>58.522480355229739</v>
      </c>
      <c r="G300" s="5">
        <f>IF(F300&gt;MAX(H$8:H299),F300,MAX(H$8:H299))</f>
        <v>63.182636380682844</v>
      </c>
      <c r="H300" s="5">
        <f>+G300+E300</f>
        <v>63.51804729048213</v>
      </c>
      <c r="I300" s="5">
        <f t="shared" si="25"/>
        <v>4.6601560254531051</v>
      </c>
      <c r="J300" s="5">
        <f t="shared" si="26"/>
        <v>0.33541090979928612</v>
      </c>
      <c r="K300">
        <f t="shared" si="27"/>
        <v>293</v>
      </c>
      <c r="L300">
        <f t="shared" si="28"/>
        <v>0</v>
      </c>
      <c r="M300">
        <f t="shared" si="29"/>
        <v>1</v>
      </c>
      <c r="N300">
        <f t="shared" si="30"/>
        <v>1</v>
      </c>
    </row>
    <row r="301" spans="1:14" x14ac:dyDescent="0.25">
      <c r="A301">
        <v>294</v>
      </c>
      <c r="D301" s="5">
        <v>8.5582247008553713E-2</v>
      </c>
      <c r="E301" s="5">
        <v>4.6823299772312636E-2</v>
      </c>
      <c r="F301" s="5">
        <f>+F300+D301</f>
        <v>58.608062602238292</v>
      </c>
      <c r="G301" s="5">
        <f>IF(F301&gt;MAX(H$8:H300),F301,MAX(H$8:H300))</f>
        <v>63.51804729048213</v>
      </c>
      <c r="H301" s="5">
        <f>+G301+E301</f>
        <v>63.564870590254444</v>
      </c>
      <c r="I301" s="5">
        <f t="shared" si="25"/>
        <v>4.9099846882438385</v>
      </c>
      <c r="J301" s="5">
        <f t="shared" si="26"/>
        <v>4.6823299772313476E-2</v>
      </c>
      <c r="K301">
        <f t="shared" si="27"/>
        <v>294</v>
      </c>
      <c r="L301">
        <f t="shared" si="28"/>
        <v>0</v>
      </c>
      <c r="M301">
        <f t="shared" si="29"/>
        <v>1</v>
      </c>
      <c r="N301">
        <f t="shared" si="30"/>
        <v>1</v>
      </c>
    </row>
    <row r="302" spans="1:14" x14ac:dyDescent="0.25">
      <c r="A302">
        <v>295</v>
      </c>
      <c r="D302" s="5">
        <v>2.1076478773725385E-2</v>
      </c>
      <c r="E302" s="5">
        <v>0.11757936178353168</v>
      </c>
      <c r="F302" s="5">
        <f>+F301+D302</f>
        <v>58.629139081012013</v>
      </c>
      <c r="G302" s="5">
        <f>IF(F302&gt;MAX(H$8:H301),F302,MAX(H$8:H301))</f>
        <v>63.564870590254444</v>
      </c>
      <c r="H302" s="5">
        <f>+G302+E302</f>
        <v>63.682449952037977</v>
      </c>
      <c r="I302" s="5">
        <f t="shared" si="25"/>
        <v>4.9357315092424301</v>
      </c>
      <c r="J302" s="5">
        <f t="shared" si="26"/>
        <v>0.1175793617835339</v>
      </c>
      <c r="K302">
        <f t="shared" si="27"/>
        <v>295</v>
      </c>
      <c r="L302">
        <f t="shared" si="28"/>
        <v>0</v>
      </c>
      <c r="M302">
        <f t="shared" si="29"/>
        <v>1</v>
      </c>
      <c r="N302">
        <f t="shared" si="30"/>
        <v>1</v>
      </c>
    </row>
    <row r="303" spans="1:14" x14ac:dyDescent="0.25">
      <c r="A303">
        <v>296</v>
      </c>
      <c r="D303" s="5">
        <v>6.4896007005876E-2</v>
      </c>
      <c r="E303" s="5">
        <v>0.31806965107732832</v>
      </c>
      <c r="F303" s="5">
        <f>+F302+D303</f>
        <v>58.694035088017891</v>
      </c>
      <c r="G303" s="5">
        <f>IF(F303&gt;MAX(H$8:H302),F303,MAX(H$8:H302))</f>
        <v>63.682449952037977</v>
      </c>
      <c r="H303" s="5">
        <f>+G303+E303</f>
        <v>64.000519603115308</v>
      </c>
      <c r="I303" s="5">
        <f t="shared" si="25"/>
        <v>4.9884148640200863</v>
      </c>
      <c r="J303" s="5">
        <f t="shared" si="26"/>
        <v>0.31806965107733021</v>
      </c>
      <c r="K303">
        <f t="shared" si="27"/>
        <v>296</v>
      </c>
      <c r="L303">
        <f t="shared" si="28"/>
        <v>0</v>
      </c>
      <c r="M303">
        <f t="shared" si="29"/>
        <v>1</v>
      </c>
      <c r="N303">
        <f t="shared" si="30"/>
        <v>1</v>
      </c>
    </row>
    <row r="304" spans="1:14" x14ac:dyDescent="0.25">
      <c r="A304">
        <v>297</v>
      </c>
      <c r="D304" s="5">
        <v>0.52972584973076431</v>
      </c>
      <c r="E304" s="5">
        <v>0.21438672761982536</v>
      </c>
      <c r="F304" s="5">
        <f>+F303+D304</f>
        <v>59.223760937748658</v>
      </c>
      <c r="G304" s="5">
        <f>IF(F304&gt;MAX(H$8:H303),F304,MAX(H$8:H303))</f>
        <v>64.000519603115308</v>
      </c>
      <c r="H304" s="5">
        <f>+G304+E304</f>
        <v>64.214906330735133</v>
      </c>
      <c r="I304" s="5">
        <f t="shared" si="25"/>
        <v>4.7767586653666498</v>
      </c>
      <c r="J304" s="5">
        <f t="shared" si="26"/>
        <v>0.21438672761982502</v>
      </c>
      <c r="K304">
        <f t="shared" si="27"/>
        <v>297</v>
      </c>
      <c r="L304">
        <f t="shared" si="28"/>
        <v>0</v>
      </c>
      <c r="M304">
        <f t="shared" si="29"/>
        <v>1</v>
      </c>
      <c r="N304">
        <f t="shared" si="30"/>
        <v>1</v>
      </c>
    </row>
    <row r="305" spans="1:14" x14ac:dyDescent="0.25">
      <c r="A305">
        <v>298</v>
      </c>
      <c r="D305" s="5">
        <v>6.3874977355505416E-2</v>
      </c>
      <c r="E305" s="5">
        <v>9.5315537728690766E-2</v>
      </c>
      <c r="F305" s="5">
        <f>+F304+D305</f>
        <v>59.287635915104161</v>
      </c>
      <c r="G305" s="5">
        <f>IF(F305&gt;MAX(H$8:H304),F305,MAX(H$8:H304))</f>
        <v>64.214906330735133</v>
      </c>
      <c r="H305" s="5">
        <f>+G305+E305</f>
        <v>64.310221868463827</v>
      </c>
      <c r="I305" s="5">
        <f t="shared" si="25"/>
        <v>4.9272704156309715</v>
      </c>
      <c r="J305" s="5">
        <f t="shared" si="26"/>
        <v>9.5315537728694721E-2</v>
      </c>
      <c r="K305">
        <f t="shared" si="27"/>
        <v>298</v>
      </c>
      <c r="L305">
        <f t="shared" si="28"/>
        <v>0</v>
      </c>
      <c r="M305">
        <f t="shared" si="29"/>
        <v>1</v>
      </c>
      <c r="N305">
        <f t="shared" si="30"/>
        <v>1</v>
      </c>
    </row>
    <row r="306" spans="1:14" x14ac:dyDescent="0.25">
      <c r="A306">
        <v>299</v>
      </c>
      <c r="D306" s="5">
        <v>5.036178863817331E-2</v>
      </c>
      <c r="E306" s="5">
        <v>9.6871965212253081E-2</v>
      </c>
      <c r="F306" s="5">
        <f>+F305+D306</f>
        <v>59.337997703742332</v>
      </c>
      <c r="G306" s="5">
        <f>IF(F306&gt;MAX(H$8:H305),F306,MAX(H$8:H305))</f>
        <v>64.310221868463827</v>
      </c>
      <c r="H306" s="5">
        <f>+G306+E306</f>
        <v>64.407093833676086</v>
      </c>
      <c r="I306" s="5">
        <f t="shared" si="25"/>
        <v>4.9722241647214958</v>
      </c>
      <c r="J306" s="5">
        <f t="shared" si="26"/>
        <v>9.6871965212258715E-2</v>
      </c>
      <c r="K306">
        <f t="shared" si="27"/>
        <v>299</v>
      </c>
      <c r="L306">
        <f t="shared" si="28"/>
        <v>0</v>
      </c>
      <c r="M306">
        <f t="shared" si="29"/>
        <v>1</v>
      </c>
      <c r="N306">
        <f t="shared" si="30"/>
        <v>1</v>
      </c>
    </row>
    <row r="307" spans="1:14" x14ac:dyDescent="0.25">
      <c r="A307">
        <v>300</v>
      </c>
      <c r="D307" s="5">
        <v>0.12052263316736339</v>
      </c>
      <c r="E307" s="5">
        <v>0.16462943402118105</v>
      </c>
      <c r="F307" s="5">
        <f>+F306+D307</f>
        <v>59.458520336909693</v>
      </c>
      <c r="G307" s="5">
        <f>IF(F307&gt;MAX(H$8:H306),F307,MAX(H$8:H306))</f>
        <v>64.407093833676086</v>
      </c>
      <c r="H307" s="5">
        <f>+G307+E307</f>
        <v>64.571723267697266</v>
      </c>
      <c r="I307" s="5">
        <f t="shared" si="25"/>
        <v>4.948573496766393</v>
      </c>
      <c r="J307" s="5">
        <f t="shared" si="26"/>
        <v>0.16462943402117958</v>
      </c>
      <c r="K307">
        <f t="shared" si="27"/>
        <v>300</v>
      </c>
      <c r="L307">
        <f t="shared" si="28"/>
        <v>0</v>
      </c>
      <c r="M307">
        <f t="shared" si="29"/>
        <v>1</v>
      </c>
      <c r="N307">
        <f t="shared" si="30"/>
        <v>1</v>
      </c>
    </row>
    <row r="308" spans="1:14" x14ac:dyDescent="0.25">
      <c r="A308">
        <v>301</v>
      </c>
      <c r="D308" s="5">
        <v>0.46377973017784396</v>
      </c>
      <c r="E308" s="5">
        <v>0.30104715596181586</v>
      </c>
      <c r="F308" s="5">
        <f>+F307+D308</f>
        <v>59.922300067087534</v>
      </c>
      <c r="G308" s="5">
        <f>IF(F308&gt;MAX(H$8:H307),F308,MAX(H$8:H307))</f>
        <v>64.571723267697266</v>
      </c>
      <c r="H308" s="5">
        <f>+G308+E308</f>
        <v>64.872770423659077</v>
      </c>
      <c r="I308" s="5">
        <f t="shared" si="25"/>
        <v>4.649423200609732</v>
      </c>
      <c r="J308" s="5">
        <f t="shared" si="26"/>
        <v>0.30104715596181109</v>
      </c>
      <c r="K308">
        <f t="shared" si="27"/>
        <v>301</v>
      </c>
      <c r="L308">
        <f t="shared" si="28"/>
        <v>0</v>
      </c>
      <c r="M308">
        <f t="shared" si="29"/>
        <v>1</v>
      </c>
      <c r="N308">
        <f t="shared" si="30"/>
        <v>1</v>
      </c>
    </row>
    <row r="309" spans="1:14" x14ac:dyDescent="0.25">
      <c r="A309">
        <v>302</v>
      </c>
      <c r="D309" s="5">
        <v>4.0915524587845427E-2</v>
      </c>
      <c r="E309" s="5">
        <v>0.15391993346210039</v>
      </c>
      <c r="F309" s="5">
        <f>+F308+D309</f>
        <v>59.963215591675379</v>
      </c>
      <c r="G309" s="5">
        <f>IF(F309&gt;MAX(H$8:H308),F309,MAX(H$8:H308))</f>
        <v>64.872770423659077</v>
      </c>
      <c r="H309" s="5">
        <f>+G309+E309</f>
        <v>65.026690357121183</v>
      </c>
      <c r="I309" s="5">
        <f t="shared" si="25"/>
        <v>4.9095548319836979</v>
      </c>
      <c r="J309" s="5">
        <f t="shared" si="26"/>
        <v>0.15391993346210597</v>
      </c>
      <c r="K309">
        <f t="shared" si="27"/>
        <v>302</v>
      </c>
      <c r="L309">
        <f t="shared" si="28"/>
        <v>0</v>
      </c>
      <c r="M309">
        <f t="shared" si="29"/>
        <v>1</v>
      </c>
      <c r="N309">
        <f t="shared" si="30"/>
        <v>1</v>
      </c>
    </row>
    <row r="310" spans="1:14" x14ac:dyDescent="0.25">
      <c r="A310">
        <v>303</v>
      </c>
      <c r="D310" s="5">
        <v>8.7295846420612111E-2</v>
      </c>
      <c r="E310" s="5">
        <v>8.2968331521765831E-2</v>
      </c>
      <c r="F310" s="5">
        <f>+F309+D310</f>
        <v>60.050511438095988</v>
      </c>
      <c r="G310" s="5">
        <f>IF(F310&gt;MAX(H$8:H309),F310,MAX(H$8:H309))</f>
        <v>65.026690357121183</v>
      </c>
      <c r="H310" s="5">
        <f>+G310+E310</f>
        <v>65.109658688642952</v>
      </c>
      <c r="I310" s="5">
        <f t="shared" si="25"/>
        <v>4.9761789190251946</v>
      </c>
      <c r="J310" s="5">
        <f t="shared" si="26"/>
        <v>8.2968331521769301E-2</v>
      </c>
      <c r="K310">
        <f t="shared" si="27"/>
        <v>303</v>
      </c>
      <c r="L310">
        <f t="shared" si="28"/>
        <v>0</v>
      </c>
      <c r="M310">
        <f t="shared" si="29"/>
        <v>1</v>
      </c>
      <c r="N310">
        <f t="shared" si="30"/>
        <v>1</v>
      </c>
    </row>
    <row r="311" spans="1:14" x14ac:dyDescent="0.25">
      <c r="A311">
        <v>304</v>
      </c>
      <c r="D311" s="5">
        <v>8.6716971880613919E-2</v>
      </c>
      <c r="E311" s="5">
        <v>7.3758963597941901E-2</v>
      </c>
      <c r="F311" s="5">
        <f>+F310+D311</f>
        <v>60.137228409976601</v>
      </c>
      <c r="G311" s="5">
        <f>IF(F311&gt;MAX(H$8:H310),F311,MAX(H$8:H310))</f>
        <v>65.109658688642952</v>
      </c>
      <c r="H311" s="5">
        <f>+G311+E311</f>
        <v>65.183417652240891</v>
      </c>
      <c r="I311" s="5">
        <f t="shared" si="25"/>
        <v>4.9724302786663515</v>
      </c>
      <c r="J311" s="5">
        <f t="shared" si="26"/>
        <v>7.3758963597938987E-2</v>
      </c>
      <c r="K311">
        <f t="shared" si="27"/>
        <v>304</v>
      </c>
      <c r="L311">
        <f t="shared" si="28"/>
        <v>0</v>
      </c>
      <c r="M311">
        <f t="shared" si="29"/>
        <v>1</v>
      </c>
      <c r="N311">
        <f t="shared" si="30"/>
        <v>1</v>
      </c>
    </row>
    <row r="312" spans="1:14" x14ac:dyDescent="0.25">
      <c r="A312">
        <v>305</v>
      </c>
      <c r="D312" s="5">
        <v>0.16859788445732732</v>
      </c>
      <c r="E312" s="5">
        <v>0.19749817822791718</v>
      </c>
      <c r="F312" s="5">
        <f>+F311+D312</f>
        <v>60.305826294433928</v>
      </c>
      <c r="G312" s="5">
        <f>IF(F312&gt;MAX(H$8:H311),F312,MAX(H$8:H311))</f>
        <v>65.183417652240891</v>
      </c>
      <c r="H312" s="5">
        <f>+G312+E312</f>
        <v>65.380915830468808</v>
      </c>
      <c r="I312" s="5">
        <f t="shared" si="25"/>
        <v>4.8775913578069634</v>
      </c>
      <c r="J312" s="5">
        <f t="shared" si="26"/>
        <v>0.19749817822791726</v>
      </c>
      <c r="K312">
        <f t="shared" si="27"/>
        <v>305</v>
      </c>
      <c r="L312">
        <f t="shared" si="28"/>
        <v>0</v>
      </c>
      <c r="M312">
        <f t="shared" si="29"/>
        <v>1</v>
      </c>
      <c r="N312">
        <f t="shared" si="30"/>
        <v>1</v>
      </c>
    </row>
    <row r="313" spans="1:14" x14ac:dyDescent="0.25">
      <c r="A313">
        <v>306</v>
      </c>
      <c r="D313" s="5">
        <v>6.9308797455559581E-2</v>
      </c>
      <c r="E313" s="5">
        <v>0.2281779151947998</v>
      </c>
      <c r="F313" s="5">
        <f>+F312+D313</f>
        <v>60.37513509188949</v>
      </c>
      <c r="G313" s="5">
        <f>IF(F313&gt;MAX(H$8:H312),F313,MAX(H$8:H312))</f>
        <v>65.380915830468808</v>
      </c>
      <c r="H313" s="5">
        <f>+G313+E313</f>
        <v>65.609093745663614</v>
      </c>
      <c r="I313" s="5">
        <f t="shared" si="25"/>
        <v>5.0057807385793183</v>
      </c>
      <c r="J313" s="5">
        <f t="shared" si="26"/>
        <v>0.22817791519480579</v>
      </c>
      <c r="K313">
        <f t="shared" si="27"/>
        <v>306</v>
      </c>
      <c r="L313">
        <f t="shared" si="28"/>
        <v>0</v>
      </c>
      <c r="M313">
        <f t="shared" si="29"/>
        <v>1</v>
      </c>
      <c r="N313">
        <f t="shared" si="30"/>
        <v>1</v>
      </c>
    </row>
    <row r="314" spans="1:14" x14ac:dyDescent="0.25">
      <c r="A314">
        <v>307</v>
      </c>
      <c r="D314" s="5">
        <v>0.75237500600907603</v>
      </c>
      <c r="E314" s="5">
        <v>0.20501217066710231</v>
      </c>
      <c r="F314" s="5">
        <f>+F313+D314</f>
        <v>61.127510097898565</v>
      </c>
      <c r="G314" s="5">
        <f>IF(F314&gt;MAX(H$8:H313),F314,MAX(H$8:H313))</f>
        <v>65.609093745663614</v>
      </c>
      <c r="H314" s="5">
        <f>+G314+E314</f>
        <v>65.814105916330718</v>
      </c>
      <c r="I314" s="5">
        <f t="shared" si="25"/>
        <v>4.4815836477650492</v>
      </c>
      <c r="J314" s="5">
        <f t="shared" si="26"/>
        <v>0.20501217066710353</v>
      </c>
      <c r="K314">
        <f t="shared" si="27"/>
        <v>307</v>
      </c>
      <c r="L314">
        <f t="shared" si="28"/>
        <v>0</v>
      </c>
      <c r="M314">
        <f t="shared" si="29"/>
        <v>1</v>
      </c>
      <c r="N314">
        <f t="shared" si="30"/>
        <v>1</v>
      </c>
    </row>
    <row r="315" spans="1:14" x14ac:dyDescent="0.25">
      <c r="A315">
        <v>308</v>
      </c>
      <c r="D315" s="5">
        <v>0.10960804889258949</v>
      </c>
      <c r="E315" s="5">
        <v>6.1830813639745158E-2</v>
      </c>
      <c r="F315" s="5">
        <f>+F314+D315</f>
        <v>61.237118146791154</v>
      </c>
      <c r="G315" s="5">
        <f>IF(F315&gt;MAX(H$8:H314),F315,MAX(H$8:H314))</f>
        <v>65.814105916330718</v>
      </c>
      <c r="H315" s="5">
        <f>+G315+E315</f>
        <v>65.875936729970462</v>
      </c>
      <c r="I315" s="5">
        <f t="shared" si="25"/>
        <v>4.5769877695395635</v>
      </c>
      <c r="J315" s="5">
        <f t="shared" si="26"/>
        <v>6.183081363974452E-2</v>
      </c>
      <c r="K315">
        <f t="shared" si="27"/>
        <v>308</v>
      </c>
      <c r="L315">
        <f t="shared" si="28"/>
        <v>0</v>
      </c>
      <c r="M315">
        <f t="shared" si="29"/>
        <v>1</v>
      </c>
      <c r="N315">
        <f t="shared" si="30"/>
        <v>1</v>
      </c>
    </row>
    <row r="316" spans="1:14" x14ac:dyDescent="0.25">
      <c r="A316">
        <v>309</v>
      </c>
      <c r="D316" s="5">
        <v>7.8886404072248242E-2</v>
      </c>
      <c r="E316" s="5">
        <v>0.33753404084495298</v>
      </c>
      <c r="F316" s="5">
        <f>+F315+D316</f>
        <v>61.316004550863404</v>
      </c>
      <c r="G316" s="5">
        <f>IF(F316&gt;MAX(H$8:H315),F316,MAX(H$8:H315))</f>
        <v>65.875936729970462</v>
      </c>
      <c r="H316" s="5">
        <f>+G316+E316</f>
        <v>66.21347077081542</v>
      </c>
      <c r="I316" s="5">
        <f t="shared" si="25"/>
        <v>4.5599321791070579</v>
      </c>
      <c r="J316" s="5">
        <f t="shared" si="26"/>
        <v>0.33753404084495742</v>
      </c>
      <c r="K316">
        <f t="shared" si="27"/>
        <v>309</v>
      </c>
      <c r="L316">
        <f t="shared" si="28"/>
        <v>0</v>
      </c>
      <c r="M316">
        <f t="shared" si="29"/>
        <v>1</v>
      </c>
      <c r="N316">
        <f t="shared" si="30"/>
        <v>1</v>
      </c>
    </row>
    <row r="317" spans="1:14" x14ac:dyDescent="0.25">
      <c r="A317">
        <v>310</v>
      </c>
      <c r="D317" s="5">
        <v>5.0164495987535432E-2</v>
      </c>
      <c r="E317" s="5">
        <v>0.10122405941015766</v>
      </c>
      <c r="F317" s="5">
        <f>+F316+D317</f>
        <v>61.366169046850942</v>
      </c>
      <c r="G317" s="5">
        <f>IF(F317&gt;MAX(H$8:H316),F317,MAX(H$8:H316))</f>
        <v>66.21347077081542</v>
      </c>
      <c r="H317" s="5">
        <f>+G317+E317</f>
        <v>66.314694830225577</v>
      </c>
      <c r="I317" s="5">
        <f t="shared" si="25"/>
        <v>4.8473017239644776</v>
      </c>
      <c r="J317" s="5">
        <f t="shared" si="26"/>
        <v>0.101224059410157</v>
      </c>
      <c r="K317">
        <f t="shared" si="27"/>
        <v>310</v>
      </c>
      <c r="L317">
        <f t="shared" si="28"/>
        <v>0</v>
      </c>
      <c r="M317">
        <f t="shared" si="29"/>
        <v>1</v>
      </c>
      <c r="N317">
        <f t="shared" si="30"/>
        <v>1</v>
      </c>
    </row>
    <row r="318" spans="1:14" x14ac:dyDescent="0.25">
      <c r="A318">
        <v>311</v>
      </c>
      <c r="D318" s="5">
        <v>0.30684750327960775</v>
      </c>
      <c r="E318" s="5">
        <v>0.26205606963819772</v>
      </c>
      <c r="F318" s="5">
        <f>+F317+D318</f>
        <v>61.673016550130548</v>
      </c>
      <c r="G318" s="5">
        <f>IF(F318&gt;MAX(H$8:H317),F318,MAX(H$8:H317))</f>
        <v>66.314694830225577</v>
      </c>
      <c r="H318" s="5">
        <f>+G318+E318</f>
        <v>66.576750899863768</v>
      </c>
      <c r="I318" s="5">
        <f t="shared" si="25"/>
        <v>4.6416782800950287</v>
      </c>
      <c r="J318" s="5">
        <f t="shared" si="26"/>
        <v>0.2620560696381915</v>
      </c>
      <c r="K318">
        <f t="shared" si="27"/>
        <v>311</v>
      </c>
      <c r="L318">
        <f t="shared" si="28"/>
        <v>0</v>
      </c>
      <c r="M318">
        <f t="shared" si="29"/>
        <v>1</v>
      </c>
      <c r="N318">
        <f t="shared" si="30"/>
        <v>1</v>
      </c>
    </row>
    <row r="319" spans="1:14" x14ac:dyDescent="0.25">
      <c r="A319">
        <v>312</v>
      </c>
      <c r="D319" s="5">
        <v>0.29675329971959941</v>
      </c>
      <c r="E319" s="5">
        <v>0.18796016729146758</v>
      </c>
      <c r="F319" s="5">
        <f>+F318+D319</f>
        <v>61.969769849850145</v>
      </c>
      <c r="G319" s="5">
        <f>IF(F319&gt;MAX(H$8:H318),F319,MAX(H$8:H318))</f>
        <v>66.576750899863768</v>
      </c>
      <c r="H319" s="5">
        <f>+G319+E319</f>
        <v>66.764711067155233</v>
      </c>
      <c r="I319" s="5">
        <f t="shared" si="25"/>
        <v>4.6069810500136228</v>
      </c>
      <c r="J319" s="5">
        <f t="shared" si="26"/>
        <v>0.18796016729146459</v>
      </c>
      <c r="K319">
        <f t="shared" si="27"/>
        <v>312</v>
      </c>
      <c r="L319">
        <f t="shared" si="28"/>
        <v>0</v>
      </c>
      <c r="M319">
        <f t="shared" si="29"/>
        <v>1</v>
      </c>
      <c r="N319">
        <f t="shared" si="30"/>
        <v>1</v>
      </c>
    </row>
    <row r="320" spans="1:14" x14ac:dyDescent="0.25">
      <c r="A320">
        <v>313</v>
      </c>
      <c r="D320" s="5">
        <v>0.4463436461231311</v>
      </c>
      <c r="E320" s="5">
        <v>0.2752564875782969</v>
      </c>
      <c r="F320" s="5">
        <f>+F319+D320</f>
        <v>62.416113495973278</v>
      </c>
      <c r="G320" s="5">
        <f>IF(F320&gt;MAX(H$8:H319),F320,MAX(H$8:H319))</f>
        <v>66.764711067155233</v>
      </c>
      <c r="H320" s="5">
        <f>+G320+E320</f>
        <v>67.039967554733536</v>
      </c>
      <c r="I320" s="5">
        <f t="shared" si="25"/>
        <v>4.3485975711819549</v>
      </c>
      <c r="J320" s="5">
        <f t="shared" si="26"/>
        <v>0.27525648757830368</v>
      </c>
      <c r="K320">
        <f t="shared" si="27"/>
        <v>313</v>
      </c>
      <c r="L320">
        <f t="shared" si="28"/>
        <v>0</v>
      </c>
      <c r="M320">
        <f t="shared" si="29"/>
        <v>1</v>
      </c>
      <c r="N320">
        <f t="shared" si="30"/>
        <v>1</v>
      </c>
    </row>
    <row r="321" spans="1:14" x14ac:dyDescent="0.25">
      <c r="A321">
        <v>314</v>
      </c>
      <c r="D321" s="5">
        <v>0.56522245168000185</v>
      </c>
      <c r="E321" s="5">
        <v>0.43664973672358653</v>
      </c>
      <c r="F321" s="5">
        <f>+F320+D321</f>
        <v>62.981335947653278</v>
      </c>
      <c r="G321" s="5">
        <f>IF(F321&gt;MAX(H$8:H320),F321,MAX(H$8:H320))</f>
        <v>67.039967554733536</v>
      </c>
      <c r="H321" s="5">
        <f>+G321+E321</f>
        <v>67.476617291457117</v>
      </c>
      <c r="I321" s="5">
        <f t="shared" si="25"/>
        <v>4.0586316070802582</v>
      </c>
      <c r="J321" s="5">
        <f t="shared" si="26"/>
        <v>0.43664973672358087</v>
      </c>
      <c r="K321">
        <f t="shared" si="27"/>
        <v>314</v>
      </c>
      <c r="L321">
        <f t="shared" si="28"/>
        <v>0</v>
      </c>
      <c r="M321">
        <f t="shared" si="29"/>
        <v>1</v>
      </c>
      <c r="N321">
        <f t="shared" si="30"/>
        <v>1</v>
      </c>
    </row>
    <row r="322" spans="1:14" x14ac:dyDescent="0.25">
      <c r="A322">
        <v>315</v>
      </c>
      <c r="D322" s="5">
        <v>0.1632106487726514</v>
      </c>
      <c r="E322" s="5">
        <v>6.9842436821036497E-2</v>
      </c>
      <c r="F322" s="5">
        <f>+F321+D322</f>
        <v>63.144546596425933</v>
      </c>
      <c r="G322" s="5">
        <f>IF(F322&gt;MAX(H$8:H321),F322,MAX(H$8:H321))</f>
        <v>67.476617291457117</v>
      </c>
      <c r="H322" s="5">
        <f>+G322+E322</f>
        <v>67.546459728278151</v>
      </c>
      <c r="I322" s="5">
        <f t="shared" si="25"/>
        <v>4.3320706950311845</v>
      </c>
      <c r="J322" s="5">
        <f t="shared" si="26"/>
        <v>6.9842436821033971E-2</v>
      </c>
      <c r="K322">
        <f t="shared" si="27"/>
        <v>315</v>
      </c>
      <c r="L322">
        <f t="shared" si="28"/>
        <v>0</v>
      </c>
      <c r="M322">
        <f t="shared" si="29"/>
        <v>1</v>
      </c>
      <c r="N322">
        <f t="shared" si="30"/>
        <v>1</v>
      </c>
    </row>
    <row r="323" spans="1:14" x14ac:dyDescent="0.25">
      <c r="A323">
        <v>316</v>
      </c>
      <c r="D323" s="5">
        <v>0.12544105338131248</v>
      </c>
      <c r="E323" s="5">
        <v>0.21014731734922423</v>
      </c>
      <c r="F323" s="5">
        <f>+F322+D323</f>
        <v>63.269987649807248</v>
      </c>
      <c r="G323" s="5">
        <f>IF(F323&gt;MAX(H$8:H322),F323,MAX(H$8:H322))</f>
        <v>67.546459728278151</v>
      </c>
      <c r="H323" s="5">
        <f>+G323+E323</f>
        <v>67.756607045627376</v>
      </c>
      <c r="I323" s="5">
        <f t="shared" si="25"/>
        <v>4.2764720784709027</v>
      </c>
      <c r="J323" s="5">
        <f t="shared" si="26"/>
        <v>0.2101473173492252</v>
      </c>
      <c r="K323">
        <f t="shared" si="27"/>
        <v>316</v>
      </c>
      <c r="L323">
        <f t="shared" si="28"/>
        <v>0</v>
      </c>
      <c r="M323">
        <f t="shared" si="29"/>
        <v>1</v>
      </c>
      <c r="N323">
        <f t="shared" si="30"/>
        <v>1</v>
      </c>
    </row>
    <row r="324" spans="1:14" x14ac:dyDescent="0.25">
      <c r="A324">
        <v>317</v>
      </c>
      <c r="D324" s="5">
        <v>3.2795140427408172E-2</v>
      </c>
      <c r="E324" s="5">
        <v>0.1645010749311806</v>
      </c>
      <c r="F324" s="5">
        <f>+F323+D324</f>
        <v>63.302782790234659</v>
      </c>
      <c r="G324" s="5">
        <f>IF(F324&gt;MAX(H$8:H323),F324,MAX(H$8:H323))</f>
        <v>67.756607045627376</v>
      </c>
      <c r="H324" s="5">
        <f>+G324+E324</f>
        <v>67.921108120558557</v>
      </c>
      <c r="I324" s="5">
        <f t="shared" si="25"/>
        <v>4.4538242553927176</v>
      </c>
      <c r="J324" s="5">
        <f t="shared" si="26"/>
        <v>0.16450107493118082</v>
      </c>
      <c r="K324">
        <f t="shared" si="27"/>
        <v>317</v>
      </c>
      <c r="L324">
        <f t="shared" si="28"/>
        <v>0</v>
      </c>
      <c r="M324">
        <f t="shared" si="29"/>
        <v>1</v>
      </c>
      <c r="N324">
        <f t="shared" si="30"/>
        <v>1</v>
      </c>
    </row>
    <row r="325" spans="1:14" x14ac:dyDescent="0.25">
      <c r="A325">
        <v>318</v>
      </c>
      <c r="D325" s="5">
        <v>0.13250819240698489</v>
      </c>
      <c r="E325" s="5">
        <v>0.14178615564776093</v>
      </c>
      <c r="F325" s="5">
        <f>+F324+D325</f>
        <v>63.435290982641646</v>
      </c>
      <c r="G325" s="5">
        <f>IF(F325&gt;MAX(H$8:H324),F325,MAX(H$8:H324))</f>
        <v>67.921108120558557</v>
      </c>
      <c r="H325" s="5">
        <f>+G325+E325</f>
        <v>68.062894276206322</v>
      </c>
      <c r="I325" s="5">
        <f t="shared" si="25"/>
        <v>4.4858171379169107</v>
      </c>
      <c r="J325" s="5">
        <f t="shared" si="26"/>
        <v>0.14178615564776464</v>
      </c>
      <c r="K325">
        <f t="shared" si="27"/>
        <v>318</v>
      </c>
      <c r="L325">
        <f t="shared" si="28"/>
        <v>0</v>
      </c>
      <c r="M325">
        <f t="shared" si="29"/>
        <v>1</v>
      </c>
      <c r="N325">
        <f t="shared" si="30"/>
        <v>1</v>
      </c>
    </row>
    <row r="326" spans="1:14" x14ac:dyDescent="0.25">
      <c r="A326">
        <v>319</v>
      </c>
      <c r="D326" s="5">
        <v>0.39526249889308251</v>
      </c>
      <c r="E326" s="5">
        <v>5.5869571147199822E-2</v>
      </c>
      <c r="F326" s="5">
        <f>+F325+D326</f>
        <v>63.830553481534729</v>
      </c>
      <c r="G326" s="5">
        <f>IF(F326&gt;MAX(H$8:H325),F326,MAX(H$8:H325))</f>
        <v>68.062894276206322</v>
      </c>
      <c r="H326" s="5">
        <f>+G326+E326</f>
        <v>68.11876384735352</v>
      </c>
      <c r="I326" s="5">
        <f t="shared" si="25"/>
        <v>4.2323407946715932</v>
      </c>
      <c r="J326" s="5">
        <f t="shared" si="26"/>
        <v>5.5869571147198371E-2</v>
      </c>
      <c r="K326">
        <f t="shared" si="27"/>
        <v>319</v>
      </c>
      <c r="L326">
        <f t="shared" si="28"/>
        <v>0</v>
      </c>
      <c r="M326">
        <f t="shared" si="29"/>
        <v>1</v>
      </c>
      <c r="N326">
        <f t="shared" si="30"/>
        <v>1</v>
      </c>
    </row>
    <row r="327" spans="1:14" x14ac:dyDescent="0.25">
      <c r="A327">
        <v>320</v>
      </c>
      <c r="D327" s="5">
        <v>2.7461965358372226E-2</v>
      </c>
      <c r="E327" s="5">
        <v>0.17456191856508321</v>
      </c>
      <c r="F327" s="5">
        <f>+F326+D327</f>
        <v>63.858015446893098</v>
      </c>
      <c r="G327" s="5">
        <f>IF(F327&gt;MAX(H$8:H326),F327,MAX(H$8:H326))</f>
        <v>68.11876384735352</v>
      </c>
      <c r="H327" s="5">
        <f>+G327+E327</f>
        <v>68.29332576591861</v>
      </c>
      <c r="I327" s="5">
        <f t="shared" si="25"/>
        <v>4.2607484004604217</v>
      </c>
      <c r="J327" s="5">
        <f t="shared" si="26"/>
        <v>0.17456191856508951</v>
      </c>
      <c r="K327">
        <f t="shared" si="27"/>
        <v>320</v>
      </c>
      <c r="L327">
        <f t="shared" si="28"/>
        <v>0</v>
      </c>
      <c r="M327">
        <f t="shared" si="29"/>
        <v>1</v>
      </c>
      <c r="N327">
        <f t="shared" si="30"/>
        <v>1</v>
      </c>
    </row>
    <row r="328" spans="1:14" x14ac:dyDescent="0.25">
      <c r="A328">
        <v>321</v>
      </c>
      <c r="D328" s="5">
        <v>0.10597976633021085</v>
      </c>
      <c r="E328" s="5">
        <v>7.9084815750252516E-2</v>
      </c>
      <c r="F328" s="5">
        <f>+F327+D328</f>
        <v>63.963995213223306</v>
      </c>
      <c r="G328" s="5">
        <f>IF(F328&gt;MAX(H$8:H327),F328,MAX(H$8:H327))</f>
        <v>68.29332576591861</v>
      </c>
      <c r="H328" s="5">
        <f>+G328+E328</f>
        <v>68.372410581668859</v>
      </c>
      <c r="I328" s="5">
        <f t="shared" si="25"/>
        <v>4.3293305526953034</v>
      </c>
      <c r="J328" s="5">
        <f t="shared" si="26"/>
        <v>7.9084815750249504E-2</v>
      </c>
      <c r="K328">
        <f t="shared" si="27"/>
        <v>321</v>
      </c>
      <c r="L328">
        <f t="shared" si="28"/>
        <v>0</v>
      </c>
      <c r="M328">
        <f t="shared" si="29"/>
        <v>1</v>
      </c>
      <c r="N328">
        <f t="shared" si="30"/>
        <v>1</v>
      </c>
    </row>
    <row r="329" spans="1:14" x14ac:dyDescent="0.25">
      <c r="A329">
        <v>322</v>
      </c>
      <c r="D329" s="5">
        <v>2.9386349445561673E-2</v>
      </c>
      <c r="E329" s="5">
        <v>1.4539927877551651E-2</v>
      </c>
      <c r="F329" s="5">
        <f>+F328+D329</f>
        <v>63.993381562668866</v>
      </c>
      <c r="G329" s="5">
        <f>IF(F329&gt;MAX(H$8:H328),F329,MAX(H$8:H328))</f>
        <v>68.372410581668859</v>
      </c>
      <c r="H329" s="5">
        <f>+G329+E329</f>
        <v>68.386950509546409</v>
      </c>
      <c r="I329" s="5">
        <f t="shared" ref="I329:I392" si="31">(G329-F329)*N329</f>
        <v>4.3790290189999936</v>
      </c>
      <c r="J329" s="5">
        <f t="shared" ref="J329:J392" si="32">(H329-G329)*N329</f>
        <v>1.4539927877549985E-2</v>
      </c>
      <c r="K329">
        <f t="shared" ref="K329:K392" si="33">_xlfn.RANK.EQ(H329,H$8:H$507,1)</f>
        <v>322</v>
      </c>
      <c r="L329">
        <f t="shared" ref="L329:L392" si="34">IF(K329=A329,0,1)</f>
        <v>0</v>
      </c>
      <c r="M329">
        <f t="shared" ref="M329:M392" si="35">IF(F329&lt;B$2,1,0)</f>
        <v>1</v>
      </c>
      <c r="N329">
        <f t="shared" ref="N329:N392" si="36">IF(H329&lt;B$2,1,0)</f>
        <v>1</v>
      </c>
    </row>
    <row r="330" spans="1:14" x14ac:dyDescent="0.25">
      <c r="A330">
        <v>323</v>
      </c>
      <c r="D330" s="5">
        <v>0.39744783605748291</v>
      </c>
      <c r="E330" s="5">
        <v>5.6230122058429602E-2</v>
      </c>
      <c r="F330" s="5">
        <f>+F329+D330</f>
        <v>64.390829398726353</v>
      </c>
      <c r="G330" s="5">
        <f>IF(F330&gt;MAX(H$8:H329),F330,MAX(H$8:H329))</f>
        <v>68.386950509546409</v>
      </c>
      <c r="H330" s="5">
        <f>+G330+E330</f>
        <v>68.443180631604832</v>
      </c>
      <c r="I330" s="5">
        <f t="shared" si="31"/>
        <v>3.9961211108200558</v>
      </c>
      <c r="J330" s="5">
        <f t="shared" si="32"/>
        <v>5.6230122058423149E-2</v>
      </c>
      <c r="K330">
        <f t="shared" si="33"/>
        <v>323</v>
      </c>
      <c r="L330">
        <f t="shared" si="34"/>
        <v>0</v>
      </c>
      <c r="M330">
        <f t="shared" si="35"/>
        <v>1</v>
      </c>
      <c r="N330">
        <f t="shared" si="36"/>
        <v>1</v>
      </c>
    </row>
    <row r="331" spans="1:14" x14ac:dyDescent="0.25">
      <c r="A331">
        <v>324</v>
      </c>
      <c r="D331" s="5">
        <v>0.68361177212725133</v>
      </c>
      <c r="E331" s="5">
        <v>0.25514399364874435</v>
      </c>
      <c r="F331" s="5">
        <f>+F330+D331</f>
        <v>65.074441170853603</v>
      </c>
      <c r="G331" s="5">
        <f>IF(F331&gt;MAX(H$8:H330),F331,MAX(H$8:H330))</f>
        <v>68.443180631604832</v>
      </c>
      <c r="H331" s="5">
        <f>+G331+E331</f>
        <v>68.698324625253576</v>
      </c>
      <c r="I331" s="5">
        <f t="shared" si="31"/>
        <v>3.3687394607512289</v>
      </c>
      <c r="J331" s="5">
        <f t="shared" si="32"/>
        <v>0.25514399364874407</v>
      </c>
      <c r="K331">
        <f t="shared" si="33"/>
        <v>324</v>
      </c>
      <c r="L331">
        <f t="shared" si="34"/>
        <v>0</v>
      </c>
      <c r="M331">
        <f t="shared" si="35"/>
        <v>1</v>
      </c>
      <c r="N331">
        <f t="shared" si="36"/>
        <v>1</v>
      </c>
    </row>
    <row r="332" spans="1:14" x14ac:dyDescent="0.25">
      <c r="A332">
        <v>325</v>
      </c>
      <c r="D332" s="5">
        <v>6.6909537583714401E-2</v>
      </c>
      <c r="E332" s="5">
        <v>0.17857648849985847</v>
      </c>
      <c r="F332" s="5">
        <f>+F331+D332</f>
        <v>65.141350708437315</v>
      </c>
      <c r="G332" s="5">
        <f>IF(F332&gt;MAX(H$8:H331),F332,MAX(H$8:H331))</f>
        <v>68.698324625253576</v>
      </c>
      <c r="H332" s="5">
        <f>+G332+E332</f>
        <v>68.876901113753433</v>
      </c>
      <c r="I332" s="5">
        <f t="shared" si="31"/>
        <v>3.5569739168162613</v>
      </c>
      <c r="J332" s="5">
        <f t="shared" si="32"/>
        <v>0.17857648849985708</v>
      </c>
      <c r="K332">
        <f t="shared" si="33"/>
        <v>325</v>
      </c>
      <c r="L332">
        <f t="shared" si="34"/>
        <v>0</v>
      </c>
      <c r="M332">
        <f t="shared" si="35"/>
        <v>1</v>
      </c>
      <c r="N332">
        <f t="shared" si="36"/>
        <v>1</v>
      </c>
    </row>
    <row r="333" spans="1:14" x14ac:dyDescent="0.25">
      <c r="A333">
        <v>326</v>
      </c>
      <c r="D333" s="5">
        <v>6.6827104724100292E-3</v>
      </c>
      <c r="E333" s="5">
        <v>0.15785517677553459</v>
      </c>
      <c r="F333" s="5">
        <f>+F332+D333</f>
        <v>65.148033418909719</v>
      </c>
      <c r="G333" s="5">
        <f>IF(F333&gt;MAX(H$8:H332),F333,MAX(H$8:H332))</f>
        <v>68.876901113753433</v>
      </c>
      <c r="H333" s="5">
        <f>+G333+E333</f>
        <v>69.034756290528975</v>
      </c>
      <c r="I333" s="5">
        <f t="shared" si="31"/>
        <v>3.7288676948437143</v>
      </c>
      <c r="J333" s="5">
        <f t="shared" si="32"/>
        <v>0.15785517677554139</v>
      </c>
      <c r="K333">
        <f t="shared" si="33"/>
        <v>326</v>
      </c>
      <c r="L333">
        <f t="shared" si="34"/>
        <v>0</v>
      </c>
      <c r="M333">
        <f t="shared" si="35"/>
        <v>1</v>
      </c>
      <c r="N333">
        <f t="shared" si="36"/>
        <v>1</v>
      </c>
    </row>
    <row r="334" spans="1:14" x14ac:dyDescent="0.25">
      <c r="A334">
        <v>327</v>
      </c>
      <c r="D334" s="5">
        <v>0.17924795669991467</v>
      </c>
      <c r="E334" s="5">
        <v>0.23518694965554429</v>
      </c>
      <c r="F334" s="5">
        <f>+F333+D334</f>
        <v>65.32728137560963</v>
      </c>
      <c r="G334" s="5">
        <f>IF(F334&gt;MAX(H$8:H333),F334,MAX(H$8:H333))</f>
        <v>69.034756290528975</v>
      </c>
      <c r="H334" s="5">
        <f>+G334+E334</f>
        <v>69.269943240184517</v>
      </c>
      <c r="I334" s="5">
        <f t="shared" si="31"/>
        <v>3.7074749149193451</v>
      </c>
      <c r="J334" s="5">
        <f t="shared" si="32"/>
        <v>0.23518694965554232</v>
      </c>
      <c r="K334">
        <f t="shared" si="33"/>
        <v>327</v>
      </c>
      <c r="L334">
        <f t="shared" si="34"/>
        <v>0</v>
      </c>
      <c r="M334">
        <f t="shared" si="35"/>
        <v>1</v>
      </c>
      <c r="N334">
        <f t="shared" si="36"/>
        <v>1</v>
      </c>
    </row>
    <row r="335" spans="1:14" x14ac:dyDescent="0.25">
      <c r="A335">
        <v>328</v>
      </c>
      <c r="D335" s="5">
        <v>9.9060888392326685E-2</v>
      </c>
      <c r="E335" s="5">
        <v>0.13509459717532685</v>
      </c>
      <c r="F335" s="5">
        <f>+F334+D335</f>
        <v>65.42634226400196</v>
      </c>
      <c r="G335" s="5">
        <f>IF(F335&gt;MAX(H$8:H334),F335,MAX(H$8:H334))</f>
        <v>69.269943240184517</v>
      </c>
      <c r="H335" s="5">
        <f>+G335+E335</f>
        <v>69.405037837359842</v>
      </c>
      <c r="I335" s="5">
        <f t="shared" si="31"/>
        <v>3.8436009761825574</v>
      </c>
      <c r="J335" s="5">
        <f t="shared" si="32"/>
        <v>0.13509459717532479</v>
      </c>
      <c r="K335">
        <f t="shared" si="33"/>
        <v>328</v>
      </c>
      <c r="L335">
        <f t="shared" si="34"/>
        <v>0</v>
      </c>
      <c r="M335">
        <f t="shared" si="35"/>
        <v>1</v>
      </c>
      <c r="N335">
        <f t="shared" si="36"/>
        <v>1</v>
      </c>
    </row>
    <row r="336" spans="1:14" x14ac:dyDescent="0.25">
      <c r="A336">
        <v>329</v>
      </c>
      <c r="D336" s="5">
        <v>6.2737266070497968E-2</v>
      </c>
      <c r="E336" s="5">
        <v>0.24362552373090685</v>
      </c>
      <c r="F336" s="5">
        <f>+F335+D336</f>
        <v>65.489079530072459</v>
      </c>
      <c r="G336" s="5">
        <f>IF(F336&gt;MAX(H$8:H335),F336,MAX(H$8:H335))</f>
        <v>69.405037837359842</v>
      </c>
      <c r="H336" s="5">
        <f>+G336+E336</f>
        <v>69.648663361090755</v>
      </c>
      <c r="I336" s="5">
        <f t="shared" si="31"/>
        <v>3.9159583072873829</v>
      </c>
      <c r="J336" s="5">
        <f t="shared" si="32"/>
        <v>0.24362552373091262</v>
      </c>
      <c r="K336">
        <f t="shared" si="33"/>
        <v>329</v>
      </c>
      <c r="L336">
        <f t="shared" si="34"/>
        <v>0</v>
      </c>
      <c r="M336">
        <f t="shared" si="35"/>
        <v>1</v>
      </c>
      <c r="N336">
        <f t="shared" si="36"/>
        <v>1</v>
      </c>
    </row>
    <row r="337" spans="1:14" x14ac:dyDescent="0.25">
      <c r="A337">
        <v>330</v>
      </c>
      <c r="D337" s="5">
        <v>0.55922600990665583</v>
      </c>
      <c r="E337" s="5">
        <v>0.15426012467385594</v>
      </c>
      <c r="F337" s="5">
        <f>+F336+D337</f>
        <v>66.048305539979111</v>
      </c>
      <c r="G337" s="5">
        <f>IF(F337&gt;MAX(H$8:H336),F337,MAX(H$8:H336))</f>
        <v>69.648663361090755</v>
      </c>
      <c r="H337" s="5">
        <f>+G337+E337</f>
        <v>69.802923485764609</v>
      </c>
      <c r="I337" s="5">
        <f t="shared" si="31"/>
        <v>3.6003578211116434</v>
      </c>
      <c r="J337" s="5">
        <f t="shared" si="32"/>
        <v>0.15426012467385419</v>
      </c>
      <c r="K337">
        <f t="shared" si="33"/>
        <v>330</v>
      </c>
      <c r="L337">
        <f t="shared" si="34"/>
        <v>0</v>
      </c>
      <c r="M337">
        <f t="shared" si="35"/>
        <v>1</v>
      </c>
      <c r="N337">
        <f t="shared" si="36"/>
        <v>1</v>
      </c>
    </row>
    <row r="338" spans="1:14" x14ac:dyDescent="0.25">
      <c r="A338">
        <v>331</v>
      </c>
      <c r="D338" s="5">
        <v>0.38917910182393461</v>
      </c>
      <c r="E338" s="5">
        <v>0.35463671559369808</v>
      </c>
      <c r="F338" s="5">
        <f>+F337+D338</f>
        <v>66.437484641803053</v>
      </c>
      <c r="G338" s="5">
        <f>IF(F338&gt;MAX(H$8:H337),F338,MAX(H$8:H337))</f>
        <v>69.802923485764609</v>
      </c>
      <c r="H338" s="5">
        <f>+G338+E338</f>
        <v>70.157560201358308</v>
      </c>
      <c r="I338" s="5">
        <f t="shared" si="31"/>
        <v>3.3654388439615559</v>
      </c>
      <c r="J338" s="5">
        <f t="shared" si="32"/>
        <v>0.35463671559369914</v>
      </c>
      <c r="K338">
        <f t="shared" si="33"/>
        <v>331</v>
      </c>
      <c r="L338">
        <f t="shared" si="34"/>
        <v>0</v>
      </c>
      <c r="M338">
        <f t="shared" si="35"/>
        <v>1</v>
      </c>
      <c r="N338">
        <f t="shared" si="36"/>
        <v>1</v>
      </c>
    </row>
    <row r="339" spans="1:14" x14ac:dyDescent="0.25">
      <c r="A339">
        <v>332</v>
      </c>
      <c r="D339" s="5">
        <v>4.4211661530907033E-2</v>
      </c>
      <c r="E339" s="5">
        <v>0.26241674237765378</v>
      </c>
      <c r="F339" s="5">
        <f>+F338+D339</f>
        <v>66.481696303333962</v>
      </c>
      <c r="G339" s="5">
        <f>IF(F339&gt;MAX(H$8:H338),F339,MAX(H$8:H338))</f>
        <v>70.157560201358308</v>
      </c>
      <c r="H339" s="5">
        <f>+G339+E339</f>
        <v>70.419976943735961</v>
      </c>
      <c r="I339" s="5">
        <f t="shared" si="31"/>
        <v>3.6758638980243461</v>
      </c>
      <c r="J339" s="5">
        <f t="shared" si="32"/>
        <v>0.26241674237765267</v>
      </c>
      <c r="K339">
        <f t="shared" si="33"/>
        <v>332</v>
      </c>
      <c r="L339">
        <f t="shared" si="34"/>
        <v>0</v>
      </c>
      <c r="M339">
        <f t="shared" si="35"/>
        <v>1</v>
      </c>
      <c r="N339">
        <f t="shared" si="36"/>
        <v>1</v>
      </c>
    </row>
    <row r="340" spans="1:14" x14ac:dyDescent="0.25">
      <c r="A340">
        <v>333</v>
      </c>
      <c r="D340" s="5">
        <v>0.12623916414071962</v>
      </c>
      <c r="E340" s="5">
        <v>0.10173539913005239</v>
      </c>
      <c r="F340" s="5">
        <f>+F339+D340</f>
        <v>66.607935467474675</v>
      </c>
      <c r="G340" s="5">
        <f>IF(F340&gt;MAX(H$8:H339),F340,MAX(H$8:H339))</f>
        <v>70.419976943735961</v>
      </c>
      <c r="H340" s="5">
        <f>+G340+E340</f>
        <v>70.52171234286601</v>
      </c>
      <c r="I340" s="5">
        <f t="shared" si="31"/>
        <v>3.8120414762612853</v>
      </c>
      <c r="J340" s="5">
        <f t="shared" si="32"/>
        <v>0.10173539913004959</v>
      </c>
      <c r="K340">
        <f t="shared" si="33"/>
        <v>333</v>
      </c>
      <c r="L340">
        <f t="shared" si="34"/>
        <v>0</v>
      </c>
      <c r="M340">
        <f t="shared" si="35"/>
        <v>1</v>
      </c>
      <c r="N340">
        <f t="shared" si="36"/>
        <v>1</v>
      </c>
    </row>
    <row r="341" spans="1:14" x14ac:dyDescent="0.25">
      <c r="A341">
        <v>334</v>
      </c>
      <c r="D341" s="5">
        <v>0.14103269843358882</v>
      </c>
      <c r="E341" s="5">
        <v>0.3287854075199157</v>
      </c>
      <c r="F341" s="5">
        <f>+F340+D341</f>
        <v>66.748968165908266</v>
      </c>
      <c r="G341" s="5">
        <f>IF(F341&gt;MAX(H$8:H340),F341,MAX(H$8:H340))</f>
        <v>70.52171234286601</v>
      </c>
      <c r="H341" s="5">
        <f>+G341+E341</f>
        <v>70.850497750385927</v>
      </c>
      <c r="I341" s="5">
        <f t="shared" si="31"/>
        <v>3.7727441769577439</v>
      </c>
      <c r="J341" s="5">
        <f t="shared" si="32"/>
        <v>0.32878540751991636</v>
      </c>
      <c r="K341">
        <f t="shared" si="33"/>
        <v>334</v>
      </c>
      <c r="L341">
        <f t="shared" si="34"/>
        <v>0</v>
      </c>
      <c r="M341">
        <f t="shared" si="35"/>
        <v>1</v>
      </c>
      <c r="N341">
        <f t="shared" si="36"/>
        <v>1</v>
      </c>
    </row>
    <row r="342" spans="1:14" x14ac:dyDescent="0.25">
      <c r="A342">
        <v>335</v>
      </c>
      <c r="D342" s="5">
        <v>4.0607190899271312E-2</v>
      </c>
      <c r="E342" s="5">
        <v>0.35306636577302997</v>
      </c>
      <c r="F342" s="5">
        <f>+F341+D342</f>
        <v>66.789575356807532</v>
      </c>
      <c r="G342" s="5">
        <f>IF(F342&gt;MAX(H$8:H341),F342,MAX(H$8:H341))</f>
        <v>70.850497750385927</v>
      </c>
      <c r="H342" s="5">
        <f>+G342+E342</f>
        <v>71.203564116158958</v>
      </c>
      <c r="I342" s="5">
        <f t="shared" si="31"/>
        <v>4.0609223935783945</v>
      </c>
      <c r="J342" s="5">
        <f t="shared" si="32"/>
        <v>0.35306636577303152</v>
      </c>
      <c r="K342">
        <f t="shared" si="33"/>
        <v>335</v>
      </c>
      <c r="L342">
        <f t="shared" si="34"/>
        <v>0</v>
      </c>
      <c r="M342">
        <f t="shared" si="35"/>
        <v>1</v>
      </c>
      <c r="N342">
        <f t="shared" si="36"/>
        <v>1</v>
      </c>
    </row>
    <row r="343" spans="1:14" x14ac:dyDescent="0.25">
      <c r="A343">
        <v>336</v>
      </c>
      <c r="D343" s="5">
        <v>4.8718889262062054E-2</v>
      </c>
      <c r="E343" s="5">
        <v>0.18669697838766008</v>
      </c>
      <c r="F343" s="5">
        <f>+F342+D343</f>
        <v>66.838294246069594</v>
      </c>
      <c r="G343" s="5">
        <f>IF(F343&gt;MAX(H$8:H342),F343,MAX(H$8:H342))</f>
        <v>71.203564116158958</v>
      </c>
      <c r="H343" s="5">
        <f>+G343+E343</f>
        <v>71.390261094546617</v>
      </c>
      <c r="I343" s="5">
        <f t="shared" si="31"/>
        <v>4.3652698700893637</v>
      </c>
      <c r="J343" s="5">
        <f t="shared" si="32"/>
        <v>0.18669697838765842</v>
      </c>
      <c r="K343">
        <f t="shared" si="33"/>
        <v>336</v>
      </c>
      <c r="L343">
        <f t="shared" si="34"/>
        <v>0</v>
      </c>
      <c r="M343">
        <f t="shared" si="35"/>
        <v>1</v>
      </c>
      <c r="N343">
        <f t="shared" si="36"/>
        <v>1</v>
      </c>
    </row>
    <row r="344" spans="1:14" x14ac:dyDescent="0.25">
      <c r="A344">
        <v>337</v>
      </c>
      <c r="D344" s="5">
        <v>6.4779405496500006E-2</v>
      </c>
      <c r="E344" s="5">
        <v>0.49978021430780606</v>
      </c>
      <c r="F344" s="5">
        <f>+F343+D344</f>
        <v>66.903073651566089</v>
      </c>
      <c r="G344" s="5">
        <f>IF(F344&gt;MAX(H$8:H343),F344,MAX(H$8:H343))</f>
        <v>71.390261094546617</v>
      </c>
      <c r="H344" s="5">
        <f>+G344+E344</f>
        <v>71.890041308854421</v>
      </c>
      <c r="I344" s="5">
        <f t="shared" si="31"/>
        <v>4.4871874429805274</v>
      </c>
      <c r="J344" s="5">
        <f t="shared" si="32"/>
        <v>0.49978021430780473</v>
      </c>
      <c r="K344">
        <f t="shared" si="33"/>
        <v>337</v>
      </c>
      <c r="L344">
        <f t="shared" si="34"/>
        <v>0</v>
      </c>
      <c r="M344">
        <f t="shared" si="35"/>
        <v>1</v>
      </c>
      <c r="N344">
        <f t="shared" si="36"/>
        <v>1</v>
      </c>
    </row>
    <row r="345" spans="1:14" x14ac:dyDescent="0.25">
      <c r="A345">
        <v>338</v>
      </c>
      <c r="D345" s="5">
        <v>5.8134611747966913E-2</v>
      </c>
      <c r="E345" s="5">
        <v>0.16039470910801745</v>
      </c>
      <c r="F345" s="5">
        <f>+F344+D345</f>
        <v>66.961208263314063</v>
      </c>
      <c r="G345" s="5">
        <f>IF(F345&gt;MAX(H$8:H344),F345,MAX(H$8:H344))</f>
        <v>71.890041308854421</v>
      </c>
      <c r="H345" s="5">
        <f>+G345+E345</f>
        <v>72.05043601796244</v>
      </c>
      <c r="I345" s="5">
        <f t="shared" si="31"/>
        <v>4.9288330455403582</v>
      </c>
      <c r="J345" s="5">
        <f t="shared" si="32"/>
        <v>0.16039470910801867</v>
      </c>
      <c r="K345">
        <f t="shared" si="33"/>
        <v>338</v>
      </c>
      <c r="L345">
        <f t="shared" si="34"/>
        <v>0</v>
      </c>
      <c r="M345">
        <f t="shared" si="35"/>
        <v>1</v>
      </c>
      <c r="N345">
        <f t="shared" si="36"/>
        <v>1</v>
      </c>
    </row>
    <row r="346" spans="1:14" x14ac:dyDescent="0.25">
      <c r="A346">
        <v>339</v>
      </c>
      <c r="D346" s="5">
        <v>0.20431831766922257</v>
      </c>
      <c r="E346" s="5">
        <v>0.20865637200245973</v>
      </c>
      <c r="F346" s="5">
        <f>+F345+D346</f>
        <v>67.165526580983283</v>
      </c>
      <c r="G346" s="5">
        <f>IF(F346&gt;MAX(H$8:H345),F346,MAX(H$8:H345))</f>
        <v>72.05043601796244</v>
      </c>
      <c r="H346" s="5">
        <f>+G346+E346</f>
        <v>72.259092389964906</v>
      </c>
      <c r="I346" s="5">
        <f t="shared" si="31"/>
        <v>4.8849094369791572</v>
      </c>
      <c r="J346" s="5">
        <f t="shared" si="32"/>
        <v>0.20865637200246567</v>
      </c>
      <c r="K346">
        <f t="shared" si="33"/>
        <v>339</v>
      </c>
      <c r="L346">
        <f t="shared" si="34"/>
        <v>0</v>
      </c>
      <c r="M346">
        <f t="shared" si="35"/>
        <v>1</v>
      </c>
      <c r="N346">
        <f t="shared" si="36"/>
        <v>1</v>
      </c>
    </row>
    <row r="347" spans="1:14" x14ac:dyDescent="0.25">
      <c r="A347">
        <v>340</v>
      </c>
      <c r="D347" s="5">
        <v>2.9581948125005134E-3</v>
      </c>
      <c r="E347" s="5">
        <v>0.19798084804420385</v>
      </c>
      <c r="F347" s="5">
        <f>+F346+D347</f>
        <v>67.16848477579579</v>
      </c>
      <c r="G347" s="5">
        <f>IF(F347&gt;MAX(H$8:H346),F347,MAX(H$8:H346))</f>
        <v>72.259092389964906</v>
      </c>
      <c r="H347" s="5">
        <f>+G347+E347</f>
        <v>72.457073238009116</v>
      </c>
      <c r="I347" s="5">
        <f t="shared" si="31"/>
        <v>5.0906076141691159</v>
      </c>
      <c r="J347" s="5">
        <f t="shared" si="32"/>
        <v>0.19798084804421023</v>
      </c>
      <c r="K347">
        <f t="shared" si="33"/>
        <v>340</v>
      </c>
      <c r="L347">
        <f t="shared" si="34"/>
        <v>0</v>
      </c>
      <c r="M347">
        <f t="shared" si="35"/>
        <v>1</v>
      </c>
      <c r="N347">
        <f t="shared" si="36"/>
        <v>1</v>
      </c>
    </row>
    <row r="348" spans="1:14" x14ac:dyDescent="0.25">
      <c r="A348">
        <v>341</v>
      </c>
      <c r="D348" s="5">
        <v>0.136109317794328</v>
      </c>
      <c r="E348" s="5">
        <v>0.44968818140736816</v>
      </c>
      <c r="F348" s="5">
        <f>+F347+D348</f>
        <v>67.304594093590111</v>
      </c>
      <c r="G348" s="5">
        <f>IF(F348&gt;MAX(H$8:H347),F348,MAX(H$8:H347))</f>
        <v>72.457073238009116</v>
      </c>
      <c r="H348" s="5">
        <f>+G348+E348</f>
        <v>72.906761419416483</v>
      </c>
      <c r="I348" s="5">
        <f t="shared" si="31"/>
        <v>5.1524791444190043</v>
      </c>
      <c r="J348" s="5">
        <f t="shared" si="32"/>
        <v>0.44968818140736744</v>
      </c>
      <c r="K348">
        <f t="shared" si="33"/>
        <v>341</v>
      </c>
      <c r="L348">
        <f t="shared" si="34"/>
        <v>0</v>
      </c>
      <c r="M348">
        <f t="shared" si="35"/>
        <v>1</v>
      </c>
      <c r="N348">
        <f t="shared" si="36"/>
        <v>1</v>
      </c>
    </row>
    <row r="349" spans="1:14" x14ac:dyDescent="0.25">
      <c r="A349">
        <v>342</v>
      </c>
      <c r="D349" s="5">
        <v>0.50901050902485601</v>
      </c>
      <c r="E349" s="5">
        <v>0.45084927377132178</v>
      </c>
      <c r="F349" s="5">
        <f>+F348+D349</f>
        <v>67.813604602614973</v>
      </c>
      <c r="G349" s="5">
        <f>IF(F349&gt;MAX(H$8:H348),F349,MAX(H$8:H348))</f>
        <v>72.906761419416483</v>
      </c>
      <c r="H349" s="5">
        <f>+G349+E349</f>
        <v>73.357610693187809</v>
      </c>
      <c r="I349" s="5">
        <f t="shared" si="31"/>
        <v>5.0931568168015104</v>
      </c>
      <c r="J349" s="5">
        <f t="shared" si="32"/>
        <v>0.45084927377132544</v>
      </c>
      <c r="K349">
        <f t="shared" si="33"/>
        <v>342</v>
      </c>
      <c r="L349">
        <f t="shared" si="34"/>
        <v>0</v>
      </c>
      <c r="M349">
        <f t="shared" si="35"/>
        <v>1</v>
      </c>
      <c r="N349">
        <f t="shared" si="36"/>
        <v>1</v>
      </c>
    </row>
    <row r="350" spans="1:14" x14ac:dyDescent="0.25">
      <c r="A350">
        <v>343</v>
      </c>
      <c r="D350" s="5">
        <v>0.13335365197296301</v>
      </c>
      <c r="E350" s="5">
        <v>0.18101773072474456</v>
      </c>
      <c r="F350" s="5">
        <f>+F349+D350</f>
        <v>67.94695825458794</v>
      </c>
      <c r="G350" s="5">
        <f>IF(F350&gt;MAX(H$8:H349),F350,MAX(H$8:H349))</f>
        <v>73.357610693187809</v>
      </c>
      <c r="H350" s="5">
        <f>+G350+E350</f>
        <v>73.538628423912556</v>
      </c>
      <c r="I350" s="5">
        <f t="shared" si="31"/>
        <v>5.4106524385998682</v>
      </c>
      <c r="J350" s="5">
        <f t="shared" si="32"/>
        <v>0.18101773072474714</v>
      </c>
      <c r="K350">
        <f t="shared" si="33"/>
        <v>343</v>
      </c>
      <c r="L350">
        <f t="shared" si="34"/>
        <v>0</v>
      </c>
      <c r="M350">
        <f t="shared" si="35"/>
        <v>1</v>
      </c>
      <c r="N350">
        <f t="shared" si="36"/>
        <v>1</v>
      </c>
    </row>
    <row r="351" spans="1:14" x14ac:dyDescent="0.25">
      <c r="A351">
        <v>344</v>
      </c>
      <c r="D351" s="5">
        <v>5.1169106727428576E-3</v>
      </c>
      <c r="E351" s="5">
        <v>0.4707716365322891</v>
      </c>
      <c r="F351" s="5">
        <f>+F350+D351</f>
        <v>67.95207516526068</v>
      </c>
      <c r="G351" s="5">
        <f>IF(F351&gt;MAX(H$8:H350),F351,MAX(H$8:H350))</f>
        <v>73.538628423912556</v>
      </c>
      <c r="H351" s="5">
        <f>+G351+E351</f>
        <v>74.009400060444847</v>
      </c>
      <c r="I351" s="5">
        <f t="shared" si="31"/>
        <v>5.5865532586518754</v>
      </c>
      <c r="J351" s="5">
        <f t="shared" si="32"/>
        <v>0.47077163653229093</v>
      </c>
      <c r="K351">
        <f t="shared" si="33"/>
        <v>344</v>
      </c>
      <c r="L351">
        <f t="shared" si="34"/>
        <v>0</v>
      </c>
      <c r="M351">
        <f t="shared" si="35"/>
        <v>1</v>
      </c>
      <c r="N351">
        <f t="shared" si="36"/>
        <v>1</v>
      </c>
    </row>
    <row r="352" spans="1:14" x14ac:dyDescent="0.25">
      <c r="A352">
        <v>345</v>
      </c>
      <c r="D352" s="5">
        <v>0.2260119423824529</v>
      </c>
      <c r="E352" s="5">
        <v>0.11621903631467963</v>
      </c>
      <c r="F352" s="5">
        <f>+F351+D352</f>
        <v>68.178087107643137</v>
      </c>
      <c r="G352" s="5">
        <f>IF(F352&gt;MAX(H$8:H351),F352,MAX(H$8:H351))</f>
        <v>74.009400060444847</v>
      </c>
      <c r="H352" s="5">
        <f>+G352+E352</f>
        <v>74.125619096759522</v>
      </c>
      <c r="I352" s="5">
        <f t="shared" si="31"/>
        <v>5.83131295280171</v>
      </c>
      <c r="J352" s="5">
        <f t="shared" si="32"/>
        <v>0.1162190363146749</v>
      </c>
      <c r="K352">
        <f t="shared" si="33"/>
        <v>345</v>
      </c>
      <c r="L352">
        <f t="shared" si="34"/>
        <v>0</v>
      </c>
      <c r="M352">
        <f t="shared" si="35"/>
        <v>1</v>
      </c>
      <c r="N352">
        <f t="shared" si="36"/>
        <v>1</v>
      </c>
    </row>
    <row r="353" spans="1:14" x14ac:dyDescent="0.25">
      <c r="A353">
        <v>346</v>
      </c>
      <c r="D353" s="5">
        <v>0.38565286417691325</v>
      </c>
      <c r="E353" s="5">
        <v>5.218088758509537E-2</v>
      </c>
      <c r="F353" s="5">
        <f>+F352+D353</f>
        <v>68.563739971820056</v>
      </c>
      <c r="G353" s="5">
        <f>IF(F353&gt;MAX(H$8:H352),F353,MAX(H$8:H352))</f>
        <v>74.125619096759522</v>
      </c>
      <c r="H353" s="5">
        <f>+G353+E353</f>
        <v>74.177799984344617</v>
      </c>
      <c r="I353" s="5">
        <f t="shared" si="31"/>
        <v>5.5618791249394661</v>
      </c>
      <c r="J353" s="5">
        <f t="shared" si="32"/>
        <v>5.2180887585095093E-2</v>
      </c>
      <c r="K353">
        <f t="shared" si="33"/>
        <v>346</v>
      </c>
      <c r="L353">
        <f t="shared" si="34"/>
        <v>0</v>
      </c>
      <c r="M353">
        <f t="shared" si="35"/>
        <v>1</v>
      </c>
      <c r="N353">
        <f t="shared" si="36"/>
        <v>1</v>
      </c>
    </row>
    <row r="354" spans="1:14" x14ac:dyDescent="0.25">
      <c r="A354">
        <v>347</v>
      </c>
      <c r="D354" s="5">
        <v>0.11930163279361114</v>
      </c>
      <c r="E354" s="5">
        <v>0.13251940471824694</v>
      </c>
      <c r="F354" s="5">
        <f>+F353+D354</f>
        <v>68.683041604613663</v>
      </c>
      <c r="G354" s="5">
        <f>IF(F354&gt;MAX(H$8:H353),F354,MAX(H$8:H353))</f>
        <v>74.177799984344617</v>
      </c>
      <c r="H354" s="5">
        <f>+G354+E354</f>
        <v>74.310319389062869</v>
      </c>
      <c r="I354" s="5">
        <f t="shared" si="31"/>
        <v>5.4947583797309534</v>
      </c>
      <c r="J354" s="5">
        <f t="shared" si="32"/>
        <v>0.13251940471825208</v>
      </c>
      <c r="K354">
        <f t="shared" si="33"/>
        <v>347</v>
      </c>
      <c r="L354">
        <f t="shared" si="34"/>
        <v>0</v>
      </c>
      <c r="M354">
        <f t="shared" si="35"/>
        <v>1</v>
      </c>
      <c r="N354">
        <f t="shared" si="36"/>
        <v>1</v>
      </c>
    </row>
    <row r="355" spans="1:14" x14ac:dyDescent="0.25">
      <c r="A355">
        <v>348</v>
      </c>
      <c r="D355" s="5">
        <v>0.32605662618865344</v>
      </c>
      <c r="E355" s="5">
        <v>0.21478860238474007</v>
      </c>
      <c r="F355" s="5">
        <f>+F354+D355</f>
        <v>69.009098230802323</v>
      </c>
      <c r="G355" s="5">
        <f>IF(F355&gt;MAX(H$8:H354),F355,MAX(H$8:H354))</f>
        <v>74.310319389062869</v>
      </c>
      <c r="H355" s="5">
        <f>+G355+E355</f>
        <v>74.525107991447612</v>
      </c>
      <c r="I355" s="5">
        <f t="shared" si="31"/>
        <v>5.301221158260546</v>
      </c>
      <c r="J355" s="5">
        <f t="shared" si="32"/>
        <v>0.2147886023847434</v>
      </c>
      <c r="K355">
        <f t="shared" si="33"/>
        <v>348</v>
      </c>
      <c r="L355">
        <f t="shared" si="34"/>
        <v>0</v>
      </c>
      <c r="M355">
        <f t="shared" si="35"/>
        <v>1</v>
      </c>
      <c r="N355">
        <f t="shared" si="36"/>
        <v>1</v>
      </c>
    </row>
    <row r="356" spans="1:14" x14ac:dyDescent="0.25">
      <c r="A356">
        <v>349</v>
      </c>
      <c r="D356" s="5">
        <v>1.0688295991404596E-2</v>
      </c>
      <c r="E356" s="5">
        <v>4.9036354262145157E-2</v>
      </c>
      <c r="F356" s="5">
        <f>+F355+D356</f>
        <v>69.019786526793723</v>
      </c>
      <c r="G356" s="5">
        <f>IF(F356&gt;MAX(H$8:H355),F356,MAX(H$8:H355))</f>
        <v>74.525107991447612</v>
      </c>
      <c r="H356" s="5">
        <f>+G356+E356</f>
        <v>74.574144345709755</v>
      </c>
      <c r="I356" s="5">
        <f t="shared" si="31"/>
        <v>5.5053214646538891</v>
      </c>
      <c r="J356" s="5">
        <f t="shared" si="32"/>
        <v>4.9036354262142368E-2</v>
      </c>
      <c r="K356">
        <f t="shared" si="33"/>
        <v>349</v>
      </c>
      <c r="L356">
        <f t="shared" si="34"/>
        <v>0</v>
      </c>
      <c r="M356">
        <f t="shared" si="35"/>
        <v>1</v>
      </c>
      <c r="N356">
        <f t="shared" si="36"/>
        <v>1</v>
      </c>
    </row>
    <row r="357" spans="1:14" x14ac:dyDescent="0.25">
      <c r="A357">
        <v>350</v>
      </c>
      <c r="D357" s="5">
        <v>1.146076711373851</v>
      </c>
      <c r="E357" s="5">
        <v>0.38630871750263435</v>
      </c>
      <c r="F357" s="5">
        <f>+F356+D357</f>
        <v>70.165863238167574</v>
      </c>
      <c r="G357" s="5">
        <f>IF(F357&gt;MAX(H$8:H356),F357,MAX(H$8:H356))</f>
        <v>74.574144345709755</v>
      </c>
      <c r="H357" s="5">
        <f>+G357+E357</f>
        <v>74.960453063212384</v>
      </c>
      <c r="I357" s="5">
        <f t="shared" si="31"/>
        <v>4.4082811075421802</v>
      </c>
      <c r="J357" s="5">
        <f t="shared" si="32"/>
        <v>0.38630871750262941</v>
      </c>
      <c r="K357">
        <f t="shared" si="33"/>
        <v>350</v>
      </c>
      <c r="L357">
        <f t="shared" si="34"/>
        <v>0</v>
      </c>
      <c r="M357">
        <f t="shared" si="35"/>
        <v>1</v>
      </c>
      <c r="N357">
        <f t="shared" si="36"/>
        <v>1</v>
      </c>
    </row>
    <row r="358" spans="1:14" x14ac:dyDescent="0.25">
      <c r="A358">
        <v>351</v>
      </c>
      <c r="D358" s="5">
        <v>0.16653594052287027</v>
      </c>
      <c r="E358" s="5">
        <v>0.21365716823754033</v>
      </c>
      <c r="F358" s="5">
        <f>+F357+D358</f>
        <v>70.332399178690451</v>
      </c>
      <c r="G358" s="5">
        <f>IF(F358&gt;MAX(H$8:H357),F358,MAX(H$8:H357))</f>
        <v>74.960453063212384</v>
      </c>
      <c r="H358" s="5">
        <f>+G358+E358</f>
        <v>75.17411023144993</v>
      </c>
      <c r="I358" s="5">
        <f t="shared" si="31"/>
        <v>4.6280538845219326</v>
      </c>
      <c r="J358" s="5">
        <f t="shared" si="32"/>
        <v>0.2136571682375461</v>
      </c>
      <c r="K358">
        <f t="shared" si="33"/>
        <v>351</v>
      </c>
      <c r="L358">
        <f t="shared" si="34"/>
        <v>0</v>
      </c>
      <c r="M358">
        <f t="shared" si="35"/>
        <v>1</v>
      </c>
      <c r="N358">
        <f t="shared" si="36"/>
        <v>1</v>
      </c>
    </row>
    <row r="359" spans="1:14" x14ac:dyDescent="0.25">
      <c r="A359">
        <v>352</v>
      </c>
      <c r="D359" s="5">
        <v>0.21950671476815814</v>
      </c>
      <c r="E359" s="5">
        <v>0.2099978792046307</v>
      </c>
      <c r="F359" s="5">
        <f>+F358+D359</f>
        <v>70.55190589345861</v>
      </c>
      <c r="G359" s="5">
        <f>IF(F359&gt;MAX(H$8:H358),F359,MAX(H$8:H358))</f>
        <v>75.17411023144993</v>
      </c>
      <c r="H359" s="5">
        <f>+G359+E359</f>
        <v>75.384108110654566</v>
      </c>
      <c r="I359" s="5">
        <f t="shared" si="31"/>
        <v>4.6222043379913202</v>
      </c>
      <c r="J359" s="5">
        <f t="shared" si="32"/>
        <v>0.20999787920463575</v>
      </c>
      <c r="K359">
        <f t="shared" si="33"/>
        <v>352</v>
      </c>
      <c r="L359">
        <f t="shared" si="34"/>
        <v>0</v>
      </c>
      <c r="M359">
        <f t="shared" si="35"/>
        <v>1</v>
      </c>
      <c r="N359">
        <f t="shared" si="36"/>
        <v>1</v>
      </c>
    </row>
    <row r="360" spans="1:14" x14ac:dyDescent="0.25">
      <c r="A360">
        <v>353</v>
      </c>
      <c r="D360" s="5">
        <v>6.1933330294047996E-2</v>
      </c>
      <c r="E360" s="5">
        <v>8.8619994901108529E-2</v>
      </c>
      <c r="F360" s="5">
        <f>+F359+D360</f>
        <v>70.613839223752663</v>
      </c>
      <c r="G360" s="5">
        <f>IF(F360&gt;MAX(H$8:H359),F360,MAX(H$8:H359))</f>
        <v>75.384108110654566</v>
      </c>
      <c r="H360" s="5">
        <f>+G360+E360</f>
        <v>75.472728105555674</v>
      </c>
      <c r="I360" s="5">
        <f t="shared" si="31"/>
        <v>4.7702688869019028</v>
      </c>
      <c r="J360" s="5">
        <f t="shared" si="32"/>
        <v>8.8619994901108612E-2</v>
      </c>
      <c r="K360">
        <f t="shared" si="33"/>
        <v>353</v>
      </c>
      <c r="L360">
        <f t="shared" si="34"/>
        <v>0</v>
      </c>
      <c r="M360">
        <f t="shared" si="35"/>
        <v>1</v>
      </c>
      <c r="N360">
        <f t="shared" si="36"/>
        <v>1</v>
      </c>
    </row>
    <row r="361" spans="1:14" x14ac:dyDescent="0.25">
      <c r="A361">
        <v>354</v>
      </c>
      <c r="D361" s="5">
        <v>0.317326766100401</v>
      </c>
      <c r="E361" s="5">
        <v>6.9044615282504274E-2</v>
      </c>
      <c r="F361" s="5">
        <f>+F360+D361</f>
        <v>70.931165989853071</v>
      </c>
      <c r="G361" s="5">
        <f>IF(F361&gt;MAX(H$8:H360),F361,MAX(H$8:H360))</f>
        <v>75.472728105555674</v>
      </c>
      <c r="H361" s="5">
        <f>+G361+E361</f>
        <v>75.541772720838182</v>
      </c>
      <c r="I361" s="5">
        <f t="shared" si="31"/>
        <v>4.5415621157026038</v>
      </c>
      <c r="J361" s="5">
        <f t="shared" si="32"/>
        <v>6.9044615282507493E-2</v>
      </c>
      <c r="K361">
        <f t="shared" si="33"/>
        <v>354</v>
      </c>
      <c r="L361">
        <f t="shared" si="34"/>
        <v>0</v>
      </c>
      <c r="M361">
        <f t="shared" si="35"/>
        <v>1</v>
      </c>
      <c r="N361">
        <f t="shared" si="36"/>
        <v>1</v>
      </c>
    </row>
    <row r="362" spans="1:14" x14ac:dyDescent="0.25">
      <c r="A362">
        <v>355</v>
      </c>
      <c r="D362" s="5">
        <v>0.18774182691611629</v>
      </c>
      <c r="E362" s="5">
        <v>0.14058542613162489</v>
      </c>
      <c r="F362" s="5">
        <f>+F361+D362</f>
        <v>71.11890781676918</v>
      </c>
      <c r="G362" s="5">
        <f>IF(F362&gt;MAX(H$8:H361),F362,MAX(H$8:H361))</f>
        <v>75.541772720838182</v>
      </c>
      <c r="H362" s="5">
        <f>+G362+E362</f>
        <v>75.682358146969804</v>
      </c>
      <c r="I362" s="5">
        <f t="shared" si="31"/>
        <v>4.4228649040690016</v>
      </c>
      <c r="J362" s="5">
        <f t="shared" si="32"/>
        <v>0.14058542613162217</v>
      </c>
      <c r="K362">
        <f t="shared" si="33"/>
        <v>355</v>
      </c>
      <c r="L362">
        <f t="shared" si="34"/>
        <v>0</v>
      </c>
      <c r="M362">
        <f t="shared" si="35"/>
        <v>1</v>
      </c>
      <c r="N362">
        <f t="shared" si="36"/>
        <v>1</v>
      </c>
    </row>
    <row r="363" spans="1:14" x14ac:dyDescent="0.25">
      <c r="A363">
        <v>356</v>
      </c>
      <c r="D363" s="5">
        <v>0.27547259819902753</v>
      </c>
      <c r="E363" s="5">
        <v>0.15482932310827952</v>
      </c>
      <c r="F363" s="5">
        <f>+F362+D363</f>
        <v>71.394380414968211</v>
      </c>
      <c r="G363" s="5">
        <f>IF(F363&gt;MAX(H$8:H362),F363,MAX(H$8:H362))</f>
        <v>75.682358146969804</v>
      </c>
      <c r="H363" s="5">
        <f>+G363+E363</f>
        <v>75.837187470078078</v>
      </c>
      <c r="I363" s="5">
        <f t="shared" si="31"/>
        <v>4.2879777320015933</v>
      </c>
      <c r="J363" s="5">
        <f t="shared" si="32"/>
        <v>0.1548293231082738</v>
      </c>
      <c r="K363">
        <f t="shared" si="33"/>
        <v>356</v>
      </c>
      <c r="L363">
        <f t="shared" si="34"/>
        <v>0</v>
      </c>
      <c r="M363">
        <f t="shared" si="35"/>
        <v>1</v>
      </c>
      <c r="N363">
        <f t="shared" si="36"/>
        <v>1</v>
      </c>
    </row>
    <row r="364" spans="1:14" x14ac:dyDescent="0.25">
      <c r="A364">
        <v>357</v>
      </c>
      <c r="D364" s="5">
        <v>3.2599907546376684E-2</v>
      </c>
      <c r="E364" s="5">
        <v>7.8855286366631597E-2</v>
      </c>
      <c r="F364" s="5">
        <f>+F363+D364</f>
        <v>71.426980322514581</v>
      </c>
      <c r="G364" s="5">
        <f>IF(F364&gt;MAX(H$8:H363),F364,MAX(H$8:H363))</f>
        <v>75.837187470078078</v>
      </c>
      <c r="H364" s="5">
        <f>+G364+E364</f>
        <v>75.91604275644471</v>
      </c>
      <c r="I364" s="5">
        <f t="shared" si="31"/>
        <v>4.4102071475634972</v>
      </c>
      <c r="J364" s="5">
        <f t="shared" si="32"/>
        <v>7.8855286366632527E-2</v>
      </c>
      <c r="K364">
        <f t="shared" si="33"/>
        <v>357</v>
      </c>
      <c r="L364">
        <f t="shared" si="34"/>
        <v>0</v>
      </c>
      <c r="M364">
        <f t="shared" si="35"/>
        <v>1</v>
      </c>
      <c r="N364">
        <f t="shared" si="36"/>
        <v>1</v>
      </c>
    </row>
    <row r="365" spans="1:14" x14ac:dyDescent="0.25">
      <c r="A365">
        <v>358</v>
      </c>
      <c r="D365" s="5">
        <v>0.22486478840236618</v>
      </c>
      <c r="E365" s="5">
        <v>9.3713357384805296E-2</v>
      </c>
      <c r="F365" s="5">
        <f>+F364+D365</f>
        <v>71.651845110916952</v>
      </c>
      <c r="G365" s="5">
        <f>IF(F365&gt;MAX(H$8:H364),F365,MAX(H$8:H364))</f>
        <v>75.91604275644471</v>
      </c>
      <c r="H365" s="5">
        <f>+G365+E365</f>
        <v>76.009756113829511</v>
      </c>
      <c r="I365" s="5">
        <f t="shared" si="31"/>
        <v>4.2641976455277586</v>
      </c>
      <c r="J365" s="5">
        <f t="shared" si="32"/>
        <v>9.3713357384800133E-2</v>
      </c>
      <c r="K365">
        <f t="shared" si="33"/>
        <v>358</v>
      </c>
      <c r="L365">
        <f t="shared" si="34"/>
        <v>0</v>
      </c>
      <c r="M365">
        <f t="shared" si="35"/>
        <v>1</v>
      </c>
      <c r="N365">
        <f t="shared" si="36"/>
        <v>1</v>
      </c>
    </row>
    <row r="366" spans="1:14" x14ac:dyDescent="0.25">
      <c r="A366">
        <v>359</v>
      </c>
      <c r="D366" s="5">
        <v>2.9129102925573771E-2</v>
      </c>
      <c r="E366" s="5">
        <v>8.8209228048594615E-2</v>
      </c>
      <c r="F366" s="5">
        <f>+F365+D366</f>
        <v>71.680974213842532</v>
      </c>
      <c r="G366" s="5">
        <f>IF(F366&gt;MAX(H$8:H365),F366,MAX(H$8:H365))</f>
        <v>76.009756113829511</v>
      </c>
      <c r="H366" s="5">
        <f>+G366+E366</f>
        <v>76.097965341878108</v>
      </c>
      <c r="I366" s="5">
        <f t="shared" si="31"/>
        <v>4.3287818999869785</v>
      </c>
      <c r="J366" s="5">
        <f t="shared" si="32"/>
        <v>8.8209228048597765E-2</v>
      </c>
      <c r="K366">
        <f t="shared" si="33"/>
        <v>359</v>
      </c>
      <c r="L366">
        <f t="shared" si="34"/>
        <v>0</v>
      </c>
      <c r="M366">
        <f t="shared" si="35"/>
        <v>1</v>
      </c>
      <c r="N366">
        <f t="shared" si="36"/>
        <v>1</v>
      </c>
    </row>
    <row r="367" spans="1:14" x14ac:dyDescent="0.25">
      <c r="A367">
        <v>360</v>
      </c>
      <c r="D367" s="5">
        <v>1.2595041354257874E-2</v>
      </c>
      <c r="E367" s="5">
        <v>0.3428299687909791</v>
      </c>
      <c r="F367" s="5">
        <f>+F366+D367</f>
        <v>71.693569255196792</v>
      </c>
      <c r="G367" s="5">
        <f>IF(F367&gt;MAX(H$8:H366),F367,MAX(H$8:H366))</f>
        <v>76.097965341878108</v>
      </c>
      <c r="H367" s="5">
        <f>+G367+E367</f>
        <v>76.440795310669088</v>
      </c>
      <c r="I367" s="5">
        <f t="shared" si="31"/>
        <v>4.4043960866813165</v>
      </c>
      <c r="J367" s="5">
        <f t="shared" si="32"/>
        <v>0.34282996879097993</v>
      </c>
      <c r="K367">
        <f t="shared" si="33"/>
        <v>360</v>
      </c>
      <c r="L367">
        <f t="shared" si="34"/>
        <v>0</v>
      </c>
      <c r="M367">
        <f t="shared" si="35"/>
        <v>1</v>
      </c>
      <c r="N367">
        <f t="shared" si="36"/>
        <v>1</v>
      </c>
    </row>
    <row r="368" spans="1:14" x14ac:dyDescent="0.25">
      <c r="A368">
        <v>361</v>
      </c>
      <c r="D368" s="5">
        <v>4.291924611282745E-2</v>
      </c>
      <c r="E368" s="5">
        <v>0.15842752051873976</v>
      </c>
      <c r="F368" s="5">
        <f>+F367+D368</f>
        <v>71.736488501309623</v>
      </c>
      <c r="G368" s="5">
        <f>IF(F368&gt;MAX(H$8:H367),F368,MAX(H$8:H367))</f>
        <v>76.440795310669088</v>
      </c>
      <c r="H368" s="5">
        <f>+G368+E368</f>
        <v>76.599222831187831</v>
      </c>
      <c r="I368" s="5">
        <f t="shared" si="31"/>
        <v>4.7043068093594655</v>
      </c>
      <c r="J368" s="5">
        <f t="shared" si="32"/>
        <v>0.15842752051874243</v>
      </c>
      <c r="K368">
        <f t="shared" si="33"/>
        <v>361</v>
      </c>
      <c r="L368">
        <f t="shared" si="34"/>
        <v>0</v>
      </c>
      <c r="M368">
        <f t="shared" si="35"/>
        <v>1</v>
      </c>
      <c r="N368">
        <f t="shared" si="36"/>
        <v>1</v>
      </c>
    </row>
    <row r="369" spans="1:14" x14ac:dyDescent="0.25">
      <c r="A369">
        <v>362</v>
      </c>
      <c r="D369" s="5">
        <v>0.20525979101839054</v>
      </c>
      <c r="E369" s="5">
        <v>0.37080272244515755</v>
      </c>
      <c r="F369" s="5">
        <f>+F368+D369</f>
        <v>71.941748292328015</v>
      </c>
      <c r="G369" s="5">
        <f>IF(F369&gt;MAX(H$8:H368),F369,MAX(H$8:H368))</f>
        <v>76.599222831187831</v>
      </c>
      <c r="H369" s="5">
        <f>+G369+E369</f>
        <v>76.970025553632993</v>
      </c>
      <c r="I369" s="5">
        <f t="shared" si="31"/>
        <v>4.657474538859816</v>
      </c>
      <c r="J369" s="5">
        <f t="shared" si="32"/>
        <v>0.37080272244516266</v>
      </c>
      <c r="K369">
        <f t="shared" si="33"/>
        <v>362</v>
      </c>
      <c r="L369">
        <f t="shared" si="34"/>
        <v>0</v>
      </c>
      <c r="M369">
        <f t="shared" si="35"/>
        <v>1</v>
      </c>
      <c r="N369">
        <f t="shared" si="36"/>
        <v>1</v>
      </c>
    </row>
    <row r="370" spans="1:14" x14ac:dyDescent="0.25">
      <c r="A370">
        <v>363</v>
      </c>
      <c r="D370" s="5">
        <v>0.32498321710737876</v>
      </c>
      <c r="E370" s="5">
        <v>9.1907863975306217E-2</v>
      </c>
      <c r="F370" s="5">
        <f>+F369+D370</f>
        <v>72.266731509435388</v>
      </c>
      <c r="G370" s="5">
        <f>IF(F370&gt;MAX(H$8:H369),F370,MAX(H$8:H369))</f>
        <v>76.970025553632993</v>
      </c>
      <c r="H370" s="5">
        <f>+G370+E370</f>
        <v>77.061933417608302</v>
      </c>
      <c r="I370" s="5">
        <f t="shared" si="31"/>
        <v>4.7032940441976052</v>
      </c>
      <c r="J370" s="5">
        <f t="shared" si="32"/>
        <v>9.1907863975308146E-2</v>
      </c>
      <c r="K370">
        <f t="shared" si="33"/>
        <v>363</v>
      </c>
      <c r="L370">
        <f t="shared" si="34"/>
        <v>0</v>
      </c>
      <c r="M370">
        <f t="shared" si="35"/>
        <v>1</v>
      </c>
      <c r="N370">
        <f t="shared" si="36"/>
        <v>1</v>
      </c>
    </row>
    <row r="371" spans="1:14" x14ac:dyDescent="0.25">
      <c r="A371">
        <v>364</v>
      </c>
      <c r="D371" s="5">
        <v>5.9289207657944938E-2</v>
      </c>
      <c r="E371" s="5">
        <v>0.31359755135895118</v>
      </c>
      <c r="F371" s="5">
        <f>+F370+D371</f>
        <v>72.326020717093328</v>
      </c>
      <c r="G371" s="5">
        <f>IF(F371&gt;MAX(H$8:H370),F371,MAX(H$8:H370))</f>
        <v>77.061933417608302</v>
      </c>
      <c r="H371" s="5">
        <f>+G371+E371</f>
        <v>77.375530968967254</v>
      </c>
      <c r="I371" s="5">
        <f t="shared" si="31"/>
        <v>4.735912700514973</v>
      </c>
      <c r="J371" s="5">
        <f t="shared" si="32"/>
        <v>0.31359755135895284</v>
      </c>
      <c r="K371">
        <f t="shared" si="33"/>
        <v>364</v>
      </c>
      <c r="L371">
        <f t="shared" si="34"/>
        <v>0</v>
      </c>
      <c r="M371">
        <f t="shared" si="35"/>
        <v>1</v>
      </c>
      <c r="N371">
        <f t="shared" si="36"/>
        <v>1</v>
      </c>
    </row>
    <row r="372" spans="1:14" x14ac:dyDescent="0.25">
      <c r="A372">
        <v>365</v>
      </c>
      <c r="D372" s="5">
        <v>0.16901057658071467</v>
      </c>
      <c r="E372" s="5">
        <v>0.13478526394855322</v>
      </c>
      <c r="F372" s="5">
        <f>+F371+D372</f>
        <v>72.495031293674046</v>
      </c>
      <c r="G372" s="5">
        <f>IF(F372&gt;MAX(H$8:H371),F372,MAX(H$8:H371))</f>
        <v>77.375530968967254</v>
      </c>
      <c r="H372" s="5">
        <f>+G372+E372</f>
        <v>77.510316232915812</v>
      </c>
      <c r="I372" s="5">
        <f t="shared" si="31"/>
        <v>4.8804996752932084</v>
      </c>
      <c r="J372" s="5">
        <f t="shared" si="32"/>
        <v>0.13478526394855805</v>
      </c>
      <c r="K372">
        <f t="shared" si="33"/>
        <v>365</v>
      </c>
      <c r="L372">
        <f t="shared" si="34"/>
        <v>0</v>
      </c>
      <c r="M372">
        <f t="shared" si="35"/>
        <v>1</v>
      </c>
      <c r="N372">
        <f t="shared" si="36"/>
        <v>1</v>
      </c>
    </row>
    <row r="373" spans="1:14" x14ac:dyDescent="0.25">
      <c r="A373">
        <v>366</v>
      </c>
      <c r="D373" s="5">
        <v>0.19420232521989764</v>
      </c>
      <c r="E373" s="5">
        <v>0.23344159908236217</v>
      </c>
      <c r="F373" s="5">
        <f>+F372+D373</f>
        <v>72.689233618893937</v>
      </c>
      <c r="G373" s="5">
        <f>IF(F373&gt;MAX(H$8:H372),F373,MAX(H$8:H372))</f>
        <v>77.510316232915812</v>
      </c>
      <c r="H373" s="5">
        <f>+G373+E373</f>
        <v>77.743757831998181</v>
      </c>
      <c r="I373" s="5">
        <f t="shared" si="31"/>
        <v>4.8210826140218757</v>
      </c>
      <c r="J373" s="5">
        <f t="shared" si="32"/>
        <v>0.23344159908236861</v>
      </c>
      <c r="K373">
        <f t="shared" si="33"/>
        <v>366</v>
      </c>
      <c r="L373">
        <f t="shared" si="34"/>
        <v>0</v>
      </c>
      <c r="M373">
        <f t="shared" si="35"/>
        <v>1</v>
      </c>
      <c r="N373">
        <f t="shared" si="36"/>
        <v>1</v>
      </c>
    </row>
    <row r="374" spans="1:14" x14ac:dyDescent="0.25">
      <c r="A374">
        <v>367</v>
      </c>
      <c r="D374" s="5">
        <v>0.19801097130687925</v>
      </c>
      <c r="E374" s="5">
        <v>9.8166392197842095E-2</v>
      </c>
      <c r="F374" s="5">
        <f>+F373+D374</f>
        <v>72.887244590200822</v>
      </c>
      <c r="G374" s="5">
        <f>IF(F374&gt;MAX(H$8:H373),F374,MAX(H$8:H373))</f>
        <v>77.743757831998181</v>
      </c>
      <c r="H374" s="5">
        <f>+G374+E374</f>
        <v>77.841924224196021</v>
      </c>
      <c r="I374" s="5">
        <f t="shared" si="31"/>
        <v>4.8565132417973587</v>
      </c>
      <c r="J374" s="5">
        <f t="shared" si="32"/>
        <v>9.8166392197839514E-2</v>
      </c>
      <c r="K374">
        <f t="shared" si="33"/>
        <v>367</v>
      </c>
      <c r="L374">
        <f t="shared" si="34"/>
        <v>0</v>
      </c>
      <c r="M374">
        <f t="shared" si="35"/>
        <v>1</v>
      </c>
      <c r="N374">
        <f t="shared" si="36"/>
        <v>1</v>
      </c>
    </row>
    <row r="375" spans="1:14" x14ac:dyDescent="0.25">
      <c r="A375">
        <v>368</v>
      </c>
      <c r="D375" s="5">
        <v>0.43753305562539535</v>
      </c>
      <c r="E375" s="5">
        <v>0.11927916968734614</v>
      </c>
      <c r="F375" s="5">
        <f>+F374+D375</f>
        <v>73.324777645826217</v>
      </c>
      <c r="G375" s="5">
        <f>IF(F375&gt;MAX(H$8:H374),F375,MAX(H$8:H374))</f>
        <v>77.841924224196021</v>
      </c>
      <c r="H375" s="5">
        <f>+G375+E375</f>
        <v>77.961203393883366</v>
      </c>
      <c r="I375" s="5">
        <f t="shared" si="31"/>
        <v>4.5171465783698039</v>
      </c>
      <c r="J375" s="5">
        <f t="shared" si="32"/>
        <v>0.11927916968734564</v>
      </c>
      <c r="K375">
        <f t="shared" si="33"/>
        <v>368</v>
      </c>
      <c r="L375">
        <f t="shared" si="34"/>
        <v>0</v>
      </c>
      <c r="M375">
        <f t="shared" si="35"/>
        <v>1</v>
      </c>
      <c r="N375">
        <f t="shared" si="36"/>
        <v>1</v>
      </c>
    </row>
    <row r="376" spans="1:14" x14ac:dyDescent="0.25">
      <c r="A376">
        <v>369</v>
      </c>
      <c r="D376" s="5">
        <v>0.2316270826139937</v>
      </c>
      <c r="E376" s="5">
        <v>0.19067220862532797</v>
      </c>
      <c r="F376" s="5">
        <f>+F375+D376</f>
        <v>73.556404728440214</v>
      </c>
      <c r="G376" s="5">
        <f>IF(F376&gt;MAX(H$8:H375),F376,MAX(H$8:H375))</f>
        <v>77.961203393883366</v>
      </c>
      <c r="H376" s="5">
        <f>+G376+E376</f>
        <v>78.151875602508696</v>
      </c>
      <c r="I376" s="5">
        <f t="shared" si="31"/>
        <v>4.4047986654431526</v>
      </c>
      <c r="J376" s="5">
        <f t="shared" si="32"/>
        <v>0.19067220862532963</v>
      </c>
      <c r="K376">
        <f t="shared" si="33"/>
        <v>369</v>
      </c>
      <c r="L376">
        <f t="shared" si="34"/>
        <v>0</v>
      </c>
      <c r="M376">
        <f t="shared" si="35"/>
        <v>1</v>
      </c>
      <c r="N376">
        <f t="shared" si="36"/>
        <v>1</v>
      </c>
    </row>
    <row r="377" spans="1:14" x14ac:dyDescent="0.25">
      <c r="A377">
        <v>370</v>
      </c>
      <c r="D377" s="5">
        <v>0.31340967469683784</v>
      </c>
      <c r="E377" s="5">
        <v>0.20952052124530923</v>
      </c>
      <c r="F377" s="5">
        <f>+F376+D377</f>
        <v>73.869814403137056</v>
      </c>
      <c r="G377" s="5">
        <f>IF(F377&gt;MAX(H$8:H376),F377,MAX(H$8:H376))</f>
        <v>78.151875602508696</v>
      </c>
      <c r="H377" s="5">
        <f>+G377+E377</f>
        <v>78.361396123754005</v>
      </c>
      <c r="I377" s="5">
        <f t="shared" si="31"/>
        <v>4.2820611993716398</v>
      </c>
      <c r="J377" s="5">
        <f t="shared" si="32"/>
        <v>0.20952052124530951</v>
      </c>
      <c r="K377">
        <f t="shared" si="33"/>
        <v>370</v>
      </c>
      <c r="L377">
        <f t="shared" si="34"/>
        <v>0</v>
      </c>
      <c r="M377">
        <f t="shared" si="35"/>
        <v>1</v>
      </c>
      <c r="N377">
        <f t="shared" si="36"/>
        <v>1</v>
      </c>
    </row>
    <row r="378" spans="1:14" x14ac:dyDescent="0.25">
      <c r="A378">
        <v>371</v>
      </c>
      <c r="D378" s="5">
        <v>6.2857541616627641E-3</v>
      </c>
      <c r="E378" s="5">
        <v>0.27015835766587848</v>
      </c>
      <c r="F378" s="5">
        <f>+F377+D378</f>
        <v>73.876100157298723</v>
      </c>
      <c r="G378" s="5">
        <f>IF(F378&gt;MAX(H$8:H377),F378,MAX(H$8:H377))</f>
        <v>78.361396123754005</v>
      </c>
      <c r="H378" s="5">
        <f>+G378+E378</f>
        <v>78.631554481419883</v>
      </c>
      <c r="I378" s="5">
        <f t="shared" si="31"/>
        <v>4.4852959664552827</v>
      </c>
      <c r="J378" s="5">
        <f t="shared" si="32"/>
        <v>0.2701583576658777</v>
      </c>
      <c r="K378">
        <f t="shared" si="33"/>
        <v>371</v>
      </c>
      <c r="L378">
        <f t="shared" si="34"/>
        <v>0</v>
      </c>
      <c r="M378">
        <f t="shared" si="35"/>
        <v>1</v>
      </c>
      <c r="N378">
        <f t="shared" si="36"/>
        <v>1</v>
      </c>
    </row>
    <row r="379" spans="1:14" x14ac:dyDescent="0.25">
      <c r="A379">
        <v>372</v>
      </c>
      <c r="D379" s="5">
        <v>6.7148080207620878E-2</v>
      </c>
      <c r="E379" s="5">
        <v>0.13073256653096058</v>
      </c>
      <c r="F379" s="5">
        <f>+F378+D379</f>
        <v>73.943248237506339</v>
      </c>
      <c r="G379" s="5">
        <f>IF(F379&gt;MAX(H$8:H378),F379,MAX(H$8:H378))</f>
        <v>78.631554481419883</v>
      </c>
      <c r="H379" s="5">
        <f>+G379+E379</f>
        <v>78.762287047950849</v>
      </c>
      <c r="I379" s="5">
        <f t="shared" si="31"/>
        <v>4.6883062439135443</v>
      </c>
      <c r="J379" s="5">
        <f t="shared" si="32"/>
        <v>0.13073256653096621</v>
      </c>
      <c r="K379">
        <f t="shared" si="33"/>
        <v>372</v>
      </c>
      <c r="L379">
        <f t="shared" si="34"/>
        <v>0</v>
      </c>
      <c r="M379">
        <f t="shared" si="35"/>
        <v>1</v>
      </c>
      <c r="N379">
        <f t="shared" si="36"/>
        <v>1</v>
      </c>
    </row>
    <row r="380" spans="1:14" x14ac:dyDescent="0.25">
      <c r="A380">
        <v>373</v>
      </c>
      <c r="D380" s="5">
        <v>0.28909151356207202</v>
      </c>
      <c r="E380" s="5">
        <v>0.3435384691139457</v>
      </c>
      <c r="F380" s="5">
        <f>+F379+D380</f>
        <v>74.232339751068409</v>
      </c>
      <c r="G380" s="5">
        <f>IF(F380&gt;MAX(H$8:H379),F380,MAX(H$8:H379))</f>
        <v>78.762287047950849</v>
      </c>
      <c r="H380" s="5">
        <f>+G380+E380</f>
        <v>79.105825517064801</v>
      </c>
      <c r="I380" s="5">
        <f t="shared" si="31"/>
        <v>4.5299472968824404</v>
      </c>
      <c r="J380" s="5">
        <f t="shared" si="32"/>
        <v>0.34353846911395181</v>
      </c>
      <c r="K380">
        <f t="shared" si="33"/>
        <v>373</v>
      </c>
      <c r="L380">
        <f t="shared" si="34"/>
        <v>0</v>
      </c>
      <c r="M380">
        <f t="shared" si="35"/>
        <v>1</v>
      </c>
      <c r="N380">
        <f t="shared" si="36"/>
        <v>1</v>
      </c>
    </row>
    <row r="381" spans="1:14" x14ac:dyDescent="0.25">
      <c r="A381">
        <v>374</v>
      </c>
      <c r="D381" s="5">
        <v>0.12313486984264384</v>
      </c>
      <c r="E381" s="5">
        <v>0.38432576186768685</v>
      </c>
      <c r="F381" s="5">
        <f>+F380+D381</f>
        <v>74.355474620911053</v>
      </c>
      <c r="G381" s="5">
        <f>IF(F381&gt;MAX(H$8:H380),F381,MAX(H$8:H380))</f>
        <v>79.105825517064801</v>
      </c>
      <c r="H381" s="5">
        <f>+G381+E381</f>
        <v>79.490151278932487</v>
      </c>
      <c r="I381" s="5">
        <f t="shared" si="31"/>
        <v>4.7503508961537477</v>
      </c>
      <c r="J381" s="5">
        <f t="shared" si="32"/>
        <v>0.38432576186768586</v>
      </c>
      <c r="K381">
        <f t="shared" si="33"/>
        <v>374</v>
      </c>
      <c r="L381">
        <f t="shared" si="34"/>
        <v>0</v>
      </c>
      <c r="M381">
        <f t="shared" si="35"/>
        <v>1</v>
      </c>
      <c r="N381">
        <f t="shared" si="36"/>
        <v>1</v>
      </c>
    </row>
    <row r="382" spans="1:14" x14ac:dyDescent="0.25">
      <c r="A382">
        <v>375</v>
      </c>
      <c r="D382" s="5">
        <v>0.21677555039448096</v>
      </c>
      <c r="E382" s="5">
        <v>9.0400805491319347E-2</v>
      </c>
      <c r="F382" s="5">
        <f>+F381+D382</f>
        <v>74.572250171305541</v>
      </c>
      <c r="G382" s="5">
        <f>IF(F382&gt;MAX(H$8:H381),F382,MAX(H$8:H381))</f>
        <v>79.490151278932487</v>
      </c>
      <c r="H382" s="5">
        <f>+G382+E382</f>
        <v>79.5805520844238</v>
      </c>
      <c r="I382" s="5">
        <f t="shared" si="31"/>
        <v>4.9179011076269461</v>
      </c>
      <c r="J382" s="5">
        <f t="shared" si="32"/>
        <v>9.0400805491313463E-2</v>
      </c>
      <c r="K382">
        <f t="shared" si="33"/>
        <v>375</v>
      </c>
      <c r="L382">
        <f t="shared" si="34"/>
        <v>0</v>
      </c>
      <c r="M382">
        <f t="shared" si="35"/>
        <v>1</v>
      </c>
      <c r="N382">
        <f t="shared" si="36"/>
        <v>1</v>
      </c>
    </row>
    <row r="383" spans="1:14" x14ac:dyDescent="0.25">
      <c r="A383">
        <v>376</v>
      </c>
      <c r="D383" s="5">
        <v>0.28278920812209252</v>
      </c>
      <c r="E383" s="5">
        <v>9.3889230794202555E-2</v>
      </c>
      <c r="F383" s="5">
        <f>+F382+D383</f>
        <v>74.855039379427637</v>
      </c>
      <c r="G383" s="5">
        <f>IF(F383&gt;MAX(H$8:H382),F383,MAX(H$8:H382))</f>
        <v>79.5805520844238</v>
      </c>
      <c r="H383" s="5">
        <f>+G383+E383</f>
        <v>79.674441315218004</v>
      </c>
      <c r="I383" s="5">
        <f t="shared" si="31"/>
        <v>4.7255127049961629</v>
      </c>
      <c r="J383" s="5">
        <f t="shared" si="32"/>
        <v>9.3889230794204082E-2</v>
      </c>
      <c r="K383">
        <f t="shared" si="33"/>
        <v>376</v>
      </c>
      <c r="L383">
        <f t="shared" si="34"/>
        <v>0</v>
      </c>
      <c r="M383">
        <f t="shared" si="35"/>
        <v>1</v>
      </c>
      <c r="N383">
        <f t="shared" si="36"/>
        <v>1</v>
      </c>
    </row>
    <row r="384" spans="1:14" x14ac:dyDescent="0.25">
      <c r="A384">
        <v>377</v>
      </c>
      <c r="D384" s="5">
        <v>0.34992285763321912</v>
      </c>
      <c r="E384" s="5">
        <v>0.19247068593026428</v>
      </c>
      <c r="F384" s="5">
        <f>+F383+D384</f>
        <v>75.204962237060855</v>
      </c>
      <c r="G384" s="5">
        <f>IF(F384&gt;MAX(H$8:H383),F384,MAX(H$8:H383))</f>
        <v>79.674441315218004</v>
      </c>
      <c r="H384" s="5">
        <f>+G384+E384</f>
        <v>79.866912001148265</v>
      </c>
      <c r="I384" s="5">
        <f t="shared" si="31"/>
        <v>4.4694790781571498</v>
      </c>
      <c r="J384" s="5">
        <f t="shared" si="32"/>
        <v>0.19247068593026029</v>
      </c>
      <c r="K384">
        <f t="shared" si="33"/>
        <v>377</v>
      </c>
      <c r="L384">
        <f t="shared" si="34"/>
        <v>0</v>
      </c>
      <c r="M384">
        <f t="shared" si="35"/>
        <v>1</v>
      </c>
      <c r="N384">
        <f t="shared" si="36"/>
        <v>1</v>
      </c>
    </row>
    <row r="385" spans="1:14" x14ac:dyDescent="0.25">
      <c r="A385">
        <v>378</v>
      </c>
      <c r="D385" s="5">
        <v>1.4655110275058532</v>
      </c>
      <c r="E385" s="5">
        <v>0.41009155845945733</v>
      </c>
      <c r="F385" s="5">
        <f>+F384+D385</f>
        <v>76.670473264566709</v>
      </c>
      <c r="G385" s="5">
        <f>IF(F385&gt;MAX(H$8:H384),F385,MAX(H$8:H384))</f>
        <v>79.866912001148265</v>
      </c>
      <c r="H385" s="5">
        <f>+G385+E385</f>
        <v>80.277003559607721</v>
      </c>
      <c r="I385" s="5">
        <f t="shared" si="31"/>
        <v>3.1964387365815554</v>
      </c>
      <c r="J385" s="5">
        <f t="shared" si="32"/>
        <v>0.410091558459456</v>
      </c>
      <c r="K385">
        <f t="shared" si="33"/>
        <v>378</v>
      </c>
      <c r="L385">
        <f t="shared" si="34"/>
        <v>0</v>
      </c>
      <c r="M385">
        <f t="shared" si="35"/>
        <v>1</v>
      </c>
      <c r="N385">
        <f t="shared" si="36"/>
        <v>1</v>
      </c>
    </row>
    <row r="386" spans="1:14" x14ac:dyDescent="0.25">
      <c r="A386">
        <v>379</v>
      </c>
      <c r="D386" s="5">
        <v>0.32602773078995029</v>
      </c>
      <c r="E386" s="5">
        <v>0.18146663900814258</v>
      </c>
      <c r="F386" s="5">
        <f>+F385+D386</f>
        <v>76.996500995356655</v>
      </c>
      <c r="G386" s="5">
        <f>IF(F386&gt;MAX(H$8:H385),F386,MAX(H$8:H385))</f>
        <v>80.277003559607721</v>
      </c>
      <c r="H386" s="5">
        <f>+G386+E386</f>
        <v>80.458470198615856</v>
      </c>
      <c r="I386" s="5">
        <f t="shared" si="31"/>
        <v>3.2805025642510657</v>
      </c>
      <c r="J386" s="5">
        <f t="shared" si="32"/>
        <v>0.18146663900813564</v>
      </c>
      <c r="K386">
        <f t="shared" si="33"/>
        <v>379</v>
      </c>
      <c r="L386">
        <f t="shared" si="34"/>
        <v>0</v>
      </c>
      <c r="M386">
        <f t="shared" si="35"/>
        <v>1</v>
      </c>
      <c r="N386">
        <f t="shared" si="36"/>
        <v>1</v>
      </c>
    </row>
    <row r="387" spans="1:14" x14ac:dyDescent="0.25">
      <c r="A387">
        <v>380</v>
      </c>
      <c r="D387" s="5">
        <v>8.3402045066396979E-2</v>
      </c>
      <c r="E387" s="5">
        <v>0.38460312188646628</v>
      </c>
      <c r="F387" s="5">
        <f>+F386+D387</f>
        <v>77.079903040423048</v>
      </c>
      <c r="G387" s="5">
        <f>IF(F387&gt;MAX(H$8:H386),F387,MAX(H$8:H386))</f>
        <v>80.458470198615856</v>
      </c>
      <c r="H387" s="5">
        <f>+G387+E387</f>
        <v>80.843073320502327</v>
      </c>
      <c r="I387" s="5">
        <f t="shared" si="31"/>
        <v>3.3785671581928085</v>
      </c>
      <c r="J387" s="5">
        <f t="shared" si="32"/>
        <v>0.38460312188647094</v>
      </c>
      <c r="K387">
        <f t="shared" si="33"/>
        <v>380</v>
      </c>
      <c r="L387">
        <f t="shared" si="34"/>
        <v>0</v>
      </c>
      <c r="M387">
        <f t="shared" si="35"/>
        <v>1</v>
      </c>
      <c r="N387">
        <f t="shared" si="36"/>
        <v>1</v>
      </c>
    </row>
    <row r="388" spans="1:14" x14ac:dyDescent="0.25">
      <c r="A388">
        <v>381</v>
      </c>
      <c r="D388" s="5">
        <v>0.12538894337461107</v>
      </c>
      <c r="E388" s="5">
        <v>0.38740387469394033</v>
      </c>
      <c r="F388" s="5">
        <f>+F387+D388</f>
        <v>77.205291983797665</v>
      </c>
      <c r="G388" s="5">
        <f>IF(F388&gt;MAX(H$8:H387),F388,MAX(H$8:H387))</f>
        <v>80.843073320502327</v>
      </c>
      <c r="H388" s="5">
        <f>+G388+E388</f>
        <v>81.230477195196272</v>
      </c>
      <c r="I388" s="5">
        <f t="shared" si="31"/>
        <v>3.6377813367046627</v>
      </c>
      <c r="J388" s="5">
        <f t="shared" si="32"/>
        <v>0.38740387469394477</v>
      </c>
      <c r="K388">
        <f t="shared" si="33"/>
        <v>381</v>
      </c>
      <c r="L388">
        <f t="shared" si="34"/>
        <v>0</v>
      </c>
      <c r="M388">
        <f t="shared" si="35"/>
        <v>1</v>
      </c>
      <c r="N388">
        <f t="shared" si="36"/>
        <v>1</v>
      </c>
    </row>
    <row r="389" spans="1:14" x14ac:dyDescent="0.25">
      <c r="A389">
        <v>382</v>
      </c>
      <c r="D389" s="5">
        <v>0.86497244759703484</v>
      </c>
      <c r="E389" s="5">
        <v>0.29344034217351406</v>
      </c>
      <c r="F389" s="5">
        <f>+F388+D389</f>
        <v>78.070264431394705</v>
      </c>
      <c r="G389" s="5">
        <f>IF(F389&gt;MAX(H$8:H388),F389,MAX(H$8:H388))</f>
        <v>81.230477195196272</v>
      </c>
      <c r="H389" s="5">
        <f>+G389+E389</f>
        <v>81.523917537369783</v>
      </c>
      <c r="I389" s="5">
        <f t="shared" si="31"/>
        <v>3.1602127638015673</v>
      </c>
      <c r="J389" s="5">
        <f t="shared" si="32"/>
        <v>0.29344034217351123</v>
      </c>
      <c r="K389">
        <f t="shared" si="33"/>
        <v>382</v>
      </c>
      <c r="L389">
        <f t="shared" si="34"/>
        <v>0</v>
      </c>
      <c r="M389">
        <f t="shared" si="35"/>
        <v>1</v>
      </c>
      <c r="N389">
        <f t="shared" si="36"/>
        <v>1</v>
      </c>
    </row>
    <row r="390" spans="1:14" x14ac:dyDescent="0.25">
      <c r="A390">
        <v>383</v>
      </c>
      <c r="D390" s="5">
        <v>8.1912886888820313E-2</v>
      </c>
      <c r="E390" s="5">
        <v>0.18390477048082832</v>
      </c>
      <c r="F390" s="5">
        <f>+F389+D390</f>
        <v>78.15217731828352</v>
      </c>
      <c r="G390" s="5">
        <f>IF(F390&gt;MAX(H$8:H389),F390,MAX(H$8:H389))</f>
        <v>81.523917537369783</v>
      </c>
      <c r="H390" s="5">
        <f>+G390+E390</f>
        <v>81.707822307850606</v>
      </c>
      <c r="I390" s="5">
        <f t="shared" si="31"/>
        <v>3.3717402190862629</v>
      </c>
      <c r="J390" s="5">
        <f t="shared" si="32"/>
        <v>0.18390477048082232</v>
      </c>
      <c r="K390">
        <f t="shared" si="33"/>
        <v>383</v>
      </c>
      <c r="L390">
        <f t="shared" si="34"/>
        <v>0</v>
      </c>
      <c r="M390">
        <f t="shared" si="35"/>
        <v>1</v>
      </c>
      <c r="N390">
        <f t="shared" si="36"/>
        <v>1</v>
      </c>
    </row>
    <row r="391" spans="1:14" x14ac:dyDescent="0.25">
      <c r="A391">
        <v>384</v>
      </c>
      <c r="D391" s="5">
        <v>0.1237886445439372</v>
      </c>
      <c r="E391" s="5">
        <v>0.37617840338287861</v>
      </c>
      <c r="F391" s="5">
        <f>+F390+D391</f>
        <v>78.275965962827456</v>
      </c>
      <c r="G391" s="5">
        <f>IF(F391&gt;MAX(H$8:H390),F391,MAX(H$8:H390))</f>
        <v>81.707822307850606</v>
      </c>
      <c r="H391" s="5">
        <f>+G391+E391</f>
        <v>82.084000711233486</v>
      </c>
      <c r="I391" s="5">
        <f t="shared" si="31"/>
        <v>3.4318563450231494</v>
      </c>
      <c r="J391" s="5">
        <f t="shared" si="32"/>
        <v>0.37617840338288033</v>
      </c>
      <c r="K391">
        <f t="shared" si="33"/>
        <v>384</v>
      </c>
      <c r="L391">
        <f t="shared" si="34"/>
        <v>0</v>
      </c>
      <c r="M391">
        <f t="shared" si="35"/>
        <v>1</v>
      </c>
      <c r="N391">
        <f t="shared" si="36"/>
        <v>1</v>
      </c>
    </row>
    <row r="392" spans="1:14" x14ac:dyDescent="0.25">
      <c r="A392">
        <v>385</v>
      </c>
      <c r="D392" s="5">
        <v>2.4446485922499626E-2</v>
      </c>
      <c r="E392" s="5">
        <v>9.5448251204638138E-2</v>
      </c>
      <c r="F392" s="5">
        <f>+F391+D392</f>
        <v>78.300412448749952</v>
      </c>
      <c r="G392" s="5">
        <f>IF(F392&gt;MAX(H$8:H391),F392,MAX(H$8:H391))</f>
        <v>82.084000711233486</v>
      </c>
      <c r="H392" s="5">
        <f>+G392+E392</f>
        <v>82.17944896243813</v>
      </c>
      <c r="I392" s="5">
        <f t="shared" si="31"/>
        <v>3.7835882624835335</v>
      </c>
      <c r="J392" s="5">
        <f t="shared" si="32"/>
        <v>9.5448251204643952E-2</v>
      </c>
      <c r="K392">
        <f t="shared" si="33"/>
        <v>385</v>
      </c>
      <c r="L392">
        <f t="shared" si="34"/>
        <v>0</v>
      </c>
      <c r="M392">
        <f t="shared" si="35"/>
        <v>1</v>
      </c>
      <c r="N392">
        <f t="shared" si="36"/>
        <v>1</v>
      </c>
    </row>
    <row r="393" spans="1:14" x14ac:dyDescent="0.25">
      <c r="A393">
        <v>386</v>
      </c>
      <c r="D393" s="5">
        <v>0.25010046599678226</v>
      </c>
      <c r="E393" s="5">
        <v>5.2864025372958104E-2</v>
      </c>
      <c r="F393" s="5">
        <f>+F392+D393</f>
        <v>78.550512914746733</v>
      </c>
      <c r="G393" s="5">
        <f>IF(F393&gt;MAX(H$8:H392),F393,MAX(H$8:H392))</f>
        <v>82.17944896243813</v>
      </c>
      <c r="H393" s="5">
        <f>+G393+E393</f>
        <v>82.232312987811085</v>
      </c>
      <c r="I393" s="5">
        <f t="shared" ref="I393:I456" si="37">(G393-F393)*N393</f>
        <v>3.628936047691397</v>
      </c>
      <c r="J393" s="5">
        <f t="shared" ref="J393:J456" si="38">(H393-G393)*N393</f>
        <v>5.286402537295487E-2</v>
      </c>
      <c r="K393">
        <f t="shared" ref="K393:K456" si="39">_xlfn.RANK.EQ(H393,H$8:H$507,1)</f>
        <v>386</v>
      </c>
      <c r="L393">
        <f t="shared" ref="L393:L456" si="40">IF(K393=A393,0,1)</f>
        <v>0</v>
      </c>
      <c r="M393">
        <f t="shared" ref="M393:M456" si="41">IF(F393&lt;B$2,1,0)</f>
        <v>1</v>
      </c>
      <c r="N393">
        <f t="shared" ref="N393:N456" si="42">IF(H393&lt;B$2,1,0)</f>
        <v>1</v>
      </c>
    </row>
    <row r="394" spans="1:14" x14ac:dyDescent="0.25">
      <c r="A394">
        <v>387</v>
      </c>
      <c r="D394" s="5">
        <v>6.2378610139625396E-2</v>
      </c>
      <c r="E394" s="5">
        <v>0.14123247532479269</v>
      </c>
      <c r="F394" s="5">
        <f>+F393+D394</f>
        <v>78.612891524886365</v>
      </c>
      <c r="G394" s="5">
        <f>IF(F394&gt;MAX(H$8:H393),F394,MAX(H$8:H393))</f>
        <v>82.232312987811085</v>
      </c>
      <c r="H394" s="5">
        <f>+G394+E394</f>
        <v>82.373545463135883</v>
      </c>
      <c r="I394" s="5">
        <f t="shared" si="37"/>
        <v>3.6194214629247199</v>
      </c>
      <c r="J394" s="5">
        <f t="shared" si="38"/>
        <v>0.14123247532479866</v>
      </c>
      <c r="K394">
        <f t="shared" si="39"/>
        <v>387</v>
      </c>
      <c r="L394">
        <f t="shared" si="40"/>
        <v>0</v>
      </c>
      <c r="M394">
        <f t="shared" si="41"/>
        <v>1</v>
      </c>
      <c r="N394">
        <f t="shared" si="42"/>
        <v>1</v>
      </c>
    </row>
    <row r="395" spans="1:14" x14ac:dyDescent="0.25">
      <c r="A395">
        <v>388</v>
      </c>
      <c r="D395" s="5">
        <v>0.19511236637777124</v>
      </c>
      <c r="E395" s="5">
        <v>0.3479353249858198</v>
      </c>
      <c r="F395" s="5">
        <f>+F394+D395</f>
        <v>78.808003891264136</v>
      </c>
      <c r="G395" s="5">
        <f>IF(F395&gt;MAX(H$8:H394),F395,MAX(H$8:H394))</f>
        <v>82.373545463135883</v>
      </c>
      <c r="H395" s="5">
        <f>+G395+E395</f>
        <v>82.72148078812171</v>
      </c>
      <c r="I395" s="5">
        <f t="shared" si="37"/>
        <v>3.5655415718717478</v>
      </c>
      <c r="J395" s="5">
        <f t="shared" si="38"/>
        <v>0.34793532498582636</v>
      </c>
      <c r="K395">
        <f t="shared" si="39"/>
        <v>388</v>
      </c>
      <c r="L395">
        <f t="shared" si="40"/>
        <v>0</v>
      </c>
      <c r="M395">
        <f t="shared" si="41"/>
        <v>1</v>
      </c>
      <c r="N395">
        <f t="shared" si="42"/>
        <v>1</v>
      </c>
    </row>
    <row r="396" spans="1:14" x14ac:dyDescent="0.25">
      <c r="A396">
        <v>389</v>
      </c>
      <c r="D396" s="5">
        <v>0.19551455851297866</v>
      </c>
      <c r="E396" s="5">
        <v>0.15494613380640254</v>
      </c>
      <c r="F396" s="5">
        <f>+F395+D396</f>
        <v>79.003518449777118</v>
      </c>
      <c r="G396" s="5">
        <f>IF(F396&gt;MAX(H$8:H395),F396,MAX(H$8:H395))</f>
        <v>82.72148078812171</v>
      </c>
      <c r="H396" s="5">
        <f>+G396+E396</f>
        <v>82.876426921928115</v>
      </c>
      <c r="I396" s="5">
        <f t="shared" si="37"/>
        <v>3.7179623383445914</v>
      </c>
      <c r="J396" s="5">
        <f t="shared" si="38"/>
        <v>0.15494613380640487</v>
      </c>
      <c r="K396">
        <f t="shared" si="39"/>
        <v>389</v>
      </c>
      <c r="L396">
        <f t="shared" si="40"/>
        <v>0</v>
      </c>
      <c r="M396">
        <f t="shared" si="41"/>
        <v>1</v>
      </c>
      <c r="N396">
        <f t="shared" si="42"/>
        <v>1</v>
      </c>
    </row>
    <row r="397" spans="1:14" x14ac:dyDescent="0.25">
      <c r="A397">
        <v>390</v>
      </c>
      <c r="D397" s="5">
        <v>0.12668987926740652</v>
      </c>
      <c r="E397" s="5">
        <v>0.34653376484800225</v>
      </c>
      <c r="F397" s="5">
        <f>+F396+D397</f>
        <v>79.130208329044521</v>
      </c>
      <c r="G397" s="5">
        <f>IF(F397&gt;MAX(H$8:H396),F397,MAX(H$8:H396))</f>
        <v>82.876426921928115</v>
      </c>
      <c r="H397" s="5">
        <f>+G397+E397</f>
        <v>83.222960686776119</v>
      </c>
      <c r="I397" s="5">
        <f t="shared" si="37"/>
        <v>3.7462185928835936</v>
      </c>
      <c r="J397" s="5">
        <f t="shared" si="38"/>
        <v>0.34653376484800447</v>
      </c>
      <c r="K397">
        <f t="shared" si="39"/>
        <v>390</v>
      </c>
      <c r="L397">
        <f t="shared" si="40"/>
        <v>0</v>
      </c>
      <c r="M397">
        <f t="shared" si="41"/>
        <v>1</v>
      </c>
      <c r="N397">
        <f t="shared" si="42"/>
        <v>1</v>
      </c>
    </row>
    <row r="398" spans="1:14" x14ac:dyDescent="0.25">
      <c r="A398">
        <v>391</v>
      </c>
      <c r="D398" s="5">
        <v>0.41285676491023138</v>
      </c>
      <c r="E398" s="5">
        <v>7.7376455745059622E-2</v>
      </c>
      <c r="F398" s="5">
        <f>+F397+D398</f>
        <v>79.543065093954752</v>
      </c>
      <c r="G398" s="5">
        <f>IF(F398&gt;MAX(H$8:H397),F398,MAX(H$8:H397))</f>
        <v>83.222960686776119</v>
      </c>
      <c r="H398" s="5">
        <f>+G398+E398</f>
        <v>83.300337142521172</v>
      </c>
      <c r="I398" s="5">
        <f t="shared" si="37"/>
        <v>3.6798955928213672</v>
      </c>
      <c r="J398" s="5">
        <f t="shared" si="38"/>
        <v>7.7376455745053363E-2</v>
      </c>
      <c r="K398">
        <f t="shared" si="39"/>
        <v>391</v>
      </c>
      <c r="L398">
        <f t="shared" si="40"/>
        <v>0</v>
      </c>
      <c r="M398">
        <f t="shared" si="41"/>
        <v>1</v>
      </c>
      <c r="N398">
        <f t="shared" si="42"/>
        <v>1</v>
      </c>
    </row>
    <row r="399" spans="1:14" x14ac:dyDescent="0.25">
      <c r="A399">
        <v>392</v>
      </c>
      <c r="D399" s="5">
        <v>0.44241020691850369</v>
      </c>
      <c r="E399" s="5">
        <v>0.29237355089003081</v>
      </c>
      <c r="F399" s="5">
        <f>+F398+D399</f>
        <v>79.985475300873262</v>
      </c>
      <c r="G399" s="5">
        <f>IF(F399&gt;MAX(H$8:H398),F399,MAX(H$8:H398))</f>
        <v>83.300337142521172</v>
      </c>
      <c r="H399" s="5">
        <f>+G399+E399</f>
        <v>83.592710693411206</v>
      </c>
      <c r="I399" s="5">
        <f t="shared" si="37"/>
        <v>3.314861841647911</v>
      </c>
      <c r="J399" s="5">
        <f t="shared" si="38"/>
        <v>0.29237355089003358</v>
      </c>
      <c r="K399">
        <f t="shared" si="39"/>
        <v>392</v>
      </c>
      <c r="L399">
        <f t="shared" si="40"/>
        <v>0</v>
      </c>
      <c r="M399">
        <f t="shared" si="41"/>
        <v>1</v>
      </c>
      <c r="N399">
        <f t="shared" si="42"/>
        <v>1</v>
      </c>
    </row>
    <row r="400" spans="1:14" x14ac:dyDescent="0.25">
      <c r="A400">
        <v>393</v>
      </c>
      <c r="D400" s="5">
        <v>0.15611753236245934</v>
      </c>
      <c r="E400" s="5">
        <v>0.17715379126157721</v>
      </c>
      <c r="F400" s="5">
        <f>+F399+D400</f>
        <v>80.14159283323572</v>
      </c>
      <c r="G400" s="5">
        <f>IF(F400&gt;MAX(H$8:H399),F400,MAX(H$8:H399))</f>
        <v>83.592710693411206</v>
      </c>
      <c r="H400" s="5">
        <f>+G400+E400</f>
        <v>83.76986448467278</v>
      </c>
      <c r="I400" s="5">
        <f t="shared" si="37"/>
        <v>3.4511178601754864</v>
      </c>
      <c r="J400" s="5">
        <f t="shared" si="38"/>
        <v>0.17715379126157416</v>
      </c>
      <c r="K400">
        <f t="shared" si="39"/>
        <v>393</v>
      </c>
      <c r="L400">
        <f t="shared" si="40"/>
        <v>0</v>
      </c>
      <c r="M400">
        <f t="shared" si="41"/>
        <v>1</v>
      </c>
      <c r="N400">
        <f t="shared" si="42"/>
        <v>1</v>
      </c>
    </row>
    <row r="401" spans="1:14" x14ac:dyDescent="0.25">
      <c r="A401">
        <v>394</v>
      </c>
      <c r="D401" s="5">
        <v>2.6723118175194256E-2</v>
      </c>
      <c r="E401" s="5">
        <v>0.37134240832668475</v>
      </c>
      <c r="F401" s="5">
        <f>+F400+D401</f>
        <v>80.168315951410918</v>
      </c>
      <c r="G401" s="5">
        <f>IF(F401&gt;MAX(H$8:H400),F401,MAX(H$8:H400))</f>
        <v>83.76986448467278</v>
      </c>
      <c r="H401" s="5">
        <f>+G401+E401</f>
        <v>84.141206892999463</v>
      </c>
      <c r="I401" s="5">
        <f t="shared" si="37"/>
        <v>3.6015485332618624</v>
      </c>
      <c r="J401" s="5">
        <f t="shared" si="38"/>
        <v>0.37134240832668297</v>
      </c>
      <c r="K401">
        <f t="shared" si="39"/>
        <v>394</v>
      </c>
      <c r="L401">
        <f t="shared" si="40"/>
        <v>0</v>
      </c>
      <c r="M401">
        <f t="shared" si="41"/>
        <v>1</v>
      </c>
      <c r="N401">
        <f t="shared" si="42"/>
        <v>1</v>
      </c>
    </row>
    <row r="402" spans="1:14" x14ac:dyDescent="0.25">
      <c r="A402">
        <v>395</v>
      </c>
      <c r="D402" s="5">
        <v>3.5016225269042141E-2</v>
      </c>
      <c r="E402" s="5">
        <v>1.1987227241476869E-2</v>
      </c>
      <c r="F402" s="5">
        <f>+F401+D402</f>
        <v>80.203332176679965</v>
      </c>
      <c r="G402" s="5">
        <f>IF(F402&gt;MAX(H$8:H401),F402,MAX(H$8:H401))</f>
        <v>84.141206892999463</v>
      </c>
      <c r="H402" s="5">
        <f>+G402+E402</f>
        <v>84.15319412024094</v>
      </c>
      <c r="I402" s="5">
        <f t="shared" si="37"/>
        <v>3.9378747163194987</v>
      </c>
      <c r="J402" s="5">
        <f t="shared" si="38"/>
        <v>1.1987227241476717E-2</v>
      </c>
      <c r="K402">
        <f t="shared" si="39"/>
        <v>395</v>
      </c>
      <c r="L402">
        <f t="shared" si="40"/>
        <v>0</v>
      </c>
      <c r="M402">
        <f t="shared" si="41"/>
        <v>1</v>
      </c>
      <c r="N402">
        <f t="shared" si="42"/>
        <v>1</v>
      </c>
    </row>
    <row r="403" spans="1:14" x14ac:dyDescent="0.25">
      <c r="A403">
        <v>396</v>
      </c>
      <c r="D403" s="5">
        <v>0.52244612276955593</v>
      </c>
      <c r="E403" s="5">
        <v>0.12860427011861786</v>
      </c>
      <c r="F403" s="5">
        <f>+F402+D403</f>
        <v>80.725778299449516</v>
      </c>
      <c r="G403" s="5">
        <f>IF(F403&gt;MAX(H$8:H402),F403,MAX(H$8:H402))</f>
        <v>84.15319412024094</v>
      </c>
      <c r="H403" s="5">
        <f>+G403+E403</f>
        <v>84.281798390359555</v>
      </c>
      <c r="I403" s="5">
        <f t="shared" si="37"/>
        <v>3.427415820791424</v>
      </c>
      <c r="J403" s="5">
        <f t="shared" si="38"/>
        <v>0.12860427011861475</v>
      </c>
      <c r="K403">
        <f t="shared" si="39"/>
        <v>396</v>
      </c>
      <c r="L403">
        <f t="shared" si="40"/>
        <v>0</v>
      </c>
      <c r="M403">
        <f t="shared" si="41"/>
        <v>1</v>
      </c>
      <c r="N403">
        <f t="shared" si="42"/>
        <v>1</v>
      </c>
    </row>
    <row r="404" spans="1:14" x14ac:dyDescent="0.25">
      <c r="A404">
        <v>397</v>
      </c>
      <c r="D404" s="5">
        <v>7.6947149234801795E-2</v>
      </c>
      <c r="E404" s="5">
        <v>0.14699559228881992</v>
      </c>
      <c r="F404" s="5">
        <f>+F403+D404</f>
        <v>80.802725448684313</v>
      </c>
      <c r="G404" s="5">
        <f>IF(F404&gt;MAX(H$8:H403),F404,MAX(H$8:H403))</f>
        <v>84.281798390359555</v>
      </c>
      <c r="H404" s="5">
        <f>+G404+E404</f>
        <v>84.428793982648372</v>
      </c>
      <c r="I404" s="5">
        <f t="shared" si="37"/>
        <v>3.4790729416752413</v>
      </c>
      <c r="J404" s="5">
        <f t="shared" si="38"/>
        <v>0.14699559228881753</v>
      </c>
      <c r="K404">
        <f t="shared" si="39"/>
        <v>397</v>
      </c>
      <c r="L404">
        <f t="shared" si="40"/>
        <v>0</v>
      </c>
      <c r="M404">
        <f t="shared" si="41"/>
        <v>1</v>
      </c>
      <c r="N404">
        <f t="shared" si="42"/>
        <v>1</v>
      </c>
    </row>
    <row r="405" spans="1:14" x14ac:dyDescent="0.25">
      <c r="A405">
        <v>398</v>
      </c>
      <c r="D405" s="5">
        <v>9.8195274627837698E-2</v>
      </c>
      <c r="E405" s="5">
        <v>0.19445307080460147</v>
      </c>
      <c r="F405" s="5">
        <f>+F404+D405</f>
        <v>80.900920723312154</v>
      </c>
      <c r="G405" s="5">
        <f>IF(F405&gt;MAX(H$8:H404),F405,MAX(H$8:H404))</f>
        <v>84.428793982648372</v>
      </c>
      <c r="H405" s="5">
        <f>+G405+E405</f>
        <v>84.623247053452971</v>
      </c>
      <c r="I405" s="5">
        <f t="shared" si="37"/>
        <v>3.5278732593362179</v>
      </c>
      <c r="J405" s="5">
        <f t="shared" si="38"/>
        <v>0.19445307080459884</v>
      </c>
      <c r="K405">
        <f t="shared" si="39"/>
        <v>398</v>
      </c>
      <c r="L405">
        <f t="shared" si="40"/>
        <v>0</v>
      </c>
      <c r="M405">
        <f t="shared" si="41"/>
        <v>1</v>
      </c>
      <c r="N405">
        <f t="shared" si="42"/>
        <v>1</v>
      </c>
    </row>
    <row r="406" spans="1:14" x14ac:dyDescent="0.25">
      <c r="A406">
        <v>399</v>
      </c>
      <c r="D406" s="5">
        <v>0.33009633604806426</v>
      </c>
      <c r="E406" s="5">
        <v>0.15886244896162011</v>
      </c>
      <c r="F406" s="5">
        <f>+F405+D406</f>
        <v>81.231017059360212</v>
      </c>
      <c r="G406" s="5">
        <f>IF(F406&gt;MAX(H$8:H405),F406,MAX(H$8:H405))</f>
        <v>84.623247053452971</v>
      </c>
      <c r="H406" s="5">
        <f>+G406+E406</f>
        <v>84.782109502414585</v>
      </c>
      <c r="I406" s="5">
        <f t="shared" si="37"/>
        <v>3.3922299940927587</v>
      </c>
      <c r="J406" s="5">
        <f t="shared" si="38"/>
        <v>0.15886244896161372</v>
      </c>
      <c r="K406">
        <f t="shared" si="39"/>
        <v>399</v>
      </c>
      <c r="L406">
        <f t="shared" si="40"/>
        <v>0</v>
      </c>
      <c r="M406">
        <f t="shared" si="41"/>
        <v>1</v>
      </c>
      <c r="N406">
        <f t="shared" si="42"/>
        <v>1</v>
      </c>
    </row>
    <row r="407" spans="1:14" x14ac:dyDescent="0.25">
      <c r="A407">
        <v>400</v>
      </c>
      <c r="D407" s="5">
        <v>0.42961661167610599</v>
      </c>
      <c r="E407" s="5">
        <v>5.7984867837917994E-2</v>
      </c>
      <c r="F407" s="5">
        <f>+F406+D407</f>
        <v>81.660633671036322</v>
      </c>
      <c r="G407" s="5">
        <f>IF(F407&gt;MAX(H$8:H406),F407,MAX(H$8:H406))</f>
        <v>84.782109502414585</v>
      </c>
      <c r="H407" s="5">
        <f>+G407+E407</f>
        <v>84.840094370252501</v>
      </c>
      <c r="I407" s="5">
        <f t="shared" si="37"/>
        <v>3.1214758313782625</v>
      </c>
      <c r="J407" s="5">
        <f t="shared" si="38"/>
        <v>5.7984867837916454E-2</v>
      </c>
      <c r="K407">
        <f t="shared" si="39"/>
        <v>400</v>
      </c>
      <c r="L407">
        <f t="shared" si="40"/>
        <v>0</v>
      </c>
      <c r="M407">
        <f t="shared" si="41"/>
        <v>1</v>
      </c>
      <c r="N407">
        <f t="shared" si="42"/>
        <v>1</v>
      </c>
    </row>
    <row r="408" spans="1:14" x14ac:dyDescent="0.25">
      <c r="A408">
        <v>401</v>
      </c>
      <c r="D408" s="5">
        <v>0.18118364909839513</v>
      </c>
      <c r="E408" s="5">
        <v>4.497656770568232E-2</v>
      </c>
      <c r="F408" s="5">
        <f>+F407+D408</f>
        <v>81.841817320134723</v>
      </c>
      <c r="G408" s="5">
        <f>IF(F408&gt;MAX(H$8:H407),F408,MAX(H$8:H407))</f>
        <v>84.840094370252501</v>
      </c>
      <c r="H408" s="5">
        <f>+G408+E408</f>
        <v>84.88507093795819</v>
      </c>
      <c r="I408" s="5">
        <f t="shared" si="37"/>
        <v>2.9982770501177782</v>
      </c>
      <c r="J408" s="5">
        <f t="shared" si="38"/>
        <v>4.4976567705688808E-2</v>
      </c>
      <c r="K408">
        <f t="shared" si="39"/>
        <v>401</v>
      </c>
      <c r="L408">
        <f t="shared" si="40"/>
        <v>0</v>
      </c>
      <c r="M408">
        <f t="shared" si="41"/>
        <v>1</v>
      </c>
      <c r="N408">
        <f t="shared" si="42"/>
        <v>1</v>
      </c>
    </row>
    <row r="409" spans="1:14" x14ac:dyDescent="0.25">
      <c r="A409">
        <v>402</v>
      </c>
      <c r="D409" s="5">
        <v>5.1679466739212605E-3</v>
      </c>
      <c r="E409" s="5">
        <v>3.8353626599990191E-2</v>
      </c>
      <c r="F409" s="5">
        <f>+F408+D409</f>
        <v>81.846985266808645</v>
      </c>
      <c r="G409" s="5">
        <f>IF(F409&gt;MAX(H$8:H408),F409,MAX(H$8:H408))</f>
        <v>84.88507093795819</v>
      </c>
      <c r="H409" s="5">
        <f>+G409+E409</f>
        <v>84.923424564558175</v>
      </c>
      <c r="I409" s="5">
        <f t="shared" si="37"/>
        <v>3.0380856711495454</v>
      </c>
      <c r="J409" s="5">
        <f t="shared" si="38"/>
        <v>3.8353626599985091E-2</v>
      </c>
      <c r="K409">
        <f t="shared" si="39"/>
        <v>402</v>
      </c>
      <c r="L409">
        <f t="shared" si="40"/>
        <v>0</v>
      </c>
      <c r="M409">
        <f t="shared" si="41"/>
        <v>1</v>
      </c>
      <c r="N409">
        <f t="shared" si="42"/>
        <v>1</v>
      </c>
    </row>
    <row r="410" spans="1:14" x14ac:dyDescent="0.25">
      <c r="A410">
        <v>403</v>
      </c>
      <c r="D410" s="5">
        <v>0.16238187555133046</v>
      </c>
      <c r="E410" s="5">
        <v>0.36142512776043301</v>
      </c>
      <c r="F410" s="5">
        <f>+F409+D410</f>
        <v>82.009367142359977</v>
      </c>
      <c r="G410" s="5">
        <f>IF(F410&gt;MAX(H$8:H409),F410,MAX(H$8:H409))</f>
        <v>84.923424564558175</v>
      </c>
      <c r="H410" s="5">
        <f>+G410+E410</f>
        <v>85.284849692318602</v>
      </c>
      <c r="I410" s="5">
        <f t="shared" si="37"/>
        <v>2.9140574221981979</v>
      </c>
      <c r="J410" s="5">
        <f t="shared" si="38"/>
        <v>0.36142512776042679</v>
      </c>
      <c r="K410">
        <f t="shared" si="39"/>
        <v>403</v>
      </c>
      <c r="L410">
        <f t="shared" si="40"/>
        <v>0</v>
      </c>
      <c r="M410">
        <f t="shared" si="41"/>
        <v>1</v>
      </c>
      <c r="N410">
        <f t="shared" si="42"/>
        <v>1</v>
      </c>
    </row>
    <row r="411" spans="1:14" x14ac:dyDescent="0.25">
      <c r="A411">
        <v>404</v>
      </c>
      <c r="D411" s="5">
        <v>6.1747750638618849E-2</v>
      </c>
      <c r="E411" s="5">
        <v>0.24046589084578143</v>
      </c>
      <c r="F411" s="5">
        <f>+F410+D411</f>
        <v>82.071114892998594</v>
      </c>
      <c r="G411" s="5">
        <f>IF(F411&gt;MAX(H$8:H410),F411,MAX(H$8:H410))</f>
        <v>85.284849692318602</v>
      </c>
      <c r="H411" s="5">
        <f>+G411+E411</f>
        <v>85.525315583164385</v>
      </c>
      <c r="I411" s="5">
        <f t="shared" si="37"/>
        <v>3.2137347993200081</v>
      </c>
      <c r="J411" s="5">
        <f t="shared" si="38"/>
        <v>0.24046589084578329</v>
      </c>
      <c r="K411">
        <f t="shared" si="39"/>
        <v>404</v>
      </c>
      <c r="L411">
        <f t="shared" si="40"/>
        <v>0</v>
      </c>
      <c r="M411">
        <f t="shared" si="41"/>
        <v>1</v>
      </c>
      <c r="N411">
        <f t="shared" si="42"/>
        <v>1</v>
      </c>
    </row>
    <row r="412" spans="1:14" x14ac:dyDescent="0.25">
      <c r="A412">
        <v>405</v>
      </c>
      <c r="D412" s="5">
        <v>2.611908986518096E-2</v>
      </c>
      <c r="E412" s="5">
        <v>0.22345335134269248</v>
      </c>
      <c r="F412" s="5">
        <f>+F411+D412</f>
        <v>82.09723398286377</v>
      </c>
      <c r="G412" s="5">
        <f>IF(F412&gt;MAX(H$8:H411),F412,MAX(H$8:H411))</f>
        <v>85.525315583164385</v>
      </c>
      <c r="H412" s="5">
        <f>+G412+E412</f>
        <v>85.748768934507083</v>
      </c>
      <c r="I412" s="5">
        <f t="shared" si="37"/>
        <v>3.4280816003006152</v>
      </c>
      <c r="J412" s="5">
        <f t="shared" si="38"/>
        <v>0.22345335134269817</v>
      </c>
      <c r="K412">
        <f t="shared" si="39"/>
        <v>405</v>
      </c>
      <c r="L412">
        <f t="shared" si="40"/>
        <v>0</v>
      </c>
      <c r="M412">
        <f t="shared" si="41"/>
        <v>1</v>
      </c>
      <c r="N412">
        <f t="shared" si="42"/>
        <v>1</v>
      </c>
    </row>
    <row r="413" spans="1:14" x14ac:dyDescent="0.25">
      <c r="A413">
        <v>406</v>
      </c>
      <c r="D413" s="5">
        <v>0.4191962158589575</v>
      </c>
      <c r="E413" s="5">
        <v>0.16413141383147056</v>
      </c>
      <c r="F413" s="5">
        <f>+F412+D413</f>
        <v>82.51643019872273</v>
      </c>
      <c r="G413" s="5">
        <f>IF(F413&gt;MAX(H$8:H412),F413,MAX(H$8:H412))</f>
        <v>85.748768934507083</v>
      </c>
      <c r="H413" s="5">
        <f>+G413+E413</f>
        <v>85.912900348338553</v>
      </c>
      <c r="I413" s="5">
        <f t="shared" si="37"/>
        <v>3.2323387357843529</v>
      </c>
      <c r="J413" s="5">
        <f t="shared" si="38"/>
        <v>0.16413141383146979</v>
      </c>
      <c r="K413">
        <f t="shared" si="39"/>
        <v>406</v>
      </c>
      <c r="L413">
        <f t="shared" si="40"/>
        <v>0</v>
      </c>
      <c r="M413">
        <f t="shared" si="41"/>
        <v>1</v>
      </c>
      <c r="N413">
        <f t="shared" si="42"/>
        <v>1</v>
      </c>
    </row>
    <row r="414" spans="1:14" x14ac:dyDescent="0.25">
      <c r="A414">
        <v>407</v>
      </c>
      <c r="D414" s="5">
        <v>0.21619135970886935</v>
      </c>
      <c r="E414" s="5">
        <v>0.20098900010050719</v>
      </c>
      <c r="F414" s="5">
        <f>+F413+D414</f>
        <v>82.732621558431603</v>
      </c>
      <c r="G414" s="5">
        <f>IF(F414&gt;MAX(H$8:H413),F414,MAX(H$8:H413))</f>
        <v>85.912900348338553</v>
      </c>
      <c r="H414" s="5">
        <f>+G414+E414</f>
        <v>86.113889348439059</v>
      </c>
      <c r="I414" s="5">
        <f t="shared" si="37"/>
        <v>3.18027878990695</v>
      </c>
      <c r="J414" s="5">
        <f t="shared" si="38"/>
        <v>0.20098900010050613</v>
      </c>
      <c r="K414">
        <f t="shared" si="39"/>
        <v>407</v>
      </c>
      <c r="L414">
        <f t="shared" si="40"/>
        <v>0</v>
      </c>
      <c r="M414">
        <f t="shared" si="41"/>
        <v>1</v>
      </c>
      <c r="N414">
        <f t="shared" si="42"/>
        <v>1</v>
      </c>
    </row>
    <row r="415" spans="1:14" x14ac:dyDescent="0.25">
      <c r="A415">
        <v>408</v>
      </c>
      <c r="D415" s="5">
        <v>2.1683282409442487E-3</v>
      </c>
      <c r="E415" s="5">
        <v>7.770483844400132E-2</v>
      </c>
      <c r="F415" s="5">
        <f>+F414+D415</f>
        <v>82.734789886672544</v>
      </c>
      <c r="G415" s="5">
        <f>IF(F415&gt;MAX(H$8:H414),F415,MAX(H$8:H414))</f>
        <v>86.113889348439059</v>
      </c>
      <c r="H415" s="5">
        <f>+G415+E415</f>
        <v>86.191594186883066</v>
      </c>
      <c r="I415" s="5">
        <f t="shared" si="37"/>
        <v>3.3790994617665149</v>
      </c>
      <c r="J415" s="5">
        <f t="shared" si="38"/>
        <v>7.7704838444006441E-2</v>
      </c>
      <c r="K415">
        <f t="shared" si="39"/>
        <v>408</v>
      </c>
      <c r="L415">
        <f t="shared" si="40"/>
        <v>0</v>
      </c>
      <c r="M415">
        <f t="shared" si="41"/>
        <v>1</v>
      </c>
      <c r="N415">
        <f t="shared" si="42"/>
        <v>1</v>
      </c>
    </row>
    <row r="416" spans="1:14" x14ac:dyDescent="0.25">
      <c r="A416">
        <v>409</v>
      </c>
      <c r="D416" s="5">
        <v>8.8467681130341425E-2</v>
      </c>
      <c r="E416" s="5">
        <v>0.37360973110900708</v>
      </c>
      <c r="F416" s="5">
        <f>+F415+D416</f>
        <v>82.823257567802884</v>
      </c>
      <c r="G416" s="5">
        <f>IF(F416&gt;MAX(H$8:H415),F416,MAX(H$8:H415))</f>
        <v>86.191594186883066</v>
      </c>
      <c r="H416" s="5">
        <f>+G416+E416</f>
        <v>86.565203917992079</v>
      </c>
      <c r="I416" s="5">
        <f t="shared" si="37"/>
        <v>3.368336619080182</v>
      </c>
      <c r="J416" s="5">
        <f t="shared" si="38"/>
        <v>0.37360973110901341</v>
      </c>
      <c r="K416">
        <f t="shared" si="39"/>
        <v>409</v>
      </c>
      <c r="L416">
        <f t="shared" si="40"/>
        <v>0</v>
      </c>
      <c r="M416">
        <f t="shared" si="41"/>
        <v>1</v>
      </c>
      <c r="N416">
        <f t="shared" si="42"/>
        <v>1</v>
      </c>
    </row>
    <row r="417" spans="1:14" x14ac:dyDescent="0.25">
      <c r="A417">
        <v>410</v>
      </c>
      <c r="D417" s="5">
        <v>0.39379800813965415</v>
      </c>
      <c r="E417" s="5">
        <v>0.30529677210376649</v>
      </c>
      <c r="F417" s="5">
        <f>+F416+D417</f>
        <v>83.217055575942538</v>
      </c>
      <c r="G417" s="5">
        <f>IF(F417&gt;MAX(H$8:H416),F417,MAX(H$8:H416))</f>
        <v>86.565203917992079</v>
      </c>
      <c r="H417" s="5">
        <f>+G417+E417</f>
        <v>86.870500690095852</v>
      </c>
      <c r="I417" s="5">
        <f t="shared" si="37"/>
        <v>3.3481483420495408</v>
      </c>
      <c r="J417" s="5">
        <f t="shared" si="38"/>
        <v>0.30529677210377315</v>
      </c>
      <c r="K417">
        <f t="shared" si="39"/>
        <v>410</v>
      </c>
      <c r="L417">
        <f t="shared" si="40"/>
        <v>0</v>
      </c>
      <c r="M417">
        <f t="shared" si="41"/>
        <v>1</v>
      </c>
      <c r="N417">
        <f t="shared" si="42"/>
        <v>1</v>
      </c>
    </row>
    <row r="418" spans="1:14" x14ac:dyDescent="0.25">
      <c r="A418">
        <v>411</v>
      </c>
      <c r="D418" s="5">
        <v>0.27030180573293938</v>
      </c>
      <c r="E418" s="5">
        <v>0.29037002567551529</v>
      </c>
      <c r="F418" s="5">
        <f>+F417+D418</f>
        <v>83.48735738167548</v>
      </c>
      <c r="G418" s="5">
        <f>IF(F418&gt;MAX(H$8:H417),F418,MAX(H$8:H417))</f>
        <v>86.870500690095852</v>
      </c>
      <c r="H418" s="5">
        <f>+G418+E418</f>
        <v>87.160870715771367</v>
      </c>
      <c r="I418" s="5">
        <f t="shared" si="37"/>
        <v>3.3831433084203724</v>
      </c>
      <c r="J418" s="5">
        <f t="shared" si="38"/>
        <v>0.2903700256755144</v>
      </c>
      <c r="K418">
        <f t="shared" si="39"/>
        <v>411</v>
      </c>
      <c r="L418">
        <f t="shared" si="40"/>
        <v>0</v>
      </c>
      <c r="M418">
        <f t="shared" si="41"/>
        <v>1</v>
      </c>
      <c r="N418">
        <f t="shared" si="42"/>
        <v>1</v>
      </c>
    </row>
    <row r="419" spans="1:14" x14ac:dyDescent="0.25">
      <c r="A419">
        <v>412</v>
      </c>
      <c r="D419" s="5">
        <v>2.8578756988483358E-2</v>
      </c>
      <c r="E419" s="5">
        <v>0.21643228570004694</v>
      </c>
      <c r="F419" s="5">
        <f>+F418+D419</f>
        <v>83.51593613866396</v>
      </c>
      <c r="G419" s="5">
        <f>IF(F419&gt;MAX(H$8:H418),F419,MAX(H$8:H418))</f>
        <v>87.160870715771367</v>
      </c>
      <c r="H419" s="5">
        <f>+G419+E419</f>
        <v>87.377303001471418</v>
      </c>
      <c r="I419" s="5">
        <f t="shared" si="37"/>
        <v>3.6449345771074064</v>
      </c>
      <c r="J419" s="5">
        <f t="shared" si="38"/>
        <v>0.21643228570005135</v>
      </c>
      <c r="K419">
        <f t="shared" si="39"/>
        <v>412</v>
      </c>
      <c r="L419">
        <f t="shared" si="40"/>
        <v>0</v>
      </c>
      <c r="M419">
        <f t="shared" si="41"/>
        <v>1</v>
      </c>
      <c r="N419">
        <f t="shared" si="42"/>
        <v>1</v>
      </c>
    </row>
    <row r="420" spans="1:14" x14ac:dyDescent="0.25">
      <c r="A420">
        <v>413</v>
      </c>
      <c r="D420" s="5">
        <v>7.6170647857753904E-2</v>
      </c>
      <c r="E420" s="5">
        <v>6.5260077915164139E-2</v>
      </c>
      <c r="F420" s="5">
        <f>+F419+D420</f>
        <v>83.592106786521711</v>
      </c>
      <c r="G420" s="5">
        <f>IF(F420&gt;MAX(H$8:H419),F420,MAX(H$8:H419))</f>
        <v>87.377303001471418</v>
      </c>
      <c r="H420" s="5">
        <f>+G420+E420</f>
        <v>87.442563079386588</v>
      </c>
      <c r="I420" s="5">
        <f t="shared" si="37"/>
        <v>3.7851962149497069</v>
      </c>
      <c r="J420" s="5">
        <f t="shared" si="38"/>
        <v>6.5260077915169745E-2</v>
      </c>
      <c r="K420">
        <f t="shared" si="39"/>
        <v>413</v>
      </c>
      <c r="L420">
        <f t="shared" si="40"/>
        <v>0</v>
      </c>
      <c r="M420">
        <f t="shared" si="41"/>
        <v>1</v>
      </c>
      <c r="N420">
        <f t="shared" si="42"/>
        <v>1</v>
      </c>
    </row>
    <row r="421" spans="1:14" x14ac:dyDescent="0.25">
      <c r="A421">
        <v>414</v>
      </c>
      <c r="D421" s="5">
        <v>6.6942572374531481E-2</v>
      </c>
      <c r="E421" s="5">
        <v>0.5800992022042526</v>
      </c>
      <c r="F421" s="5">
        <f>+F420+D421</f>
        <v>83.65904935889624</v>
      </c>
      <c r="G421" s="5">
        <f>IF(F421&gt;MAX(H$8:H420),F421,MAX(H$8:H420))</f>
        <v>87.442563079386588</v>
      </c>
      <c r="H421" s="5">
        <f>+G421+E421</f>
        <v>88.02266228159084</v>
      </c>
      <c r="I421" s="5">
        <f t="shared" si="37"/>
        <v>3.7835137204903475</v>
      </c>
      <c r="J421" s="5">
        <f t="shared" si="38"/>
        <v>0.58009920220425215</v>
      </c>
      <c r="K421">
        <f t="shared" si="39"/>
        <v>414</v>
      </c>
      <c r="L421">
        <f t="shared" si="40"/>
        <v>0</v>
      </c>
      <c r="M421">
        <f t="shared" si="41"/>
        <v>1</v>
      </c>
      <c r="N421">
        <f t="shared" si="42"/>
        <v>1</v>
      </c>
    </row>
    <row r="422" spans="1:14" x14ac:dyDescent="0.25">
      <c r="A422">
        <v>415</v>
      </c>
      <c r="D422" s="5">
        <v>2.7517591659502346E-2</v>
      </c>
      <c r="E422" s="5">
        <v>0.22088256689613484</v>
      </c>
      <c r="F422" s="5">
        <f>+F421+D422</f>
        <v>83.686566950555743</v>
      </c>
      <c r="G422" s="5">
        <f>IF(F422&gt;MAX(H$8:H421),F422,MAX(H$8:H421))</f>
        <v>88.02266228159084</v>
      </c>
      <c r="H422" s="5">
        <f>+G422+E422</f>
        <v>88.243544848486977</v>
      </c>
      <c r="I422" s="5">
        <f t="shared" si="37"/>
        <v>4.3360953310350965</v>
      </c>
      <c r="J422" s="5">
        <f t="shared" si="38"/>
        <v>0.22088256689613672</v>
      </c>
      <c r="K422">
        <f t="shared" si="39"/>
        <v>415</v>
      </c>
      <c r="L422">
        <f t="shared" si="40"/>
        <v>0</v>
      </c>
      <c r="M422">
        <f t="shared" si="41"/>
        <v>1</v>
      </c>
      <c r="N422">
        <f t="shared" si="42"/>
        <v>1</v>
      </c>
    </row>
    <row r="423" spans="1:14" x14ac:dyDescent="0.25">
      <c r="A423">
        <v>416</v>
      </c>
      <c r="D423" s="5">
        <v>0.3064707365499818</v>
      </c>
      <c r="E423" s="5">
        <v>0.15408188047049876</v>
      </c>
      <c r="F423" s="5">
        <f>+F422+D423</f>
        <v>83.993037687105726</v>
      </c>
      <c r="G423" s="5">
        <f>IF(F423&gt;MAX(H$8:H422),F423,MAX(H$8:H422))</f>
        <v>88.243544848486977</v>
      </c>
      <c r="H423" s="5">
        <f>+G423+E423</f>
        <v>88.397626728957476</v>
      </c>
      <c r="I423" s="5">
        <f t="shared" si="37"/>
        <v>4.2505071613812504</v>
      </c>
      <c r="J423" s="5">
        <f t="shared" si="38"/>
        <v>0.15408188047049975</v>
      </c>
      <c r="K423">
        <f t="shared" si="39"/>
        <v>416</v>
      </c>
      <c r="L423">
        <f t="shared" si="40"/>
        <v>0</v>
      </c>
      <c r="M423">
        <f t="shared" si="41"/>
        <v>1</v>
      </c>
      <c r="N423">
        <f t="shared" si="42"/>
        <v>1</v>
      </c>
    </row>
    <row r="424" spans="1:14" x14ac:dyDescent="0.25">
      <c r="A424">
        <v>417</v>
      </c>
      <c r="D424" s="5">
        <v>2.800817357468622E-2</v>
      </c>
      <c r="E424" s="5">
        <v>9.089550742747031E-2</v>
      </c>
      <c r="F424" s="5">
        <f>+F423+D424</f>
        <v>84.021045860680417</v>
      </c>
      <c r="G424" s="5">
        <f>IF(F424&gt;MAX(H$8:H423),F424,MAX(H$8:H423))</f>
        <v>88.397626728957476</v>
      </c>
      <c r="H424" s="5">
        <f>+G424+E424</f>
        <v>88.488522236384952</v>
      </c>
      <c r="I424" s="5">
        <f t="shared" si="37"/>
        <v>4.3765808682770597</v>
      </c>
      <c r="J424" s="5">
        <f t="shared" si="38"/>
        <v>9.0895507427475764E-2</v>
      </c>
      <c r="K424">
        <f t="shared" si="39"/>
        <v>417</v>
      </c>
      <c r="L424">
        <f t="shared" si="40"/>
        <v>0</v>
      </c>
      <c r="M424">
        <f t="shared" si="41"/>
        <v>1</v>
      </c>
      <c r="N424">
        <f t="shared" si="42"/>
        <v>1</v>
      </c>
    </row>
    <row r="425" spans="1:14" x14ac:dyDescent="0.25">
      <c r="A425">
        <v>418</v>
      </c>
      <c r="D425" s="5">
        <v>0.21398020438061499</v>
      </c>
      <c r="E425" s="5">
        <v>0.39181361084534649</v>
      </c>
      <c r="F425" s="5">
        <f>+F424+D425</f>
        <v>84.235026065061035</v>
      </c>
      <c r="G425" s="5">
        <f>IF(F425&gt;MAX(H$8:H424),F425,MAX(H$8:H424))</f>
        <v>88.488522236384952</v>
      </c>
      <c r="H425" s="5">
        <f>+G425+E425</f>
        <v>88.880335847230299</v>
      </c>
      <c r="I425" s="5">
        <f t="shared" si="37"/>
        <v>4.253496171323917</v>
      </c>
      <c r="J425" s="5">
        <f t="shared" si="38"/>
        <v>0.39181361084534672</v>
      </c>
      <c r="K425">
        <f t="shared" si="39"/>
        <v>418</v>
      </c>
      <c r="L425">
        <f t="shared" si="40"/>
        <v>0</v>
      </c>
      <c r="M425">
        <f t="shared" si="41"/>
        <v>1</v>
      </c>
      <c r="N425">
        <f t="shared" si="42"/>
        <v>1</v>
      </c>
    </row>
    <row r="426" spans="1:14" x14ac:dyDescent="0.25">
      <c r="A426">
        <v>419</v>
      </c>
      <c r="D426" s="5">
        <v>0.21633019212869342</v>
      </c>
      <c r="E426" s="5">
        <v>0.16200482163850222</v>
      </c>
      <c r="F426" s="5">
        <f>+F425+D426</f>
        <v>84.45135625718973</v>
      </c>
      <c r="G426" s="5">
        <f>IF(F426&gt;MAX(H$8:H425),F426,MAX(H$8:H425))</f>
        <v>88.880335847230299</v>
      </c>
      <c r="H426" s="5">
        <f>+G426+E426</f>
        <v>89.042340668868803</v>
      </c>
      <c r="I426" s="5">
        <f t="shared" si="37"/>
        <v>4.4289795900405693</v>
      </c>
      <c r="J426" s="5">
        <f t="shared" si="38"/>
        <v>0.16200482163850438</v>
      </c>
      <c r="K426">
        <f t="shared" si="39"/>
        <v>419</v>
      </c>
      <c r="L426">
        <f t="shared" si="40"/>
        <v>0</v>
      </c>
      <c r="M426">
        <f t="shared" si="41"/>
        <v>1</v>
      </c>
      <c r="N426">
        <f t="shared" si="42"/>
        <v>1</v>
      </c>
    </row>
    <row r="427" spans="1:14" x14ac:dyDescent="0.25">
      <c r="A427">
        <v>420</v>
      </c>
      <c r="D427" s="5">
        <v>3.5605120671001758E-2</v>
      </c>
      <c r="E427" s="5">
        <v>0.19272869671551207</v>
      </c>
      <c r="F427" s="5">
        <f>+F426+D427</f>
        <v>84.486961377860737</v>
      </c>
      <c r="G427" s="5">
        <f>IF(F427&gt;MAX(H$8:H426),F427,MAX(H$8:H426))</f>
        <v>89.042340668868803</v>
      </c>
      <c r="H427" s="5">
        <f>+G427+E427</f>
        <v>89.235069365584309</v>
      </c>
      <c r="I427" s="5">
        <f t="shared" si="37"/>
        <v>4.5553792910080659</v>
      </c>
      <c r="J427" s="5">
        <f t="shared" si="38"/>
        <v>0.19272869671550552</v>
      </c>
      <c r="K427">
        <f t="shared" si="39"/>
        <v>420</v>
      </c>
      <c r="L427">
        <f t="shared" si="40"/>
        <v>0</v>
      </c>
      <c r="M427">
        <f t="shared" si="41"/>
        <v>1</v>
      </c>
      <c r="N427">
        <f t="shared" si="42"/>
        <v>1</v>
      </c>
    </row>
    <row r="428" spans="1:14" x14ac:dyDescent="0.25">
      <c r="A428">
        <v>421</v>
      </c>
      <c r="D428" s="5">
        <v>0.38390793129163975</v>
      </c>
      <c r="E428" s="5">
        <v>0.42441160110561094</v>
      </c>
      <c r="F428" s="5">
        <f>+F427+D428</f>
        <v>84.870869309152383</v>
      </c>
      <c r="G428" s="5">
        <f>IF(F428&gt;MAX(H$8:H427),F428,MAX(H$8:H427))</f>
        <v>89.235069365584309</v>
      </c>
      <c r="H428" s="5">
        <f>+G428+E428</f>
        <v>89.659480966689927</v>
      </c>
      <c r="I428" s="5">
        <f t="shared" si="37"/>
        <v>4.3642000564319261</v>
      </c>
      <c r="J428" s="5">
        <f t="shared" si="38"/>
        <v>0.42441160110561782</v>
      </c>
      <c r="K428">
        <f t="shared" si="39"/>
        <v>421</v>
      </c>
      <c r="L428">
        <f t="shared" si="40"/>
        <v>0</v>
      </c>
      <c r="M428">
        <f t="shared" si="41"/>
        <v>1</v>
      </c>
      <c r="N428">
        <f t="shared" si="42"/>
        <v>1</v>
      </c>
    </row>
    <row r="429" spans="1:14" x14ac:dyDescent="0.25">
      <c r="A429">
        <v>422</v>
      </c>
      <c r="D429" s="5">
        <v>7.1867106685917668E-3</v>
      </c>
      <c r="E429" s="5">
        <v>0.22844061537181284</v>
      </c>
      <c r="F429" s="5">
        <f>+F428+D429</f>
        <v>84.878056019820974</v>
      </c>
      <c r="G429" s="5">
        <f>IF(F429&gt;MAX(H$8:H428),F429,MAX(H$8:H428))</f>
        <v>89.659480966689927</v>
      </c>
      <c r="H429" s="5">
        <f>+G429+E429</f>
        <v>89.887921582061736</v>
      </c>
      <c r="I429" s="5">
        <f t="shared" si="37"/>
        <v>4.7814249468689525</v>
      </c>
      <c r="J429" s="5">
        <f t="shared" si="38"/>
        <v>0.22844061537180949</v>
      </c>
      <c r="K429">
        <f t="shared" si="39"/>
        <v>422</v>
      </c>
      <c r="L429">
        <f t="shared" si="40"/>
        <v>0</v>
      </c>
      <c r="M429">
        <f t="shared" si="41"/>
        <v>1</v>
      </c>
      <c r="N429">
        <f t="shared" si="42"/>
        <v>1</v>
      </c>
    </row>
    <row r="430" spans="1:14" x14ac:dyDescent="0.25">
      <c r="A430">
        <v>423</v>
      </c>
      <c r="D430" s="5">
        <v>0.19643999021563027</v>
      </c>
      <c r="E430" s="5">
        <v>3.7831426271039456E-2</v>
      </c>
      <c r="F430" s="5">
        <f>+F429+D430</f>
        <v>85.074496010036611</v>
      </c>
      <c r="G430" s="5">
        <f>IF(F430&gt;MAX(H$8:H429),F430,MAX(H$8:H429))</f>
        <v>89.887921582061736</v>
      </c>
      <c r="H430" s="5">
        <f>+G430+E430</f>
        <v>89.925753008332777</v>
      </c>
      <c r="I430" s="5">
        <f t="shared" si="37"/>
        <v>4.8134255720251247</v>
      </c>
      <c r="J430" s="5">
        <f t="shared" si="38"/>
        <v>3.7831426271040414E-2</v>
      </c>
      <c r="K430">
        <f t="shared" si="39"/>
        <v>423</v>
      </c>
      <c r="L430">
        <f t="shared" si="40"/>
        <v>0</v>
      </c>
      <c r="M430">
        <f t="shared" si="41"/>
        <v>1</v>
      </c>
      <c r="N430">
        <f t="shared" si="42"/>
        <v>1</v>
      </c>
    </row>
    <row r="431" spans="1:14" x14ac:dyDescent="0.25">
      <c r="A431">
        <v>424</v>
      </c>
      <c r="D431" s="5">
        <v>4.8298162439953184E-2</v>
      </c>
      <c r="E431" s="5">
        <v>0.23649584615922067</v>
      </c>
      <c r="F431" s="5">
        <f>+F430+D431</f>
        <v>85.12279417247656</v>
      </c>
      <c r="G431" s="5">
        <f>IF(F431&gt;MAX(H$8:H430),F431,MAX(H$8:H430))</f>
        <v>89.925753008332777</v>
      </c>
      <c r="H431" s="5">
        <f>+G431+E431</f>
        <v>90.162248854491992</v>
      </c>
      <c r="I431" s="5">
        <f t="shared" si="37"/>
        <v>4.8029588358562165</v>
      </c>
      <c r="J431" s="5">
        <f t="shared" si="38"/>
        <v>0.23649584615921526</v>
      </c>
      <c r="K431">
        <f t="shared" si="39"/>
        <v>424</v>
      </c>
      <c r="L431">
        <f t="shared" si="40"/>
        <v>0</v>
      </c>
      <c r="M431">
        <f t="shared" si="41"/>
        <v>1</v>
      </c>
      <c r="N431">
        <f t="shared" si="42"/>
        <v>1</v>
      </c>
    </row>
    <row r="432" spans="1:14" x14ac:dyDescent="0.25">
      <c r="A432">
        <v>425</v>
      </c>
      <c r="D432" s="5">
        <v>0.23088553921002328</v>
      </c>
      <c r="E432" s="5">
        <v>0.1618063631552227</v>
      </c>
      <c r="F432" s="5">
        <f>+F431+D432</f>
        <v>85.353679711686581</v>
      </c>
      <c r="G432" s="5">
        <f>IF(F432&gt;MAX(H$8:H431),F432,MAX(H$8:H431))</f>
        <v>90.162248854491992</v>
      </c>
      <c r="H432" s="5">
        <f>+G432+E432</f>
        <v>90.324055217647214</v>
      </c>
      <c r="I432" s="5">
        <f t="shared" si="37"/>
        <v>4.8085691428054105</v>
      </c>
      <c r="J432" s="5">
        <f t="shared" si="38"/>
        <v>0.16180636315522179</v>
      </c>
      <c r="K432">
        <f t="shared" si="39"/>
        <v>425</v>
      </c>
      <c r="L432">
        <f t="shared" si="40"/>
        <v>0</v>
      </c>
      <c r="M432">
        <f t="shared" si="41"/>
        <v>1</v>
      </c>
      <c r="N432">
        <f t="shared" si="42"/>
        <v>1</v>
      </c>
    </row>
    <row r="433" spans="1:14" x14ac:dyDescent="0.25">
      <c r="A433">
        <v>426</v>
      </c>
      <c r="D433" s="5">
        <v>4.7355145184261573E-2</v>
      </c>
      <c r="E433" s="5">
        <v>9.7085825089139724E-2</v>
      </c>
      <c r="F433" s="5">
        <f>+F432+D433</f>
        <v>85.401034856870837</v>
      </c>
      <c r="G433" s="5">
        <f>IF(F433&gt;MAX(H$8:H432),F433,MAX(H$8:H432))</f>
        <v>90.324055217647214</v>
      </c>
      <c r="H433" s="5">
        <f>+G433+E433</f>
        <v>90.421141042736352</v>
      </c>
      <c r="I433" s="5">
        <f t="shared" si="37"/>
        <v>4.9230203607763769</v>
      </c>
      <c r="J433" s="5">
        <f t="shared" si="38"/>
        <v>9.7085825089138211E-2</v>
      </c>
      <c r="K433">
        <f t="shared" si="39"/>
        <v>426</v>
      </c>
      <c r="L433">
        <f t="shared" si="40"/>
        <v>0</v>
      </c>
      <c r="M433">
        <f t="shared" si="41"/>
        <v>1</v>
      </c>
      <c r="N433">
        <f t="shared" si="42"/>
        <v>1</v>
      </c>
    </row>
    <row r="434" spans="1:14" x14ac:dyDescent="0.25">
      <c r="A434">
        <v>427</v>
      </c>
      <c r="D434" s="5">
        <v>4.9898023390992731E-2</v>
      </c>
      <c r="E434" s="5">
        <v>0.43982658904516403</v>
      </c>
      <c r="F434" s="5">
        <f>+F433+D434</f>
        <v>85.450932880261831</v>
      </c>
      <c r="G434" s="5">
        <f>IF(F434&gt;MAX(H$8:H433),F434,MAX(H$8:H433))</f>
        <v>90.421141042736352</v>
      </c>
      <c r="H434" s="5">
        <f>+G434+E434</f>
        <v>90.86096763178152</v>
      </c>
      <c r="I434" s="5">
        <f t="shared" si="37"/>
        <v>4.9702081624745205</v>
      </c>
      <c r="J434" s="5">
        <f t="shared" si="38"/>
        <v>0.43982658904516825</v>
      </c>
      <c r="K434">
        <f t="shared" si="39"/>
        <v>427</v>
      </c>
      <c r="L434">
        <f t="shared" si="40"/>
        <v>0</v>
      </c>
      <c r="M434">
        <f t="shared" si="41"/>
        <v>1</v>
      </c>
      <c r="N434">
        <f t="shared" si="42"/>
        <v>1</v>
      </c>
    </row>
    <row r="435" spans="1:14" x14ac:dyDescent="0.25">
      <c r="A435">
        <v>428</v>
      </c>
      <c r="D435" s="5">
        <v>0.4806281020986316</v>
      </c>
      <c r="E435" s="5">
        <v>0.41379490564149085</v>
      </c>
      <c r="F435" s="5">
        <f>+F434+D435</f>
        <v>85.931560982360466</v>
      </c>
      <c r="G435" s="5">
        <f>IF(F435&gt;MAX(H$8:H434),F435,MAX(H$8:H434))</f>
        <v>90.86096763178152</v>
      </c>
      <c r="H435" s="5">
        <f>+G435+E435</f>
        <v>91.274762537423015</v>
      </c>
      <c r="I435" s="5">
        <f t="shared" si="37"/>
        <v>4.929406649421054</v>
      </c>
      <c r="J435" s="5">
        <f t="shared" si="38"/>
        <v>0.41379490564149535</v>
      </c>
      <c r="K435">
        <f t="shared" si="39"/>
        <v>428</v>
      </c>
      <c r="L435">
        <f t="shared" si="40"/>
        <v>0</v>
      </c>
      <c r="M435">
        <f t="shared" si="41"/>
        <v>1</v>
      </c>
      <c r="N435">
        <f t="shared" si="42"/>
        <v>1</v>
      </c>
    </row>
    <row r="436" spans="1:14" x14ac:dyDescent="0.25">
      <c r="A436">
        <v>429</v>
      </c>
      <c r="D436" s="5">
        <v>0.52520881894670179</v>
      </c>
      <c r="E436" s="5">
        <v>8.4433145319195796E-2</v>
      </c>
      <c r="F436" s="5">
        <f>+F435+D436</f>
        <v>86.456769801307175</v>
      </c>
      <c r="G436" s="5">
        <f>IF(F436&gt;MAX(H$8:H435),F436,MAX(H$8:H435))</f>
        <v>91.274762537423015</v>
      </c>
      <c r="H436" s="5">
        <f>+G436+E436</f>
        <v>91.359195682742211</v>
      </c>
      <c r="I436" s="5">
        <f t="shared" si="37"/>
        <v>4.8179927361158406</v>
      </c>
      <c r="J436" s="5">
        <f t="shared" si="38"/>
        <v>8.4433145319195546E-2</v>
      </c>
      <c r="K436">
        <f t="shared" si="39"/>
        <v>429</v>
      </c>
      <c r="L436">
        <f t="shared" si="40"/>
        <v>0</v>
      </c>
      <c r="M436">
        <f t="shared" si="41"/>
        <v>1</v>
      </c>
      <c r="N436">
        <f t="shared" si="42"/>
        <v>1</v>
      </c>
    </row>
    <row r="437" spans="1:14" x14ac:dyDescent="0.25">
      <c r="A437">
        <v>430</v>
      </c>
      <c r="D437" s="5">
        <v>0.26545133258112635</v>
      </c>
      <c r="E437" s="5">
        <v>0.3715043762196768</v>
      </c>
      <c r="F437" s="5">
        <f>+F436+D437</f>
        <v>86.722221133888297</v>
      </c>
      <c r="G437" s="5">
        <f>IF(F437&gt;MAX(H$8:H436),F437,MAX(H$8:H436))</f>
        <v>91.359195682742211</v>
      </c>
      <c r="H437" s="5">
        <f>+G437+E437</f>
        <v>91.730700058961887</v>
      </c>
      <c r="I437" s="5">
        <f t="shared" si="37"/>
        <v>4.6369745488539138</v>
      </c>
      <c r="J437" s="5">
        <f t="shared" si="38"/>
        <v>0.37150437621967569</v>
      </c>
      <c r="K437">
        <f t="shared" si="39"/>
        <v>430</v>
      </c>
      <c r="L437">
        <f t="shared" si="40"/>
        <v>0</v>
      </c>
      <c r="M437">
        <f t="shared" si="41"/>
        <v>1</v>
      </c>
      <c r="N437">
        <f t="shared" si="42"/>
        <v>1</v>
      </c>
    </row>
    <row r="438" spans="1:14" x14ac:dyDescent="0.25">
      <c r="A438">
        <v>431</v>
      </c>
      <c r="D438" s="5">
        <v>5.8551416937348326E-2</v>
      </c>
      <c r="E438" s="5">
        <v>0.10219139943138859</v>
      </c>
      <c r="F438" s="5">
        <f>+F437+D438</f>
        <v>86.780772550825645</v>
      </c>
      <c r="G438" s="5">
        <f>IF(F438&gt;MAX(H$8:H437),F438,MAX(H$8:H437))</f>
        <v>91.730700058961887</v>
      </c>
      <c r="H438" s="5">
        <f>+G438+E438</f>
        <v>91.832891458393277</v>
      </c>
      <c r="I438" s="5">
        <f t="shared" si="37"/>
        <v>4.9499275081362413</v>
      </c>
      <c r="J438" s="5">
        <f t="shared" si="38"/>
        <v>0.10219139943139055</v>
      </c>
      <c r="K438">
        <f t="shared" si="39"/>
        <v>431</v>
      </c>
      <c r="L438">
        <f t="shared" si="40"/>
        <v>0</v>
      </c>
      <c r="M438">
        <f t="shared" si="41"/>
        <v>1</v>
      </c>
      <c r="N438">
        <f t="shared" si="42"/>
        <v>1</v>
      </c>
    </row>
    <row r="439" spans="1:14" x14ac:dyDescent="0.25">
      <c r="A439">
        <v>432</v>
      </c>
      <c r="D439" s="5">
        <v>0.42894769924604137</v>
      </c>
      <c r="E439" s="5">
        <v>0.15381443061395375</v>
      </c>
      <c r="F439" s="5">
        <f>+F438+D439</f>
        <v>87.209720250071683</v>
      </c>
      <c r="G439" s="5">
        <f>IF(F439&gt;MAX(H$8:H438),F439,MAX(H$8:H438))</f>
        <v>91.832891458393277</v>
      </c>
      <c r="H439" s="5">
        <f>+G439+E439</f>
        <v>91.986705889007226</v>
      </c>
      <c r="I439" s="5">
        <f t="shared" si="37"/>
        <v>4.6231712083215939</v>
      </c>
      <c r="J439" s="5">
        <f t="shared" si="38"/>
        <v>0.15381443061394862</v>
      </c>
      <c r="K439">
        <f t="shared" si="39"/>
        <v>432</v>
      </c>
      <c r="L439">
        <f t="shared" si="40"/>
        <v>0</v>
      </c>
      <c r="M439">
        <f t="shared" si="41"/>
        <v>1</v>
      </c>
      <c r="N439">
        <f t="shared" si="42"/>
        <v>1</v>
      </c>
    </row>
    <row r="440" spans="1:14" x14ac:dyDescent="0.25">
      <c r="A440">
        <v>433</v>
      </c>
      <c r="D440" s="5">
        <v>7.3166362143349692E-2</v>
      </c>
      <c r="E440" s="5">
        <v>0.15663280473778246</v>
      </c>
      <c r="F440" s="5">
        <f>+F439+D440</f>
        <v>87.282886612215037</v>
      </c>
      <c r="G440" s="5">
        <f>IF(F440&gt;MAX(H$8:H439),F440,MAX(H$8:H439))</f>
        <v>91.986705889007226</v>
      </c>
      <c r="H440" s="5">
        <f>+G440+E440</f>
        <v>92.143338693745008</v>
      </c>
      <c r="I440" s="5">
        <f t="shared" si="37"/>
        <v>4.7038192767921885</v>
      </c>
      <c r="J440" s="5">
        <f t="shared" si="38"/>
        <v>0.15663280473778229</v>
      </c>
      <c r="K440">
        <f t="shared" si="39"/>
        <v>433</v>
      </c>
      <c r="L440">
        <f t="shared" si="40"/>
        <v>0</v>
      </c>
      <c r="M440">
        <f t="shared" si="41"/>
        <v>1</v>
      </c>
      <c r="N440">
        <f t="shared" si="42"/>
        <v>1</v>
      </c>
    </row>
    <row r="441" spans="1:14" x14ac:dyDescent="0.25">
      <c r="A441">
        <v>434</v>
      </c>
      <c r="D441" s="5">
        <v>0.13847342934775753</v>
      </c>
      <c r="E441" s="5">
        <v>5.8522963504902714E-2</v>
      </c>
      <c r="F441" s="5">
        <f>+F440+D441</f>
        <v>87.421360041562792</v>
      </c>
      <c r="G441" s="5">
        <f>IF(F441&gt;MAX(H$8:H440),F441,MAX(H$8:H440))</f>
        <v>92.143338693745008</v>
      </c>
      <c r="H441" s="5">
        <f>+G441+E441</f>
        <v>92.201861657249907</v>
      </c>
      <c r="I441" s="5">
        <f t="shared" si="37"/>
        <v>4.7219786521822158</v>
      </c>
      <c r="J441" s="5">
        <f t="shared" si="38"/>
        <v>5.8522963504898939E-2</v>
      </c>
      <c r="K441">
        <f t="shared" si="39"/>
        <v>434</v>
      </c>
      <c r="L441">
        <f t="shared" si="40"/>
        <v>0</v>
      </c>
      <c r="M441">
        <f t="shared" si="41"/>
        <v>1</v>
      </c>
      <c r="N441">
        <f t="shared" si="42"/>
        <v>1</v>
      </c>
    </row>
    <row r="442" spans="1:14" x14ac:dyDescent="0.25">
      <c r="A442">
        <v>435</v>
      </c>
      <c r="D442" s="5">
        <v>0.25225406729923927</v>
      </c>
      <c r="E442" s="5">
        <v>0.29539640005974721</v>
      </c>
      <c r="F442" s="5">
        <f>+F441+D442</f>
        <v>87.673614108862026</v>
      </c>
      <c r="G442" s="5">
        <f>IF(F442&gt;MAX(H$8:H441),F442,MAX(H$8:H441))</f>
        <v>92.201861657249907</v>
      </c>
      <c r="H442" s="5">
        <f>+G442+E442</f>
        <v>92.497258057309651</v>
      </c>
      <c r="I442" s="5">
        <f t="shared" si="37"/>
        <v>4.5282475483878812</v>
      </c>
      <c r="J442" s="5">
        <f t="shared" si="38"/>
        <v>0.29539640005974377</v>
      </c>
      <c r="K442">
        <f t="shared" si="39"/>
        <v>435</v>
      </c>
      <c r="L442">
        <f t="shared" si="40"/>
        <v>0</v>
      </c>
      <c r="M442">
        <f t="shared" si="41"/>
        <v>1</v>
      </c>
      <c r="N442">
        <f t="shared" si="42"/>
        <v>1</v>
      </c>
    </row>
    <row r="443" spans="1:14" x14ac:dyDescent="0.25">
      <c r="A443">
        <v>436</v>
      </c>
      <c r="D443" s="5">
        <v>1.5522286421171537E-2</v>
      </c>
      <c r="E443" s="5">
        <v>0.10277330415962528</v>
      </c>
      <c r="F443" s="5">
        <f>+F442+D443</f>
        <v>87.689136395283199</v>
      </c>
      <c r="G443" s="5">
        <f>IF(F443&gt;MAX(H$8:H442),F443,MAX(H$8:H442))</f>
        <v>92.497258057309651</v>
      </c>
      <c r="H443" s="5">
        <f>+G443+E443</f>
        <v>92.600031361469277</v>
      </c>
      <c r="I443" s="5">
        <f t="shared" si="37"/>
        <v>4.8081216620264513</v>
      </c>
      <c r="J443" s="5">
        <f t="shared" si="38"/>
        <v>0.10277330415962638</v>
      </c>
      <c r="K443">
        <f t="shared" si="39"/>
        <v>436</v>
      </c>
      <c r="L443">
        <f t="shared" si="40"/>
        <v>0</v>
      </c>
      <c r="M443">
        <f t="shared" si="41"/>
        <v>1</v>
      </c>
      <c r="N443">
        <f t="shared" si="42"/>
        <v>1</v>
      </c>
    </row>
    <row r="444" spans="1:14" x14ac:dyDescent="0.25">
      <c r="A444">
        <v>437</v>
      </c>
      <c r="D444" s="5">
        <v>0.21728688213473621</v>
      </c>
      <c r="E444" s="5">
        <v>0.21888383730308936</v>
      </c>
      <c r="F444" s="5">
        <f>+F443+D444</f>
        <v>87.906423277417929</v>
      </c>
      <c r="G444" s="5">
        <f>IF(F444&gt;MAX(H$8:H443),F444,MAX(H$8:H443))</f>
        <v>92.600031361469277</v>
      </c>
      <c r="H444" s="5">
        <f>+G444+E444</f>
        <v>92.818915198772373</v>
      </c>
      <c r="I444" s="5">
        <f t="shared" si="37"/>
        <v>4.6936080840513483</v>
      </c>
      <c r="J444" s="5">
        <f t="shared" si="38"/>
        <v>0.21888383730309613</v>
      </c>
      <c r="K444">
        <f t="shared" si="39"/>
        <v>437</v>
      </c>
      <c r="L444">
        <f t="shared" si="40"/>
        <v>0</v>
      </c>
      <c r="M444">
        <f t="shared" si="41"/>
        <v>1</v>
      </c>
      <c r="N444">
        <f t="shared" si="42"/>
        <v>1</v>
      </c>
    </row>
    <row r="445" spans="1:14" x14ac:dyDescent="0.25">
      <c r="A445">
        <v>438</v>
      </c>
      <c r="D445" s="5">
        <v>7.3220832089512147E-2</v>
      </c>
      <c r="E445" s="5">
        <v>0.19050301379846002</v>
      </c>
      <c r="F445" s="5">
        <f>+F444+D445</f>
        <v>87.979644109507447</v>
      </c>
      <c r="G445" s="5">
        <f>IF(F445&gt;MAX(H$8:H444),F445,MAX(H$8:H444))</f>
        <v>92.818915198772373</v>
      </c>
      <c r="H445" s="5">
        <f>+G445+E445</f>
        <v>93.009418212570836</v>
      </c>
      <c r="I445" s="5">
        <f t="shared" si="37"/>
        <v>4.8392710892649262</v>
      </c>
      <c r="J445" s="5">
        <f t="shared" si="38"/>
        <v>0.19050301379846246</v>
      </c>
      <c r="K445">
        <f t="shared" si="39"/>
        <v>438</v>
      </c>
      <c r="L445">
        <f t="shared" si="40"/>
        <v>0</v>
      </c>
      <c r="M445">
        <f t="shared" si="41"/>
        <v>1</v>
      </c>
      <c r="N445">
        <f t="shared" si="42"/>
        <v>1</v>
      </c>
    </row>
    <row r="446" spans="1:14" x14ac:dyDescent="0.25">
      <c r="A446">
        <v>439</v>
      </c>
      <c r="D446" s="5">
        <v>0.26333309485867362</v>
      </c>
      <c r="E446" s="5">
        <v>4.3794550029797145E-2</v>
      </c>
      <c r="F446" s="5">
        <f>+F445+D446</f>
        <v>88.242977204366127</v>
      </c>
      <c r="G446" s="5">
        <f>IF(F446&gt;MAX(H$8:H445),F446,MAX(H$8:H445))</f>
        <v>93.009418212570836</v>
      </c>
      <c r="H446" s="5">
        <f>+G446+E446</f>
        <v>93.053212762600637</v>
      </c>
      <c r="I446" s="5">
        <f t="shared" si="37"/>
        <v>4.7664410082047084</v>
      </c>
      <c r="J446" s="5">
        <f t="shared" si="38"/>
        <v>4.3794550029801371E-2</v>
      </c>
      <c r="K446">
        <f t="shared" si="39"/>
        <v>439</v>
      </c>
      <c r="L446">
        <f t="shared" si="40"/>
        <v>0</v>
      </c>
      <c r="M446">
        <f t="shared" si="41"/>
        <v>1</v>
      </c>
      <c r="N446">
        <f t="shared" si="42"/>
        <v>1</v>
      </c>
    </row>
    <row r="447" spans="1:14" x14ac:dyDescent="0.25">
      <c r="A447">
        <v>440</v>
      </c>
      <c r="D447" s="5">
        <v>2.0740397637437286E-3</v>
      </c>
      <c r="E447" s="5">
        <v>0.21432280106730228</v>
      </c>
      <c r="F447" s="5">
        <f>+F446+D447</f>
        <v>88.245051244129868</v>
      </c>
      <c r="G447" s="5">
        <f>IF(F447&gt;MAX(H$8:H446),F447,MAX(H$8:H446))</f>
        <v>93.053212762600637</v>
      </c>
      <c r="H447" s="5">
        <f>+G447+E447</f>
        <v>93.267535563667934</v>
      </c>
      <c r="I447" s="5">
        <f t="shared" si="37"/>
        <v>4.8081615184707687</v>
      </c>
      <c r="J447" s="5">
        <f t="shared" si="38"/>
        <v>0.21432280106729706</v>
      </c>
      <c r="K447">
        <f t="shared" si="39"/>
        <v>440</v>
      </c>
      <c r="L447">
        <f t="shared" si="40"/>
        <v>0</v>
      </c>
      <c r="M447">
        <f t="shared" si="41"/>
        <v>1</v>
      </c>
      <c r="N447">
        <f t="shared" si="42"/>
        <v>1</v>
      </c>
    </row>
    <row r="448" spans="1:14" x14ac:dyDescent="0.25">
      <c r="A448">
        <v>441</v>
      </c>
      <c r="D448" s="5">
        <v>0.94355058866677932</v>
      </c>
      <c r="E448" s="5">
        <v>0.15583361037688706</v>
      </c>
      <c r="F448" s="5">
        <f>+F447+D448</f>
        <v>89.18860183279665</v>
      </c>
      <c r="G448" s="5">
        <f>IF(F448&gt;MAX(H$8:H447),F448,MAX(H$8:H447))</f>
        <v>93.267535563667934</v>
      </c>
      <c r="H448" s="5">
        <f>+G448+E448</f>
        <v>93.423369174044822</v>
      </c>
      <c r="I448" s="5">
        <f t="shared" si="37"/>
        <v>4.0789337308712845</v>
      </c>
      <c r="J448" s="5">
        <f t="shared" si="38"/>
        <v>0.15583361037688803</v>
      </c>
      <c r="K448">
        <f t="shared" si="39"/>
        <v>441</v>
      </c>
      <c r="L448">
        <f t="shared" si="40"/>
        <v>0</v>
      </c>
      <c r="M448">
        <f t="shared" si="41"/>
        <v>1</v>
      </c>
      <c r="N448">
        <f t="shared" si="42"/>
        <v>1</v>
      </c>
    </row>
    <row r="449" spans="1:14" x14ac:dyDescent="0.25">
      <c r="A449">
        <v>442</v>
      </c>
      <c r="D449" s="5">
        <v>0.30512629879559011</v>
      </c>
      <c r="E449" s="5">
        <v>7.4360130938357624E-2</v>
      </c>
      <c r="F449" s="5">
        <f>+F448+D449</f>
        <v>89.493728131592235</v>
      </c>
      <c r="G449" s="5">
        <f>IF(F449&gt;MAX(H$8:H448),F449,MAX(H$8:H448))</f>
        <v>93.423369174044822</v>
      </c>
      <c r="H449" s="5">
        <f>+G449+E449</f>
        <v>93.497729304983181</v>
      </c>
      <c r="I449" s="5">
        <f t="shared" si="37"/>
        <v>3.9296410424525874</v>
      </c>
      <c r="J449" s="5">
        <f t="shared" si="38"/>
        <v>7.4360130938359248E-2</v>
      </c>
      <c r="K449">
        <f t="shared" si="39"/>
        <v>442</v>
      </c>
      <c r="L449">
        <f t="shared" si="40"/>
        <v>0</v>
      </c>
      <c r="M449">
        <f t="shared" si="41"/>
        <v>1</v>
      </c>
      <c r="N449">
        <f t="shared" si="42"/>
        <v>1</v>
      </c>
    </row>
    <row r="450" spans="1:14" x14ac:dyDescent="0.25">
      <c r="A450">
        <v>443</v>
      </c>
      <c r="D450" s="5">
        <v>0.62941107625748827</v>
      </c>
      <c r="E450" s="5">
        <v>0.11103874255402331</v>
      </c>
      <c r="F450" s="5">
        <f>+F449+D450</f>
        <v>90.123139207849718</v>
      </c>
      <c r="G450" s="5">
        <f>IF(F450&gt;MAX(H$8:H449),F450,MAX(H$8:H449))</f>
        <v>93.497729304983181</v>
      </c>
      <c r="H450" s="5">
        <f>+G450+E450</f>
        <v>93.608768047537211</v>
      </c>
      <c r="I450" s="5">
        <f t="shared" si="37"/>
        <v>3.3745900971334635</v>
      </c>
      <c r="J450" s="5">
        <f t="shared" si="38"/>
        <v>0.11103874255402957</v>
      </c>
      <c r="K450">
        <f t="shared" si="39"/>
        <v>443</v>
      </c>
      <c r="L450">
        <f t="shared" si="40"/>
        <v>0</v>
      </c>
      <c r="M450">
        <f t="shared" si="41"/>
        <v>1</v>
      </c>
      <c r="N450">
        <f t="shared" si="42"/>
        <v>1</v>
      </c>
    </row>
    <row r="451" spans="1:14" x14ac:dyDescent="0.25">
      <c r="A451">
        <v>444</v>
      </c>
      <c r="D451" s="5">
        <v>0.18906652364313933</v>
      </c>
      <c r="E451" s="5">
        <v>7.4114199859567242E-2</v>
      </c>
      <c r="F451" s="5">
        <f>+F450+D451</f>
        <v>90.312205731492853</v>
      </c>
      <c r="G451" s="5">
        <f>IF(F451&gt;MAX(H$8:H450),F451,MAX(H$8:H450))</f>
        <v>93.608768047537211</v>
      </c>
      <c r="H451" s="5">
        <f>+G451+E451</f>
        <v>93.682882247396776</v>
      </c>
      <c r="I451" s="5">
        <f t="shared" si="37"/>
        <v>3.2965623160443585</v>
      </c>
      <c r="J451" s="5">
        <f t="shared" si="38"/>
        <v>7.4114199859565133E-2</v>
      </c>
      <c r="K451">
        <f t="shared" si="39"/>
        <v>444</v>
      </c>
      <c r="L451">
        <f t="shared" si="40"/>
        <v>0</v>
      </c>
      <c r="M451">
        <f t="shared" si="41"/>
        <v>1</v>
      </c>
      <c r="N451">
        <f t="shared" si="42"/>
        <v>1</v>
      </c>
    </row>
    <row r="452" spans="1:14" x14ac:dyDescent="0.25">
      <c r="A452">
        <v>445</v>
      </c>
      <c r="D452" s="5">
        <v>0.19249535438830986</v>
      </c>
      <c r="E452" s="5">
        <v>0.12610158210138567</v>
      </c>
      <c r="F452" s="5">
        <f>+F451+D452</f>
        <v>90.504701085881166</v>
      </c>
      <c r="G452" s="5">
        <f>IF(F452&gt;MAX(H$8:H451),F452,MAX(H$8:H451))</f>
        <v>93.682882247396776</v>
      </c>
      <c r="H452" s="5">
        <f>+G452+E452</f>
        <v>93.80898382949816</v>
      </c>
      <c r="I452" s="5">
        <f t="shared" si="37"/>
        <v>3.1781811615156101</v>
      </c>
      <c r="J452" s="5">
        <f t="shared" si="38"/>
        <v>0.12610158210138422</v>
      </c>
      <c r="K452">
        <f t="shared" si="39"/>
        <v>445</v>
      </c>
      <c r="L452">
        <f t="shared" si="40"/>
        <v>0</v>
      </c>
      <c r="M452">
        <f t="shared" si="41"/>
        <v>1</v>
      </c>
      <c r="N452">
        <f t="shared" si="42"/>
        <v>1</v>
      </c>
    </row>
    <row r="453" spans="1:14" x14ac:dyDescent="0.25">
      <c r="A453">
        <v>446</v>
      </c>
      <c r="D453" s="5">
        <v>0.32954235215363747</v>
      </c>
      <c r="E453" s="5">
        <v>0.16558550126148985</v>
      </c>
      <c r="F453" s="5">
        <f>+F452+D453</f>
        <v>90.834243438034804</v>
      </c>
      <c r="G453" s="5">
        <f>IF(F453&gt;MAX(H$8:H452),F453,MAX(H$8:H452))</f>
        <v>93.80898382949816</v>
      </c>
      <c r="H453" s="5">
        <f>+G453+E453</f>
        <v>93.97456933075965</v>
      </c>
      <c r="I453" s="5">
        <f t="shared" si="37"/>
        <v>2.9747403914633566</v>
      </c>
      <c r="J453" s="5">
        <f t="shared" si="38"/>
        <v>0.1655855012614893</v>
      </c>
      <c r="K453">
        <f t="shared" si="39"/>
        <v>446</v>
      </c>
      <c r="L453">
        <f t="shared" si="40"/>
        <v>0</v>
      </c>
      <c r="M453">
        <f t="shared" si="41"/>
        <v>1</v>
      </c>
      <c r="N453">
        <f t="shared" si="42"/>
        <v>1</v>
      </c>
    </row>
    <row r="454" spans="1:14" x14ac:dyDescent="0.25">
      <c r="A454">
        <v>447</v>
      </c>
      <c r="D454" s="5">
        <v>1.1193958337749462E-2</v>
      </c>
      <c r="E454" s="5">
        <v>0.17496298092899376</v>
      </c>
      <c r="F454" s="5">
        <f>+F453+D454</f>
        <v>90.84543739637256</v>
      </c>
      <c r="G454" s="5">
        <f>IF(F454&gt;MAX(H$8:H453),F454,MAX(H$8:H453))</f>
        <v>93.97456933075965</v>
      </c>
      <c r="H454" s="5">
        <f>+G454+E454</f>
        <v>94.149532311688645</v>
      </c>
      <c r="I454" s="5">
        <f t="shared" si="37"/>
        <v>3.1291319343870896</v>
      </c>
      <c r="J454" s="5">
        <f t="shared" si="38"/>
        <v>0.17496298092899565</v>
      </c>
      <c r="K454">
        <f t="shared" si="39"/>
        <v>447</v>
      </c>
      <c r="L454">
        <f t="shared" si="40"/>
        <v>0</v>
      </c>
      <c r="M454">
        <f t="shared" si="41"/>
        <v>1</v>
      </c>
      <c r="N454">
        <f t="shared" si="42"/>
        <v>1</v>
      </c>
    </row>
    <row r="455" spans="1:14" x14ac:dyDescent="0.25">
      <c r="A455">
        <v>448</v>
      </c>
      <c r="D455" s="5">
        <v>0.62877947813898349</v>
      </c>
      <c r="E455" s="5">
        <v>5.1845614163387274E-2</v>
      </c>
      <c r="F455" s="5">
        <f>+F454+D455</f>
        <v>91.474216874511541</v>
      </c>
      <c r="G455" s="5">
        <f>IF(F455&gt;MAX(H$8:H454),F455,MAX(H$8:H454))</f>
        <v>94.149532311688645</v>
      </c>
      <c r="H455" s="5">
        <f>+G455+E455</f>
        <v>94.201377925852029</v>
      </c>
      <c r="I455" s="5">
        <f t="shared" si="37"/>
        <v>2.6753154371771046</v>
      </c>
      <c r="J455" s="5">
        <f t="shared" si="38"/>
        <v>5.1845614163383402E-2</v>
      </c>
      <c r="K455">
        <f t="shared" si="39"/>
        <v>448</v>
      </c>
      <c r="L455">
        <f t="shared" si="40"/>
        <v>0</v>
      </c>
      <c r="M455">
        <f t="shared" si="41"/>
        <v>1</v>
      </c>
      <c r="N455">
        <f t="shared" si="42"/>
        <v>1</v>
      </c>
    </row>
    <row r="456" spans="1:14" x14ac:dyDescent="0.25">
      <c r="A456">
        <v>449</v>
      </c>
      <c r="D456" s="5">
        <v>3.1141100800103298E-2</v>
      </c>
      <c r="E456" s="5">
        <v>5.2657230809810891E-2</v>
      </c>
      <c r="F456" s="5">
        <f>+F455+D456</f>
        <v>91.50535797531164</v>
      </c>
      <c r="G456" s="5">
        <f>IF(F456&gt;MAX(H$8:H455),F456,MAX(H$8:H455))</f>
        <v>94.201377925852029</v>
      </c>
      <c r="H456" s="5">
        <f>+G456+E456</f>
        <v>94.254035156661843</v>
      </c>
      <c r="I456" s="5">
        <f t="shared" si="37"/>
        <v>2.6960199505403892</v>
      </c>
      <c r="J456" s="5">
        <f t="shared" si="38"/>
        <v>5.2657230809813882E-2</v>
      </c>
      <c r="K456">
        <f t="shared" si="39"/>
        <v>449</v>
      </c>
      <c r="L456">
        <f t="shared" si="40"/>
        <v>0</v>
      </c>
      <c r="M456">
        <f t="shared" si="41"/>
        <v>1</v>
      </c>
      <c r="N456">
        <f t="shared" si="42"/>
        <v>1</v>
      </c>
    </row>
    <row r="457" spans="1:14" x14ac:dyDescent="0.25">
      <c r="A457">
        <v>450</v>
      </c>
      <c r="D457" s="5">
        <v>0.62518448516558167</v>
      </c>
      <c r="E457" s="5">
        <v>0.40844804223687187</v>
      </c>
      <c r="F457" s="5">
        <f>+F456+D457</f>
        <v>92.130542460477216</v>
      </c>
      <c r="G457" s="5">
        <f>IF(F457&gt;MAX(H$8:H456),F457,MAX(H$8:H456))</f>
        <v>94.254035156661843</v>
      </c>
      <c r="H457" s="5">
        <f>+G457+E457</f>
        <v>94.662483198898713</v>
      </c>
      <c r="I457" s="5">
        <f t="shared" ref="I457:I514" si="43">(G457-F457)*N457</f>
        <v>2.123492696184627</v>
      </c>
      <c r="J457" s="5">
        <f t="shared" ref="J457:J514" si="44">(H457-G457)*N457</f>
        <v>0.40844804223686992</v>
      </c>
      <c r="K457">
        <f t="shared" ref="K457:K514" si="45">_xlfn.RANK.EQ(H457,H$8:H$507,1)</f>
        <v>450</v>
      </c>
      <c r="L457">
        <f t="shared" ref="L457:L514" si="46">IF(K457=A457,0,1)</f>
        <v>0</v>
      </c>
      <c r="M457">
        <f t="shared" ref="M457:M514" si="47">IF(F457&lt;B$2,1,0)</f>
        <v>1</v>
      </c>
      <c r="N457">
        <f t="shared" ref="N457:N514" si="48">IF(H457&lt;B$2,1,0)</f>
        <v>1</v>
      </c>
    </row>
    <row r="458" spans="1:14" x14ac:dyDescent="0.25">
      <c r="A458">
        <v>451</v>
      </c>
      <c r="D458" s="5">
        <v>0.30664133200294619</v>
      </c>
      <c r="E458" s="5">
        <v>0.16265590642855934</v>
      </c>
      <c r="F458" s="5">
        <f>+F457+D458</f>
        <v>92.437183792480155</v>
      </c>
      <c r="G458" s="5">
        <f>IF(F458&gt;MAX(H$8:H457),F458,MAX(H$8:H457))</f>
        <v>94.662483198898713</v>
      </c>
      <c r="H458" s="5">
        <f>+G458+E458</f>
        <v>94.825139105327267</v>
      </c>
      <c r="I458" s="5">
        <f t="shared" si="43"/>
        <v>2.2252994064185572</v>
      </c>
      <c r="J458" s="5">
        <f t="shared" si="44"/>
        <v>0.16265590642855443</v>
      </c>
      <c r="K458">
        <f t="shared" si="45"/>
        <v>451</v>
      </c>
      <c r="L458">
        <f t="shared" si="46"/>
        <v>0</v>
      </c>
      <c r="M458">
        <f t="shared" si="47"/>
        <v>1</v>
      </c>
      <c r="N458">
        <f t="shared" si="48"/>
        <v>1</v>
      </c>
    </row>
    <row r="459" spans="1:14" x14ac:dyDescent="0.25">
      <c r="A459">
        <v>452</v>
      </c>
      <c r="D459" s="5">
        <v>0.37221181580883311</v>
      </c>
      <c r="E459" s="5">
        <v>8.394728720703433E-2</v>
      </c>
      <c r="F459" s="5">
        <f>+F458+D459</f>
        <v>92.809395608288995</v>
      </c>
      <c r="G459" s="5">
        <f>IF(F459&gt;MAX(H$8:H458),F459,MAX(H$8:H458))</f>
        <v>94.825139105327267</v>
      </c>
      <c r="H459" s="5">
        <f>+G459+E459</f>
        <v>94.909086392534306</v>
      </c>
      <c r="I459" s="5">
        <f t="shared" si="43"/>
        <v>2.0157434970382724</v>
      </c>
      <c r="J459" s="5">
        <f t="shared" si="44"/>
        <v>8.3947287207038812E-2</v>
      </c>
      <c r="K459">
        <f t="shared" si="45"/>
        <v>452</v>
      </c>
      <c r="L459">
        <f t="shared" si="46"/>
        <v>0</v>
      </c>
      <c r="M459">
        <f t="shared" si="47"/>
        <v>1</v>
      </c>
      <c r="N459">
        <f t="shared" si="48"/>
        <v>1</v>
      </c>
    </row>
    <row r="460" spans="1:14" x14ac:dyDescent="0.25">
      <c r="A460">
        <v>453</v>
      </c>
      <c r="D460" s="5">
        <v>0.14568248395690045</v>
      </c>
      <c r="E460" s="5">
        <v>0.13905720491228607</v>
      </c>
      <c r="F460" s="5">
        <f>+F459+D460</f>
        <v>92.955078092245898</v>
      </c>
      <c r="G460" s="5">
        <f>IF(F460&gt;MAX(H$8:H459),F460,MAX(H$8:H459))</f>
        <v>94.909086392534306</v>
      </c>
      <c r="H460" s="5">
        <f>+G460+E460</f>
        <v>95.048143597446597</v>
      </c>
      <c r="I460" s="5">
        <f t="shared" si="43"/>
        <v>1.9540083002884074</v>
      </c>
      <c r="J460" s="5">
        <f t="shared" si="44"/>
        <v>0.1390572049122909</v>
      </c>
      <c r="K460">
        <f t="shared" si="45"/>
        <v>453</v>
      </c>
      <c r="L460">
        <f t="shared" si="46"/>
        <v>0</v>
      </c>
      <c r="M460">
        <f t="shared" si="47"/>
        <v>1</v>
      </c>
      <c r="N460">
        <f t="shared" si="48"/>
        <v>1</v>
      </c>
    </row>
    <row r="461" spans="1:14" x14ac:dyDescent="0.25">
      <c r="A461">
        <v>454</v>
      </c>
      <c r="D461" s="5">
        <v>0.30149646203967917</v>
      </c>
      <c r="E461" s="5">
        <v>0.20112847973750148</v>
      </c>
      <c r="F461" s="5">
        <f>+F460+D461</f>
        <v>93.256574554285578</v>
      </c>
      <c r="G461" s="5">
        <f>IF(F461&gt;MAX(H$8:H460),F461,MAX(H$8:H460))</f>
        <v>95.048143597446597</v>
      </c>
      <c r="H461" s="5">
        <f>+G461+E461</f>
        <v>95.249272077184102</v>
      </c>
      <c r="I461" s="5">
        <f t="shared" si="43"/>
        <v>1.7915690431610187</v>
      </c>
      <c r="J461" s="5">
        <f t="shared" si="44"/>
        <v>0.20112847973750547</v>
      </c>
      <c r="K461">
        <f t="shared" si="45"/>
        <v>454</v>
      </c>
      <c r="L461">
        <f t="shared" si="46"/>
        <v>0</v>
      </c>
      <c r="M461">
        <f t="shared" si="47"/>
        <v>1</v>
      </c>
      <c r="N461">
        <f t="shared" si="48"/>
        <v>1</v>
      </c>
    </row>
    <row r="462" spans="1:14" x14ac:dyDescent="0.25">
      <c r="A462">
        <v>455</v>
      </c>
      <c r="D462" s="5">
        <v>0.11023197893307052</v>
      </c>
      <c r="E462" s="5">
        <v>0.20293548514057849</v>
      </c>
      <c r="F462" s="5">
        <f>+F461+D462</f>
        <v>93.36680653321865</v>
      </c>
      <c r="G462" s="5">
        <f>IF(F462&gt;MAX(H$8:H461),F462,MAX(H$8:H461))</f>
        <v>95.249272077184102</v>
      </c>
      <c r="H462" s="5">
        <f>+G462+E462</f>
        <v>95.452207562324688</v>
      </c>
      <c r="I462" s="5">
        <f t="shared" si="43"/>
        <v>1.8824655439654521</v>
      </c>
      <c r="J462" s="5">
        <f t="shared" si="44"/>
        <v>0.20293548514058557</v>
      </c>
      <c r="K462">
        <f t="shared" si="45"/>
        <v>455</v>
      </c>
      <c r="L462">
        <f t="shared" si="46"/>
        <v>0</v>
      </c>
      <c r="M462">
        <f t="shared" si="47"/>
        <v>1</v>
      </c>
      <c r="N462">
        <f t="shared" si="48"/>
        <v>1</v>
      </c>
    </row>
    <row r="463" spans="1:14" x14ac:dyDescent="0.25">
      <c r="A463">
        <v>456</v>
      </c>
      <c r="D463" s="5">
        <v>0.20005435539206756</v>
      </c>
      <c r="E463" s="5">
        <v>0.26129863448696095</v>
      </c>
      <c r="F463" s="5">
        <f>+F462+D463</f>
        <v>93.566860888610719</v>
      </c>
      <c r="G463" s="5">
        <f>IF(F463&gt;MAX(H$8:H462),F463,MAX(H$8:H462))</f>
        <v>95.452207562324688</v>
      </c>
      <c r="H463" s="5">
        <f>+G463+E463</f>
        <v>95.71350619681165</v>
      </c>
      <c r="I463" s="5">
        <f t="shared" si="43"/>
        <v>1.8853466737139684</v>
      </c>
      <c r="J463" s="5">
        <f t="shared" si="44"/>
        <v>0.26129863448696256</v>
      </c>
      <c r="K463">
        <f t="shared" si="45"/>
        <v>456</v>
      </c>
      <c r="L463">
        <f t="shared" si="46"/>
        <v>0</v>
      </c>
      <c r="M463">
        <f t="shared" si="47"/>
        <v>1</v>
      </c>
      <c r="N463">
        <f t="shared" si="48"/>
        <v>1</v>
      </c>
    </row>
    <row r="464" spans="1:14" x14ac:dyDescent="0.25">
      <c r="A464">
        <v>457</v>
      </c>
      <c r="D464" s="5">
        <v>0.43817041126905593</v>
      </c>
      <c r="E464" s="5">
        <v>0.15643686251833186</v>
      </c>
      <c r="F464" s="5">
        <f>+F463+D464</f>
        <v>94.005031299879775</v>
      </c>
      <c r="G464" s="5">
        <f>IF(F464&gt;MAX(H$8:H463),F464,MAX(H$8:H463))</f>
        <v>95.71350619681165</v>
      </c>
      <c r="H464" s="5">
        <f>+G464+E464</f>
        <v>95.869943059329984</v>
      </c>
      <c r="I464" s="5">
        <f t="shared" si="43"/>
        <v>1.7084748969318753</v>
      </c>
      <c r="J464" s="5">
        <f t="shared" si="44"/>
        <v>0.15643686251833344</v>
      </c>
      <c r="K464">
        <f t="shared" si="45"/>
        <v>457</v>
      </c>
      <c r="L464">
        <f t="shared" si="46"/>
        <v>0</v>
      </c>
      <c r="M464">
        <f t="shared" si="47"/>
        <v>1</v>
      </c>
      <c r="N464">
        <f t="shared" si="48"/>
        <v>1</v>
      </c>
    </row>
    <row r="465" spans="1:14" x14ac:dyDescent="0.25">
      <c r="A465">
        <v>458</v>
      </c>
      <c r="D465" s="5">
        <v>2.2794640960624286E-2</v>
      </c>
      <c r="E465" s="5">
        <v>0.10391482140384117</v>
      </c>
      <c r="F465" s="5">
        <f>+F464+D465</f>
        <v>94.027825940840401</v>
      </c>
      <c r="G465" s="5">
        <f>IF(F465&gt;MAX(H$8:H464),F465,MAX(H$8:H464))</f>
        <v>95.869943059329984</v>
      </c>
      <c r="H465" s="5">
        <f>+G465+E465</f>
        <v>95.973857880733831</v>
      </c>
      <c r="I465" s="5">
        <f t="shared" si="43"/>
        <v>1.8421171184895826</v>
      </c>
      <c r="J465" s="5">
        <f t="shared" si="44"/>
        <v>0.10391482140384767</v>
      </c>
      <c r="K465">
        <f t="shared" si="45"/>
        <v>458</v>
      </c>
      <c r="L465">
        <f t="shared" si="46"/>
        <v>0</v>
      </c>
      <c r="M465">
        <f t="shared" si="47"/>
        <v>1</v>
      </c>
      <c r="N465">
        <f t="shared" si="48"/>
        <v>1</v>
      </c>
    </row>
    <row r="466" spans="1:14" x14ac:dyDescent="0.25">
      <c r="A466">
        <v>459</v>
      </c>
      <c r="D466" s="5">
        <v>0.18943806356386031</v>
      </c>
      <c r="E466" s="5">
        <v>3.7146943559014108E-2</v>
      </c>
      <c r="F466" s="5">
        <f>+F465+D466</f>
        <v>94.217264004404257</v>
      </c>
      <c r="G466" s="5">
        <f>IF(F466&gt;MAX(H$8:H465),F466,MAX(H$8:H465))</f>
        <v>95.973857880733831</v>
      </c>
      <c r="H466" s="5">
        <f>+G466+E466</f>
        <v>96.01100482429284</v>
      </c>
      <c r="I466" s="5">
        <f t="shared" si="43"/>
        <v>1.7565938763295748</v>
      </c>
      <c r="J466" s="5">
        <f t="shared" si="44"/>
        <v>3.7146943559008605E-2</v>
      </c>
      <c r="K466">
        <f t="shared" si="45"/>
        <v>459</v>
      </c>
      <c r="L466">
        <f t="shared" si="46"/>
        <v>0</v>
      </c>
      <c r="M466">
        <f t="shared" si="47"/>
        <v>1</v>
      </c>
      <c r="N466">
        <f t="shared" si="48"/>
        <v>1</v>
      </c>
    </row>
    <row r="467" spans="1:14" x14ac:dyDescent="0.25">
      <c r="A467">
        <v>460</v>
      </c>
      <c r="D467" s="5">
        <v>0.1488412989613441</v>
      </c>
      <c r="E467" s="5">
        <v>0.16980870665646958</v>
      </c>
      <c r="F467" s="5">
        <f>+F466+D467</f>
        <v>94.3661053033656</v>
      </c>
      <c r="G467" s="5">
        <f>IF(F467&gt;MAX(H$8:H466),F467,MAX(H$8:H466))</f>
        <v>96.01100482429284</v>
      </c>
      <c r="H467" s="5">
        <f>+G467+E467</f>
        <v>96.180813530949308</v>
      </c>
      <c r="I467" s="5">
        <f t="shared" si="43"/>
        <v>1.6448995209272397</v>
      </c>
      <c r="J467" s="5">
        <f t="shared" si="44"/>
        <v>0.16980870665646819</v>
      </c>
      <c r="K467">
        <f t="shared" si="45"/>
        <v>460</v>
      </c>
      <c r="L467">
        <f t="shared" si="46"/>
        <v>0</v>
      </c>
      <c r="M467">
        <f t="shared" si="47"/>
        <v>1</v>
      </c>
      <c r="N467">
        <f t="shared" si="48"/>
        <v>1</v>
      </c>
    </row>
    <row r="468" spans="1:14" x14ac:dyDescent="0.25">
      <c r="A468">
        <v>461</v>
      </c>
      <c r="D468" s="5">
        <v>0.26941159828889727</v>
      </c>
      <c r="E468" s="5">
        <v>0.13181805908285632</v>
      </c>
      <c r="F468" s="5">
        <f>+F467+D468</f>
        <v>94.635516901654498</v>
      </c>
      <c r="G468" s="5">
        <f>IF(F468&gt;MAX(H$8:H467),F468,MAX(H$8:H467))</f>
        <v>96.180813530949308</v>
      </c>
      <c r="H468" s="5">
        <f>+G468+E468</f>
        <v>96.312631590032169</v>
      </c>
      <c r="I468" s="5">
        <f t="shared" si="43"/>
        <v>1.5452966292948105</v>
      </c>
      <c r="J468" s="5">
        <f t="shared" si="44"/>
        <v>0.13181805908286037</v>
      </c>
      <c r="K468">
        <f t="shared" si="45"/>
        <v>461</v>
      </c>
      <c r="L468">
        <f t="shared" si="46"/>
        <v>0</v>
      </c>
      <c r="M468">
        <f t="shared" si="47"/>
        <v>1</v>
      </c>
      <c r="N468">
        <f t="shared" si="48"/>
        <v>1</v>
      </c>
    </row>
    <row r="469" spans="1:14" x14ac:dyDescent="0.25">
      <c r="A469">
        <v>462</v>
      </c>
      <c r="D469" s="5">
        <v>2.1594868831932975E-3</v>
      </c>
      <c r="E469" s="5">
        <v>0.13293424974390475</v>
      </c>
      <c r="F469" s="5">
        <f>+F468+D469</f>
        <v>94.637676388537685</v>
      </c>
      <c r="G469" s="5">
        <f>IF(F469&gt;MAX(H$8:H468),F469,MAX(H$8:H468))</f>
        <v>96.312631590032169</v>
      </c>
      <c r="H469" s="5">
        <f>+G469+E469</f>
        <v>96.44556583977608</v>
      </c>
      <c r="I469" s="5">
        <f t="shared" si="43"/>
        <v>1.674955201494484</v>
      </c>
      <c r="J469" s="5">
        <f t="shared" si="44"/>
        <v>0.13293424974391144</v>
      </c>
      <c r="K469">
        <f t="shared" si="45"/>
        <v>462</v>
      </c>
      <c r="L469">
        <f t="shared" si="46"/>
        <v>0</v>
      </c>
      <c r="M469">
        <f t="shared" si="47"/>
        <v>1</v>
      </c>
      <c r="N469">
        <f t="shared" si="48"/>
        <v>1</v>
      </c>
    </row>
    <row r="470" spans="1:14" x14ac:dyDescent="0.25">
      <c r="A470">
        <v>463</v>
      </c>
      <c r="D470" s="5">
        <v>0.53829334799689343</v>
      </c>
      <c r="E470" s="5">
        <v>0.11219510581886652</v>
      </c>
      <c r="F470" s="5">
        <f>+F469+D470</f>
        <v>95.175969736534583</v>
      </c>
      <c r="G470" s="5">
        <f>IF(F470&gt;MAX(H$8:H469),F470,MAX(H$8:H469))</f>
        <v>96.44556583977608</v>
      </c>
      <c r="H470" s="5">
        <f>+G470+E470</f>
        <v>96.55776094559495</v>
      </c>
      <c r="I470" s="5">
        <f t="shared" si="43"/>
        <v>1.2695961032414971</v>
      </c>
      <c r="J470" s="5">
        <f t="shared" si="44"/>
        <v>0.11219510581886993</v>
      </c>
      <c r="K470">
        <f t="shared" si="45"/>
        <v>463</v>
      </c>
      <c r="L470">
        <f t="shared" si="46"/>
        <v>0</v>
      </c>
      <c r="M470">
        <f t="shared" si="47"/>
        <v>1</v>
      </c>
      <c r="N470">
        <f t="shared" si="48"/>
        <v>1</v>
      </c>
    </row>
    <row r="471" spans="1:14" x14ac:dyDescent="0.25">
      <c r="A471">
        <v>464</v>
      </c>
      <c r="D471" s="5">
        <v>0.26044124366480992</v>
      </c>
      <c r="E471" s="5">
        <v>2.5826218149670128E-2</v>
      </c>
      <c r="F471" s="5">
        <f>+F470+D471</f>
        <v>95.436410980199398</v>
      </c>
      <c r="G471" s="5">
        <f>IF(F471&gt;MAX(H$8:H470),F471,MAX(H$8:H470))</f>
        <v>96.55776094559495</v>
      </c>
      <c r="H471" s="5">
        <f>+G471+E471</f>
        <v>96.583587163744625</v>
      </c>
      <c r="I471" s="5">
        <f t="shared" si="43"/>
        <v>1.1213499653955523</v>
      </c>
      <c r="J471" s="5">
        <f t="shared" si="44"/>
        <v>2.5826218149674673E-2</v>
      </c>
      <c r="K471">
        <f t="shared" si="45"/>
        <v>464</v>
      </c>
      <c r="L471">
        <f t="shared" si="46"/>
        <v>0</v>
      </c>
      <c r="M471">
        <f t="shared" si="47"/>
        <v>1</v>
      </c>
      <c r="N471">
        <f t="shared" si="48"/>
        <v>1</v>
      </c>
    </row>
    <row r="472" spans="1:14" x14ac:dyDescent="0.25">
      <c r="A472">
        <v>465</v>
      </c>
      <c r="D472" s="5">
        <v>2.9189969497280636E-2</v>
      </c>
      <c r="E472" s="5">
        <v>0.25149583338342124</v>
      </c>
      <c r="F472" s="5">
        <f>+F471+D472</f>
        <v>95.465600949696679</v>
      </c>
      <c r="G472" s="5">
        <f>IF(F472&gt;MAX(H$8:H471),F472,MAX(H$8:H471))</f>
        <v>96.583587163744625</v>
      </c>
      <c r="H472" s="5">
        <f>+G472+E472</f>
        <v>96.83508299712804</v>
      </c>
      <c r="I472" s="5">
        <f t="shared" si="43"/>
        <v>1.1179862140479457</v>
      </c>
      <c r="J472" s="5">
        <f t="shared" si="44"/>
        <v>0.25149583338341586</v>
      </c>
      <c r="K472">
        <f t="shared" si="45"/>
        <v>465</v>
      </c>
      <c r="L472">
        <f t="shared" si="46"/>
        <v>0</v>
      </c>
      <c r="M472">
        <f t="shared" si="47"/>
        <v>1</v>
      </c>
      <c r="N472">
        <f t="shared" si="48"/>
        <v>1</v>
      </c>
    </row>
    <row r="473" spans="1:14" x14ac:dyDescent="0.25">
      <c r="A473">
        <v>466</v>
      </c>
      <c r="D473" s="5">
        <v>0.26919836163255406</v>
      </c>
      <c r="E473" s="5">
        <v>0.21389798532697871</v>
      </c>
      <c r="F473" s="5">
        <f>+F472+D473</f>
        <v>95.734799311329226</v>
      </c>
      <c r="G473" s="5">
        <f>IF(F473&gt;MAX(H$8:H472),F473,MAX(H$8:H472))</f>
        <v>96.83508299712804</v>
      </c>
      <c r="H473" s="5">
        <f>+G473+E473</f>
        <v>97.048980982455021</v>
      </c>
      <c r="I473" s="5">
        <f t="shared" si="43"/>
        <v>1.1002836857988143</v>
      </c>
      <c r="J473" s="5">
        <f t="shared" si="44"/>
        <v>0.21389798532698023</v>
      </c>
      <c r="K473">
        <f t="shared" si="45"/>
        <v>466</v>
      </c>
      <c r="L473">
        <f t="shared" si="46"/>
        <v>0</v>
      </c>
      <c r="M473">
        <f t="shared" si="47"/>
        <v>1</v>
      </c>
      <c r="N473">
        <f t="shared" si="48"/>
        <v>1</v>
      </c>
    </row>
    <row r="474" spans="1:14" x14ac:dyDescent="0.25">
      <c r="A474">
        <v>467</v>
      </c>
      <c r="D474" s="5">
        <v>5.9354847965558295E-2</v>
      </c>
      <c r="E474" s="5">
        <v>4.84997570206743E-2</v>
      </c>
      <c r="F474" s="5">
        <f>+F473+D474</f>
        <v>95.794154159294791</v>
      </c>
      <c r="G474" s="5">
        <f>IF(F474&gt;MAX(H$8:H473),F474,MAX(H$8:H473))</f>
        <v>97.048980982455021</v>
      </c>
      <c r="H474" s="5">
        <f>+G474+E474</f>
        <v>97.097480739475699</v>
      </c>
      <c r="I474" s="5">
        <f t="shared" si="43"/>
        <v>1.2548268231602293</v>
      </c>
      <c r="J474" s="5">
        <f t="shared" si="44"/>
        <v>4.8499757020678658E-2</v>
      </c>
      <c r="K474">
        <f t="shared" si="45"/>
        <v>467</v>
      </c>
      <c r="L474">
        <f t="shared" si="46"/>
        <v>0</v>
      </c>
      <c r="M474">
        <f t="shared" si="47"/>
        <v>1</v>
      </c>
      <c r="N474">
        <f t="shared" si="48"/>
        <v>1</v>
      </c>
    </row>
    <row r="475" spans="1:14" x14ac:dyDescent="0.25">
      <c r="A475">
        <v>468</v>
      </c>
      <c r="D475" s="5">
        <v>0.39725280876187014</v>
      </c>
      <c r="E475" s="5">
        <v>0.34942424721719356</v>
      </c>
      <c r="F475" s="5">
        <f>+F474+D475</f>
        <v>96.191406968056668</v>
      </c>
      <c r="G475" s="5">
        <f>IF(F475&gt;MAX(H$8:H474),F475,MAX(H$8:H474))</f>
        <v>97.097480739475699</v>
      </c>
      <c r="H475" s="5">
        <f>+G475+E475</f>
        <v>97.4469049866929</v>
      </c>
      <c r="I475" s="5">
        <f t="shared" si="43"/>
        <v>0.906073771419031</v>
      </c>
      <c r="J475" s="5">
        <f t="shared" si="44"/>
        <v>0.34942424721720045</v>
      </c>
      <c r="K475">
        <f t="shared" si="45"/>
        <v>468</v>
      </c>
      <c r="L475">
        <f t="shared" si="46"/>
        <v>0</v>
      </c>
      <c r="M475">
        <f t="shared" si="47"/>
        <v>1</v>
      </c>
      <c r="N475">
        <f t="shared" si="48"/>
        <v>1</v>
      </c>
    </row>
    <row r="476" spans="1:14" x14ac:dyDescent="0.25">
      <c r="A476">
        <v>469</v>
      </c>
      <c r="D476" s="5">
        <v>0.38796172268291684</v>
      </c>
      <c r="E476" s="5">
        <v>0.44433624837421237</v>
      </c>
      <c r="F476" s="5">
        <f>+F475+D476</f>
        <v>96.579368690739585</v>
      </c>
      <c r="G476" s="5">
        <f>IF(F476&gt;MAX(H$8:H475),F476,MAX(H$8:H475))</f>
        <v>97.4469049866929</v>
      </c>
      <c r="H476" s="5">
        <f>+G476+E476</f>
        <v>97.891241235067113</v>
      </c>
      <c r="I476" s="5">
        <f t="shared" si="43"/>
        <v>0.86753629595331461</v>
      </c>
      <c r="J476" s="5">
        <f t="shared" si="44"/>
        <v>0.44433624837421348</v>
      </c>
      <c r="K476">
        <f t="shared" si="45"/>
        <v>469</v>
      </c>
      <c r="L476">
        <f t="shared" si="46"/>
        <v>0</v>
      </c>
      <c r="M476">
        <f t="shared" si="47"/>
        <v>1</v>
      </c>
      <c r="N476">
        <f t="shared" si="48"/>
        <v>1</v>
      </c>
    </row>
    <row r="477" spans="1:14" x14ac:dyDescent="0.25">
      <c r="A477">
        <v>470</v>
      </c>
      <c r="D477" s="5">
        <v>0.2412505177502158</v>
      </c>
      <c r="E477" s="5">
        <v>4.7454914115841226E-2</v>
      </c>
      <c r="F477" s="5">
        <f>+F476+D477</f>
        <v>96.820619208489802</v>
      </c>
      <c r="G477" s="5">
        <f>IF(F477&gt;MAX(H$8:H476),F477,MAX(H$8:H476))</f>
        <v>97.891241235067113</v>
      </c>
      <c r="H477" s="5">
        <f>+G477+E477</f>
        <v>97.93869614918296</v>
      </c>
      <c r="I477" s="5">
        <f t="shared" si="43"/>
        <v>1.0706220265773112</v>
      </c>
      <c r="J477" s="5">
        <f t="shared" si="44"/>
        <v>4.7454914115846236E-2</v>
      </c>
      <c r="K477">
        <f t="shared" si="45"/>
        <v>470</v>
      </c>
      <c r="L477">
        <f t="shared" si="46"/>
        <v>0</v>
      </c>
      <c r="M477">
        <f t="shared" si="47"/>
        <v>1</v>
      </c>
      <c r="N477">
        <f t="shared" si="48"/>
        <v>1</v>
      </c>
    </row>
    <row r="478" spans="1:14" x14ac:dyDescent="0.25">
      <c r="A478">
        <v>471</v>
      </c>
      <c r="D478" s="5">
        <v>4.204175927071898E-2</v>
      </c>
      <c r="E478" s="5">
        <v>6.2807387718634422E-2</v>
      </c>
      <c r="F478" s="5">
        <f>+F477+D478</f>
        <v>96.862660967760519</v>
      </c>
      <c r="G478" s="5">
        <f>IF(F478&gt;MAX(H$8:H477),F478,MAX(H$8:H477))</f>
        <v>97.93869614918296</v>
      </c>
      <c r="H478" s="5">
        <f>+G478+E478</f>
        <v>98.001503536901595</v>
      </c>
      <c r="I478" s="5">
        <f t="shared" si="43"/>
        <v>1.0760351814224407</v>
      </c>
      <c r="J478" s="5">
        <f t="shared" si="44"/>
        <v>6.2807387718635255E-2</v>
      </c>
      <c r="K478">
        <f t="shared" si="45"/>
        <v>471</v>
      </c>
      <c r="L478">
        <f t="shared" si="46"/>
        <v>0</v>
      </c>
      <c r="M478">
        <f t="shared" si="47"/>
        <v>1</v>
      </c>
      <c r="N478">
        <f t="shared" si="48"/>
        <v>1</v>
      </c>
    </row>
    <row r="479" spans="1:14" x14ac:dyDescent="0.25">
      <c r="A479">
        <v>472</v>
      </c>
      <c r="D479" s="5">
        <v>0.10545169860544919</v>
      </c>
      <c r="E479" s="5">
        <v>0.28487591056859629</v>
      </c>
      <c r="F479" s="5">
        <f>+F478+D479</f>
        <v>96.968112666365968</v>
      </c>
      <c r="G479" s="5">
        <f>IF(F479&gt;MAX(H$8:H478),F479,MAX(H$8:H478))</f>
        <v>98.001503536901595</v>
      </c>
      <c r="H479" s="5">
        <f>+G479+E479</f>
        <v>98.286379447470196</v>
      </c>
      <c r="I479" s="5">
        <f t="shared" si="43"/>
        <v>1.0333908705356265</v>
      </c>
      <c r="J479" s="5">
        <f t="shared" si="44"/>
        <v>0.2848759105686014</v>
      </c>
      <c r="K479">
        <f t="shared" si="45"/>
        <v>472</v>
      </c>
      <c r="L479">
        <f t="shared" si="46"/>
        <v>0</v>
      </c>
      <c r="M479">
        <f t="shared" si="47"/>
        <v>1</v>
      </c>
      <c r="N479">
        <f t="shared" si="48"/>
        <v>1</v>
      </c>
    </row>
    <row r="480" spans="1:14" x14ac:dyDescent="0.25">
      <c r="A480">
        <v>473</v>
      </c>
      <c r="D480" s="5">
        <v>3.6975683365355297E-2</v>
      </c>
      <c r="E480" s="5">
        <v>0.30977966081154967</v>
      </c>
      <c r="F480" s="5">
        <f>+F479+D480</f>
        <v>97.005088349731324</v>
      </c>
      <c r="G480" s="5">
        <f>IF(F480&gt;MAX(H$8:H479),F480,MAX(H$8:H479))</f>
        <v>98.286379447470196</v>
      </c>
      <c r="H480" s="5">
        <f>+G480+E480</f>
        <v>98.596159108281739</v>
      </c>
      <c r="I480" s="5">
        <f t="shared" si="43"/>
        <v>1.2812910977388725</v>
      </c>
      <c r="J480" s="5">
        <f t="shared" si="44"/>
        <v>0.30977966081154307</v>
      </c>
      <c r="K480">
        <f t="shared" si="45"/>
        <v>473</v>
      </c>
      <c r="L480">
        <f t="shared" si="46"/>
        <v>0</v>
      </c>
      <c r="M480">
        <f t="shared" si="47"/>
        <v>1</v>
      </c>
      <c r="N480">
        <f t="shared" si="48"/>
        <v>1</v>
      </c>
    </row>
    <row r="481" spans="1:14" x14ac:dyDescent="0.25">
      <c r="A481">
        <v>474</v>
      </c>
      <c r="D481" s="5">
        <v>0.538763059030824</v>
      </c>
      <c r="E481" s="5">
        <v>0.18459426675990259</v>
      </c>
      <c r="F481" s="5">
        <f>+F480+D481</f>
        <v>97.543851408762151</v>
      </c>
      <c r="G481" s="5">
        <f>IF(F481&gt;MAX(H$8:H480),F481,MAX(H$8:H480))</f>
        <v>98.596159108281739</v>
      </c>
      <c r="H481" s="5">
        <f>+G481+E481</f>
        <v>98.780753375041641</v>
      </c>
      <c r="I481" s="5">
        <f t="shared" si="43"/>
        <v>1.0523076995195879</v>
      </c>
      <c r="J481" s="5">
        <f t="shared" si="44"/>
        <v>0.18459426675990187</v>
      </c>
      <c r="K481">
        <f t="shared" si="45"/>
        <v>474</v>
      </c>
      <c r="L481">
        <f t="shared" si="46"/>
        <v>0</v>
      </c>
      <c r="M481">
        <f t="shared" si="47"/>
        <v>1</v>
      </c>
      <c r="N481">
        <f t="shared" si="48"/>
        <v>1</v>
      </c>
    </row>
    <row r="482" spans="1:14" x14ac:dyDescent="0.25">
      <c r="A482">
        <v>475</v>
      </c>
      <c r="D482" s="5">
        <v>0.35149876449816847</v>
      </c>
      <c r="E482" s="5">
        <v>0.18318202625131544</v>
      </c>
      <c r="F482" s="5">
        <f>+F481+D482</f>
        <v>97.895350173260326</v>
      </c>
      <c r="G482" s="5">
        <f>IF(F482&gt;MAX(H$8:H481),F482,MAX(H$8:H481))</f>
        <v>98.780753375041641</v>
      </c>
      <c r="H482" s="5">
        <f>+G482+E482</f>
        <v>98.963935401292957</v>
      </c>
      <c r="I482" s="5">
        <f t="shared" si="43"/>
        <v>0.88540320178131537</v>
      </c>
      <c r="J482" s="5">
        <f t="shared" si="44"/>
        <v>0.18318202625131619</v>
      </c>
      <c r="K482">
        <f t="shared" si="45"/>
        <v>475</v>
      </c>
      <c r="L482">
        <f t="shared" si="46"/>
        <v>0</v>
      </c>
      <c r="M482">
        <f t="shared" si="47"/>
        <v>1</v>
      </c>
      <c r="N482">
        <f t="shared" si="48"/>
        <v>1</v>
      </c>
    </row>
    <row r="483" spans="1:14" x14ac:dyDescent="0.25">
      <c r="A483">
        <v>476</v>
      </c>
      <c r="D483" s="5">
        <v>0.22369465154212645</v>
      </c>
      <c r="E483" s="5">
        <v>0.25653724546789403</v>
      </c>
      <c r="F483" s="5">
        <f>+F482+D483</f>
        <v>98.119044824802458</v>
      </c>
      <c r="G483" s="5">
        <f>IF(F483&gt;MAX(H$8:H482),F483,MAX(H$8:H482))</f>
        <v>98.963935401292957</v>
      </c>
      <c r="H483" s="5">
        <f>+G483+E483</f>
        <v>99.220472646760854</v>
      </c>
      <c r="I483" s="5">
        <f t="shared" si="43"/>
        <v>0.84489057649049926</v>
      </c>
      <c r="J483" s="5">
        <f t="shared" si="44"/>
        <v>0.25653724546789647</v>
      </c>
      <c r="K483">
        <f t="shared" si="45"/>
        <v>476</v>
      </c>
      <c r="L483">
        <f t="shared" si="46"/>
        <v>0</v>
      </c>
      <c r="M483">
        <f t="shared" si="47"/>
        <v>1</v>
      </c>
      <c r="N483">
        <f t="shared" si="48"/>
        <v>1</v>
      </c>
    </row>
    <row r="484" spans="1:14" x14ac:dyDescent="0.25">
      <c r="A484">
        <v>477</v>
      </c>
      <c r="D484" s="5">
        <v>1.4557599174210576E-2</v>
      </c>
      <c r="E484" s="5">
        <v>0.40437627120392816</v>
      </c>
      <c r="F484" s="5">
        <f>+F483+D484</f>
        <v>98.133602423976669</v>
      </c>
      <c r="G484" s="5">
        <f>IF(F484&gt;MAX(H$8:H483),F484,MAX(H$8:H483))</f>
        <v>99.220472646760854</v>
      </c>
      <c r="H484" s="5">
        <f>+G484+E484</f>
        <v>99.624848917964783</v>
      </c>
      <c r="I484" s="5">
        <f t="shared" si="43"/>
        <v>1.0868702227841851</v>
      </c>
      <c r="J484" s="5">
        <f t="shared" si="44"/>
        <v>0.4043762712039296</v>
      </c>
      <c r="K484">
        <f t="shared" si="45"/>
        <v>477</v>
      </c>
      <c r="L484">
        <f t="shared" si="46"/>
        <v>0</v>
      </c>
      <c r="M484">
        <f t="shared" si="47"/>
        <v>1</v>
      </c>
      <c r="N484">
        <f t="shared" si="48"/>
        <v>1</v>
      </c>
    </row>
    <row r="485" spans="1:14" x14ac:dyDescent="0.25">
      <c r="A485">
        <v>478</v>
      </c>
      <c r="D485" s="5">
        <v>0.13139627065396209</v>
      </c>
      <c r="E485" s="5">
        <v>0.28107523826389302</v>
      </c>
      <c r="F485" s="5">
        <f>+F484+D485</f>
        <v>98.264998694630634</v>
      </c>
      <c r="G485" s="5">
        <f>IF(F485&gt;MAX(H$8:H484),F485,MAX(H$8:H484))</f>
        <v>99.624848917964783</v>
      </c>
      <c r="H485" s="5">
        <f>+G485+E485</f>
        <v>99.905924156228679</v>
      </c>
      <c r="I485" s="5">
        <f t="shared" si="43"/>
        <v>1.3598502233341492</v>
      </c>
      <c r="J485" s="5">
        <f t="shared" si="44"/>
        <v>0.28107523826389524</v>
      </c>
      <c r="K485">
        <f t="shared" si="45"/>
        <v>478</v>
      </c>
      <c r="L485">
        <f t="shared" si="46"/>
        <v>0</v>
      </c>
      <c r="M485">
        <f t="shared" si="47"/>
        <v>1</v>
      </c>
      <c r="N485">
        <f t="shared" si="48"/>
        <v>1</v>
      </c>
    </row>
    <row r="486" spans="1:14" x14ac:dyDescent="0.25">
      <c r="A486">
        <v>479</v>
      </c>
      <c r="D486" s="5">
        <v>4.4662668031343562E-2</v>
      </c>
      <c r="E486" s="5">
        <v>0.40221760708064103</v>
      </c>
      <c r="F486" s="5">
        <f>+F485+D486</f>
        <v>98.309661362661984</v>
      </c>
      <c r="G486" s="5">
        <f>IF(F486&gt;MAX(H$8:H485),F486,MAX(H$8:H485))</f>
        <v>99.905924156228679</v>
      </c>
      <c r="H486" s="5">
        <f>+G486+E486</f>
        <v>100.30814176330932</v>
      </c>
      <c r="I486" s="5">
        <f t="shared" si="43"/>
        <v>1.5962627935666944</v>
      </c>
      <c r="J486" s="5">
        <f t="shared" si="44"/>
        <v>0.4022176070806438</v>
      </c>
      <c r="K486">
        <f t="shared" si="45"/>
        <v>479</v>
      </c>
      <c r="L486">
        <f t="shared" si="46"/>
        <v>0</v>
      </c>
      <c r="M486">
        <f t="shared" si="47"/>
        <v>1</v>
      </c>
      <c r="N486">
        <f t="shared" si="48"/>
        <v>1</v>
      </c>
    </row>
    <row r="487" spans="1:14" x14ac:dyDescent="0.25">
      <c r="A487">
        <v>480</v>
      </c>
      <c r="D487" s="5">
        <v>1.8887999478634444E-2</v>
      </c>
      <c r="E487" s="5">
        <v>0.26862317089328092</v>
      </c>
      <c r="F487" s="5">
        <f>+F486+D487</f>
        <v>98.32854936214062</v>
      </c>
      <c r="G487" s="5">
        <f>IF(F487&gt;MAX(H$8:H486),F487,MAX(H$8:H486))</f>
        <v>100.30814176330932</v>
      </c>
      <c r="H487" s="5">
        <f>+G487+E487</f>
        <v>100.5767649342026</v>
      </c>
      <c r="I487" s="5">
        <f t="shared" si="43"/>
        <v>1.9795924011687021</v>
      </c>
      <c r="J487" s="5">
        <f t="shared" si="44"/>
        <v>0.26862317089327803</v>
      </c>
      <c r="K487">
        <f t="shared" si="45"/>
        <v>480</v>
      </c>
      <c r="L487">
        <f t="shared" si="46"/>
        <v>0</v>
      </c>
      <c r="M487">
        <f t="shared" si="47"/>
        <v>1</v>
      </c>
      <c r="N487">
        <f t="shared" si="48"/>
        <v>1</v>
      </c>
    </row>
    <row r="488" spans="1:14" x14ac:dyDescent="0.25">
      <c r="A488">
        <v>481</v>
      </c>
      <c r="D488" s="5">
        <v>0.53482287012688423</v>
      </c>
      <c r="E488" s="5">
        <v>0.21219929425179768</v>
      </c>
      <c r="F488" s="5">
        <f>+F487+D488</f>
        <v>98.863372232267508</v>
      </c>
      <c r="G488" s="5">
        <f>IF(F488&gt;MAX(H$8:H487),F488,MAX(H$8:H487))</f>
        <v>100.5767649342026</v>
      </c>
      <c r="H488" s="5">
        <f>+G488+E488</f>
        <v>100.7889642284544</v>
      </c>
      <c r="I488" s="5">
        <f t="shared" si="43"/>
        <v>1.7133927019350921</v>
      </c>
      <c r="J488" s="5">
        <f t="shared" si="44"/>
        <v>0.21219929425180339</v>
      </c>
      <c r="K488">
        <f t="shared" si="45"/>
        <v>481</v>
      </c>
      <c r="L488">
        <f t="shared" si="46"/>
        <v>0</v>
      </c>
      <c r="M488">
        <f t="shared" si="47"/>
        <v>1</v>
      </c>
      <c r="N488">
        <f t="shared" si="48"/>
        <v>1</v>
      </c>
    </row>
    <row r="489" spans="1:14" x14ac:dyDescent="0.25">
      <c r="A489">
        <v>482</v>
      </c>
      <c r="D489" s="5">
        <v>0.39548348030466668</v>
      </c>
      <c r="E489" s="5">
        <v>0.34202018988087224</v>
      </c>
      <c r="F489" s="5">
        <f>+F488+D489</f>
        <v>99.258855712572171</v>
      </c>
      <c r="G489" s="5">
        <f>IF(F489&gt;MAX(H$8:H488),F489,MAX(H$8:H488))</f>
        <v>100.7889642284544</v>
      </c>
      <c r="H489" s="5">
        <f>+G489+E489</f>
        <v>101.13098441833527</v>
      </c>
      <c r="I489" s="5">
        <f t="shared" si="43"/>
        <v>1.5301085158822332</v>
      </c>
      <c r="J489" s="5">
        <f t="shared" si="44"/>
        <v>0.34202018988086991</v>
      </c>
      <c r="K489">
        <f t="shared" si="45"/>
        <v>482</v>
      </c>
      <c r="L489">
        <f t="shared" si="46"/>
        <v>0</v>
      </c>
      <c r="M489">
        <f t="shared" si="47"/>
        <v>1</v>
      </c>
      <c r="N489">
        <f t="shared" si="48"/>
        <v>1</v>
      </c>
    </row>
    <row r="490" spans="1:14" x14ac:dyDescent="0.25">
      <c r="A490">
        <v>483</v>
      </c>
      <c r="D490" s="5">
        <v>0.43139497845109853</v>
      </c>
      <c r="E490" s="5">
        <v>9.8814857523244565E-2</v>
      </c>
      <c r="F490" s="5">
        <f>+F489+D490</f>
        <v>99.690250691023266</v>
      </c>
      <c r="G490" s="5">
        <f>IF(F490&gt;MAX(H$8:H489),F490,MAX(H$8:H489))</f>
        <v>101.13098441833527</v>
      </c>
      <c r="H490" s="5">
        <f>+G490+E490</f>
        <v>101.22979927585853</v>
      </c>
      <c r="I490" s="5">
        <f t="shared" si="43"/>
        <v>1.4407337273120078</v>
      </c>
      <c r="J490" s="5">
        <f t="shared" si="44"/>
        <v>9.8814857523251476E-2</v>
      </c>
      <c r="K490">
        <f t="shared" si="45"/>
        <v>483</v>
      </c>
      <c r="L490">
        <f t="shared" si="46"/>
        <v>0</v>
      </c>
      <c r="M490">
        <f t="shared" si="47"/>
        <v>1</v>
      </c>
      <c r="N490">
        <f t="shared" si="48"/>
        <v>1</v>
      </c>
    </row>
    <row r="491" spans="1:14" x14ac:dyDescent="0.25">
      <c r="A491">
        <v>484</v>
      </c>
      <c r="D491" s="5">
        <v>9.5339439154079372E-2</v>
      </c>
      <c r="E491" s="5">
        <v>0.33871069486611616</v>
      </c>
      <c r="F491" s="5">
        <f>+F490+D491</f>
        <v>99.78559013017734</v>
      </c>
      <c r="G491" s="5">
        <f>IF(F491&gt;MAX(H$8:H490),F491,MAX(H$8:H490))</f>
        <v>101.22979927585853</v>
      </c>
      <c r="H491" s="5">
        <f>+G491+E491</f>
        <v>101.56850997072465</v>
      </c>
      <c r="I491" s="5">
        <f t="shared" si="43"/>
        <v>1.4442091456811852</v>
      </c>
      <c r="J491" s="5">
        <f t="shared" si="44"/>
        <v>0.33871069486612271</v>
      </c>
      <c r="K491">
        <f t="shared" si="45"/>
        <v>484</v>
      </c>
      <c r="L491">
        <f t="shared" si="46"/>
        <v>0</v>
      </c>
      <c r="M491">
        <f t="shared" si="47"/>
        <v>1</v>
      </c>
      <c r="N491">
        <f t="shared" si="48"/>
        <v>1</v>
      </c>
    </row>
    <row r="492" spans="1:14" x14ac:dyDescent="0.25">
      <c r="A492">
        <v>485</v>
      </c>
      <c r="D492" s="5">
        <v>1.9638443060446552E-2</v>
      </c>
      <c r="E492" s="5">
        <v>0.10622104367431963</v>
      </c>
      <c r="F492" s="5">
        <f>+F491+D492</f>
        <v>99.805228573237784</v>
      </c>
      <c r="G492" s="5">
        <f>IF(F492&gt;MAX(H$8:H491),F492,MAX(H$8:H491))</f>
        <v>101.56850997072465</v>
      </c>
      <c r="H492" s="5">
        <f>+G492+E492</f>
        <v>101.67473101439897</v>
      </c>
      <c r="I492" s="5">
        <f t="shared" si="43"/>
        <v>1.763281397486864</v>
      </c>
      <c r="J492" s="5">
        <f t="shared" si="44"/>
        <v>0.10622104367432428</v>
      </c>
      <c r="K492">
        <f t="shared" si="45"/>
        <v>485</v>
      </c>
      <c r="L492">
        <f t="shared" si="46"/>
        <v>0</v>
      </c>
      <c r="M492">
        <f t="shared" si="47"/>
        <v>1</v>
      </c>
      <c r="N492">
        <f t="shared" si="48"/>
        <v>1</v>
      </c>
    </row>
    <row r="493" spans="1:14" x14ac:dyDescent="0.25">
      <c r="A493">
        <v>486</v>
      </c>
      <c r="D493" s="5">
        <v>0.27246627958819453</v>
      </c>
      <c r="E493" s="5">
        <v>0.38773049390225939</v>
      </c>
      <c r="F493" s="5">
        <f>+F492+D493</f>
        <v>100.07769485282599</v>
      </c>
      <c r="G493" s="5">
        <f>IF(F493&gt;MAX(H$8:H492),F493,MAX(H$8:H492))</f>
        <v>101.67473101439897</v>
      </c>
      <c r="H493" s="5">
        <f>+G493+E493</f>
        <v>102.06246150830123</v>
      </c>
      <c r="I493" s="5">
        <f t="shared" si="43"/>
        <v>1.5970361615729871</v>
      </c>
      <c r="J493" s="5">
        <f t="shared" si="44"/>
        <v>0.38773049390225367</v>
      </c>
      <c r="K493">
        <f t="shared" si="45"/>
        <v>486</v>
      </c>
      <c r="L493">
        <f t="shared" si="46"/>
        <v>0</v>
      </c>
      <c r="M493">
        <f t="shared" si="47"/>
        <v>1</v>
      </c>
      <c r="N493">
        <f t="shared" si="48"/>
        <v>1</v>
      </c>
    </row>
    <row r="494" spans="1:14" x14ac:dyDescent="0.25">
      <c r="A494">
        <v>487</v>
      </c>
      <c r="D494" s="5">
        <v>0.17051695933628941</v>
      </c>
      <c r="E494" s="5">
        <v>0.14665036351688032</v>
      </c>
      <c r="F494" s="5">
        <f>+F493+D494</f>
        <v>100.24821181216227</v>
      </c>
      <c r="G494" s="5">
        <f>IF(F494&gt;MAX(H$8:H493),F494,MAX(H$8:H493))</f>
        <v>102.06246150830123</v>
      </c>
      <c r="H494" s="5">
        <f>+G494+E494</f>
        <v>102.20911187181811</v>
      </c>
      <c r="I494" s="5">
        <f t="shared" si="43"/>
        <v>1.8142496961389583</v>
      </c>
      <c r="J494" s="5">
        <f t="shared" si="44"/>
        <v>0.14665036351688343</v>
      </c>
      <c r="K494">
        <f t="shared" si="45"/>
        <v>487</v>
      </c>
      <c r="L494">
        <f t="shared" si="46"/>
        <v>0</v>
      </c>
      <c r="M494">
        <f t="shared" si="47"/>
        <v>1</v>
      </c>
      <c r="N494">
        <f t="shared" si="48"/>
        <v>1</v>
      </c>
    </row>
    <row r="495" spans="1:14" x14ac:dyDescent="0.25">
      <c r="A495">
        <v>488</v>
      </c>
      <c r="D495" s="5">
        <v>0.15799968520903648</v>
      </c>
      <c r="E495" s="5">
        <v>0.10416623068559652</v>
      </c>
      <c r="F495" s="5">
        <f>+F494+D495</f>
        <v>100.4062114973713</v>
      </c>
      <c r="G495" s="5">
        <f>IF(F495&gt;MAX(H$8:H494),F495,MAX(H$8:H494))</f>
        <v>102.20911187181811</v>
      </c>
      <c r="H495" s="5">
        <f>+G495+E495</f>
        <v>102.3132781025037</v>
      </c>
      <c r="I495" s="5">
        <f t="shared" si="43"/>
        <v>1.8029003744468071</v>
      </c>
      <c r="J495" s="5">
        <f t="shared" si="44"/>
        <v>0.10416623068559261</v>
      </c>
      <c r="K495">
        <f t="shared" si="45"/>
        <v>488</v>
      </c>
      <c r="L495">
        <f t="shared" si="46"/>
        <v>0</v>
      </c>
      <c r="M495">
        <f t="shared" si="47"/>
        <v>1</v>
      </c>
      <c r="N495">
        <f t="shared" si="48"/>
        <v>1</v>
      </c>
    </row>
    <row r="496" spans="1:14" x14ac:dyDescent="0.25">
      <c r="A496">
        <v>489</v>
      </c>
      <c r="D496" s="5">
        <v>0.15474512433393731</v>
      </c>
      <c r="E496" s="5">
        <v>0.19508012403216332</v>
      </c>
      <c r="F496" s="5">
        <f>+F495+D496</f>
        <v>100.56095662170524</v>
      </c>
      <c r="G496" s="5">
        <f>IF(F496&gt;MAX(H$8:H495),F496,MAX(H$8:H495))</f>
        <v>102.3132781025037</v>
      </c>
      <c r="H496" s="5">
        <f>+G496+E496</f>
        <v>102.50835822653586</v>
      </c>
      <c r="I496" s="5">
        <f t="shared" si="43"/>
        <v>1.7523214807984573</v>
      </c>
      <c r="J496" s="5">
        <f t="shared" si="44"/>
        <v>0.19508012403215957</v>
      </c>
      <c r="K496">
        <f t="shared" si="45"/>
        <v>489</v>
      </c>
      <c r="L496">
        <f t="shared" si="46"/>
        <v>0</v>
      </c>
      <c r="M496">
        <f t="shared" si="47"/>
        <v>1</v>
      </c>
      <c r="N496">
        <f t="shared" si="48"/>
        <v>1</v>
      </c>
    </row>
    <row r="497" spans="1:14" x14ac:dyDescent="0.25">
      <c r="A497">
        <v>490</v>
      </c>
      <c r="D497" s="5">
        <v>0.17301572638158993</v>
      </c>
      <c r="E497" s="5">
        <v>1.7996420560010266E-2</v>
      </c>
      <c r="F497" s="5">
        <f>+F496+D497</f>
        <v>100.73397234808684</v>
      </c>
      <c r="G497" s="5">
        <f>IF(F497&gt;MAX(H$8:H496),F497,MAX(H$8:H496))</f>
        <v>102.50835822653586</v>
      </c>
      <c r="H497" s="5">
        <f>+G497+E497</f>
        <v>102.52635464709587</v>
      </c>
      <c r="I497" s="5">
        <f t="shared" si="43"/>
        <v>1.7743858784490243</v>
      </c>
      <c r="J497" s="5">
        <f t="shared" si="44"/>
        <v>1.7996420560010051E-2</v>
      </c>
      <c r="K497">
        <f t="shared" si="45"/>
        <v>490</v>
      </c>
      <c r="L497">
        <f t="shared" si="46"/>
        <v>0</v>
      </c>
      <c r="M497">
        <f t="shared" si="47"/>
        <v>1</v>
      </c>
      <c r="N497">
        <f t="shared" si="48"/>
        <v>1</v>
      </c>
    </row>
    <row r="498" spans="1:14" x14ac:dyDescent="0.25">
      <c r="A498">
        <v>491</v>
      </c>
      <c r="D498" s="5">
        <v>0.15952052473820283</v>
      </c>
      <c r="E498" s="5">
        <v>0.22594792989606485</v>
      </c>
      <c r="F498" s="5">
        <f>+F497+D498</f>
        <v>100.89349287282504</v>
      </c>
      <c r="G498" s="5">
        <f>IF(F498&gt;MAX(H$8:H497),F498,MAX(H$8:H497))</f>
        <v>102.52635464709587</v>
      </c>
      <c r="H498" s="5">
        <f>+G498+E498</f>
        <v>102.75230257699194</v>
      </c>
      <c r="I498" s="5">
        <f t="shared" si="43"/>
        <v>1.632861774270836</v>
      </c>
      <c r="J498" s="5">
        <f t="shared" si="44"/>
        <v>0.2259479298960656</v>
      </c>
      <c r="K498">
        <f t="shared" si="45"/>
        <v>491</v>
      </c>
      <c r="L498">
        <f t="shared" si="46"/>
        <v>0</v>
      </c>
      <c r="M498">
        <f t="shared" si="47"/>
        <v>1</v>
      </c>
      <c r="N498">
        <f t="shared" si="48"/>
        <v>1</v>
      </c>
    </row>
    <row r="499" spans="1:14" x14ac:dyDescent="0.25">
      <c r="A499">
        <v>492</v>
      </c>
      <c r="D499" s="5">
        <v>0.25452769145249649</v>
      </c>
      <c r="E499" s="5">
        <v>8.1550585302416392E-2</v>
      </c>
      <c r="F499" s="5">
        <f>+F498+D499</f>
        <v>101.14802056427753</v>
      </c>
      <c r="G499" s="5">
        <f>IF(F499&gt;MAX(H$8:H498),F499,MAX(H$8:H498))</f>
        <v>102.75230257699194</v>
      </c>
      <c r="H499" s="5">
        <f>+G499+E499</f>
        <v>102.83385316229436</v>
      </c>
      <c r="I499" s="5">
        <f t="shared" si="43"/>
        <v>1.6042820127144068</v>
      </c>
      <c r="J499" s="5">
        <f t="shared" si="44"/>
        <v>8.1550585302423428E-2</v>
      </c>
      <c r="K499">
        <f t="shared" si="45"/>
        <v>492</v>
      </c>
      <c r="L499">
        <f t="shared" si="46"/>
        <v>0</v>
      </c>
      <c r="M499">
        <f t="shared" si="47"/>
        <v>1</v>
      </c>
      <c r="N499">
        <f t="shared" si="48"/>
        <v>1</v>
      </c>
    </row>
    <row r="500" spans="1:14" x14ac:dyDescent="0.25">
      <c r="A500">
        <v>493</v>
      </c>
      <c r="D500" s="5">
        <v>9.6182665367939194E-2</v>
      </c>
      <c r="E500" s="5">
        <v>0.10815646440060661</v>
      </c>
      <c r="F500" s="5">
        <f>+F499+D500</f>
        <v>101.24420322964546</v>
      </c>
      <c r="G500" s="5">
        <f>IF(F500&gt;MAX(H$8:H499),F500,MAX(H$8:H499))</f>
        <v>102.83385316229436</v>
      </c>
      <c r="H500" s="5">
        <f>+G500+E500</f>
        <v>102.94200962669497</v>
      </c>
      <c r="I500" s="5">
        <f t="shared" si="43"/>
        <v>1.5896499326488964</v>
      </c>
      <c r="J500" s="5">
        <f t="shared" si="44"/>
        <v>0.10815646440060789</v>
      </c>
      <c r="K500">
        <f t="shared" si="45"/>
        <v>493</v>
      </c>
      <c r="L500">
        <f t="shared" si="46"/>
        <v>0</v>
      </c>
      <c r="M500">
        <f t="shared" si="47"/>
        <v>1</v>
      </c>
      <c r="N500">
        <f t="shared" si="48"/>
        <v>1</v>
      </c>
    </row>
    <row r="501" spans="1:14" x14ac:dyDescent="0.25">
      <c r="A501">
        <v>494</v>
      </c>
      <c r="D501" s="5">
        <v>0.74716563970033567</v>
      </c>
      <c r="E501" s="5">
        <v>0.17012319911322066</v>
      </c>
      <c r="F501" s="5">
        <f>+F500+D501</f>
        <v>101.99136886934581</v>
      </c>
      <c r="G501" s="5">
        <f>IF(F501&gt;MAX(H$8:H500),F501,MAX(H$8:H500))</f>
        <v>102.94200962669497</v>
      </c>
      <c r="H501" s="5">
        <f>+G501+E501</f>
        <v>103.11213282580819</v>
      </c>
      <c r="I501" s="5">
        <f t="shared" si="43"/>
        <v>0.95064075734916287</v>
      </c>
      <c r="J501" s="5">
        <f t="shared" si="44"/>
        <v>0.17012319911322038</v>
      </c>
      <c r="K501">
        <f t="shared" si="45"/>
        <v>494</v>
      </c>
      <c r="L501">
        <f t="shared" si="46"/>
        <v>0</v>
      </c>
      <c r="M501">
        <f t="shared" si="47"/>
        <v>1</v>
      </c>
      <c r="N501">
        <f t="shared" si="48"/>
        <v>1</v>
      </c>
    </row>
    <row r="502" spans="1:14" x14ac:dyDescent="0.25">
      <c r="A502">
        <v>495</v>
      </c>
      <c r="D502" s="5">
        <v>0.59467522214958923</v>
      </c>
      <c r="E502" s="5">
        <v>0.11152864138878348</v>
      </c>
      <c r="F502" s="5">
        <f>+F501+D502</f>
        <v>102.5860440914954</v>
      </c>
      <c r="G502" s="5">
        <f>IF(F502&gt;MAX(H$8:H501),F502,MAX(H$8:H501))</f>
        <v>103.11213282580819</v>
      </c>
      <c r="H502" s="5">
        <f>+G502+E502</f>
        <v>103.22366146719698</v>
      </c>
      <c r="I502" s="5">
        <f t="shared" si="43"/>
        <v>0.52608873431279335</v>
      </c>
      <c r="J502" s="5">
        <f t="shared" si="44"/>
        <v>0.11152864138878726</v>
      </c>
      <c r="K502">
        <f t="shared" si="45"/>
        <v>495</v>
      </c>
      <c r="L502">
        <f t="shared" si="46"/>
        <v>0</v>
      </c>
      <c r="M502">
        <f t="shared" si="47"/>
        <v>1</v>
      </c>
      <c r="N502">
        <f t="shared" si="48"/>
        <v>1</v>
      </c>
    </row>
    <row r="503" spans="1:14" x14ac:dyDescent="0.25">
      <c r="A503">
        <v>496</v>
      </c>
      <c r="D503" s="5">
        <v>0.25572648153979249</v>
      </c>
      <c r="E503" s="5">
        <v>0.19589610821751147</v>
      </c>
      <c r="F503" s="5">
        <f>+F502+D503</f>
        <v>102.84177057303519</v>
      </c>
      <c r="G503" s="5">
        <f>IF(F503&gt;MAX(H$8:H502),F503,MAX(H$8:H502))</f>
        <v>103.22366146719698</v>
      </c>
      <c r="H503" s="5">
        <f>+G503+E503</f>
        <v>103.41955757541449</v>
      </c>
      <c r="I503" s="5">
        <f t="shared" si="43"/>
        <v>0.3818908941617849</v>
      </c>
      <c r="J503" s="5">
        <f t="shared" si="44"/>
        <v>0.1958961082175108</v>
      </c>
      <c r="K503">
        <f t="shared" si="45"/>
        <v>496</v>
      </c>
      <c r="L503">
        <f t="shared" si="46"/>
        <v>0</v>
      </c>
      <c r="M503">
        <f t="shared" si="47"/>
        <v>1</v>
      </c>
      <c r="N503">
        <f t="shared" si="48"/>
        <v>1</v>
      </c>
    </row>
    <row r="504" spans="1:14" x14ac:dyDescent="0.25">
      <c r="A504">
        <v>497</v>
      </c>
      <c r="D504" s="5">
        <v>1.6296274157674057E-2</v>
      </c>
      <c r="E504" s="5">
        <v>0.49924646620974844</v>
      </c>
      <c r="F504" s="5">
        <f>+F503+D504</f>
        <v>102.85806684719286</v>
      </c>
      <c r="G504" s="5">
        <f>IF(F504&gt;MAX(H$8:H503),F504,MAX(H$8:H503))</f>
        <v>103.41955757541449</v>
      </c>
      <c r="H504" s="5">
        <f>+G504+E504</f>
        <v>103.91880404162424</v>
      </c>
      <c r="I504" s="5">
        <f t="shared" si="43"/>
        <v>0.56149072822162793</v>
      </c>
      <c r="J504" s="5">
        <f t="shared" si="44"/>
        <v>0.49924646620975466</v>
      </c>
      <c r="K504">
        <f t="shared" si="45"/>
        <v>497</v>
      </c>
      <c r="L504">
        <f t="shared" si="46"/>
        <v>0</v>
      </c>
      <c r="M504">
        <f t="shared" si="47"/>
        <v>1</v>
      </c>
      <c r="N504">
        <f t="shared" si="48"/>
        <v>1</v>
      </c>
    </row>
    <row r="505" spans="1:14" x14ac:dyDescent="0.25">
      <c r="A505">
        <v>498</v>
      </c>
      <c r="D505" s="5">
        <v>0.23116022830181115</v>
      </c>
      <c r="E505" s="5">
        <v>0.1436433943740528</v>
      </c>
      <c r="F505" s="5">
        <f>+F504+D505</f>
        <v>103.08922707549468</v>
      </c>
      <c r="G505" s="5">
        <f>IF(F505&gt;MAX(H$8:H504),F505,MAX(H$8:H504))</f>
        <v>103.91880404162424</v>
      </c>
      <c r="H505" s="5">
        <f>+G505+E505</f>
        <v>104.06244743599829</v>
      </c>
      <c r="I505" s="5">
        <f t="shared" si="43"/>
        <v>0.82957696612956511</v>
      </c>
      <c r="J505" s="5">
        <f t="shared" si="44"/>
        <v>0.14364339437405249</v>
      </c>
      <c r="K505">
        <f t="shared" si="45"/>
        <v>498</v>
      </c>
      <c r="L505">
        <f t="shared" si="46"/>
        <v>0</v>
      </c>
      <c r="M505">
        <f t="shared" si="47"/>
        <v>1</v>
      </c>
      <c r="N505">
        <f t="shared" si="48"/>
        <v>1</v>
      </c>
    </row>
    <row r="506" spans="1:14" x14ac:dyDescent="0.25">
      <c r="A506">
        <v>499</v>
      </c>
      <c r="D506" s="5">
        <v>5.252914828245861E-2</v>
      </c>
      <c r="E506" s="5">
        <v>0.15698024309687819</v>
      </c>
      <c r="F506" s="5">
        <f>+F505+D506</f>
        <v>103.14175622377714</v>
      </c>
      <c r="G506" s="5">
        <f>IF(F506&gt;MAX(H$8:H505),F506,MAX(H$8:H505))</f>
        <v>104.06244743599829</v>
      </c>
      <c r="H506" s="5">
        <f>+G506+E506</f>
        <v>104.21942767909518</v>
      </c>
      <c r="I506" s="5">
        <f t="shared" si="43"/>
        <v>0.92069121222115768</v>
      </c>
      <c r="J506" s="5">
        <f t="shared" si="44"/>
        <v>0.15698024309688208</v>
      </c>
      <c r="K506">
        <f t="shared" si="45"/>
        <v>499</v>
      </c>
      <c r="L506">
        <f t="shared" si="46"/>
        <v>0</v>
      </c>
      <c r="M506">
        <f t="shared" si="47"/>
        <v>1</v>
      </c>
      <c r="N506">
        <f t="shared" si="48"/>
        <v>1</v>
      </c>
    </row>
    <row r="507" spans="1:14" x14ac:dyDescent="0.25">
      <c r="A507">
        <v>500</v>
      </c>
      <c r="D507" s="5">
        <v>0.14214505526160592</v>
      </c>
      <c r="E507" s="5">
        <v>0.15286503326722864</v>
      </c>
      <c r="F507" s="5">
        <f>+F506+D507</f>
        <v>103.28390127903874</v>
      </c>
      <c r="G507" s="5">
        <f>IF(F507&gt;MAX(H$8:H506),F507,MAX(H$8:H506))</f>
        <v>104.21942767909518</v>
      </c>
      <c r="H507" s="5">
        <f>+G507+E507</f>
        <v>104.37229271236241</v>
      </c>
      <c r="I507" s="5">
        <f t="shared" si="43"/>
        <v>0.93552640005643184</v>
      </c>
      <c r="J507" s="5">
        <f t="shared" si="44"/>
        <v>0.15286503326723277</v>
      </c>
      <c r="K507">
        <f t="shared" si="45"/>
        <v>500</v>
      </c>
      <c r="L507">
        <f t="shared" si="46"/>
        <v>0</v>
      </c>
      <c r="M507">
        <f t="shared" si="47"/>
        <v>1</v>
      </c>
      <c r="N507">
        <f t="shared" si="48"/>
        <v>1</v>
      </c>
    </row>
    <row r="508" spans="1:14" x14ac:dyDescent="0.25">
      <c r="A508">
        <v>501</v>
      </c>
      <c r="D508" s="5"/>
      <c r="E508" s="5"/>
      <c r="F508" s="5"/>
      <c r="G508" s="5"/>
      <c r="H508" s="5"/>
      <c r="I508" s="5"/>
      <c r="J508" s="5"/>
    </row>
    <row r="509" spans="1:14" x14ac:dyDescent="0.25">
      <c r="A509">
        <v>502</v>
      </c>
      <c r="D509" s="5"/>
      <c r="E509" s="5"/>
      <c r="F509" s="5"/>
      <c r="G509" s="5"/>
      <c r="H509" s="5"/>
      <c r="I509" s="5"/>
      <c r="J509" s="5"/>
    </row>
    <row r="510" spans="1:14" x14ac:dyDescent="0.25">
      <c r="A510">
        <v>503</v>
      </c>
      <c r="D510" s="5"/>
      <c r="E510" s="5"/>
      <c r="F510" s="5"/>
      <c r="G510" s="5"/>
      <c r="H510" s="5"/>
      <c r="I510" s="5"/>
      <c r="J510" s="5"/>
    </row>
    <row r="511" spans="1:14" x14ac:dyDescent="0.25">
      <c r="A511">
        <v>504</v>
      </c>
      <c r="D511" s="5"/>
      <c r="E511" s="5"/>
      <c r="F511" s="5"/>
      <c r="G511" s="5"/>
      <c r="H511" s="5"/>
      <c r="I511" s="5"/>
      <c r="J511" s="5"/>
    </row>
    <row r="512" spans="1:14" x14ac:dyDescent="0.25">
      <c r="A512">
        <v>505</v>
      </c>
      <c r="D512" s="5"/>
      <c r="E512" s="5"/>
      <c r="F512" s="5"/>
      <c r="G512" s="5"/>
      <c r="H512" s="5"/>
      <c r="I512" s="5"/>
      <c r="J512" s="5"/>
    </row>
    <row r="513" spans="1:10" x14ac:dyDescent="0.25">
      <c r="A513">
        <v>506</v>
      </c>
      <c r="D513" s="5"/>
      <c r="E513" s="5"/>
      <c r="F513" s="5"/>
      <c r="G513" s="5"/>
      <c r="H513" s="5"/>
      <c r="I513" s="5"/>
      <c r="J513" s="5"/>
    </row>
    <row r="514" spans="1:10" x14ac:dyDescent="0.25">
      <c r="A514">
        <v>507</v>
      </c>
      <c r="D514" s="5"/>
      <c r="E514" s="5"/>
      <c r="F514" s="5"/>
      <c r="G514" s="5"/>
      <c r="H514" s="5"/>
      <c r="I514" s="5"/>
      <c r="J514" s="5"/>
    </row>
    <row r="515" spans="1:10" x14ac:dyDescent="0.25">
      <c r="D515" s="5"/>
      <c r="E515" s="5"/>
      <c r="F515" s="5"/>
      <c r="G515" s="5"/>
      <c r="H515" s="5"/>
      <c r="I515" s="5"/>
      <c r="J515" s="5"/>
    </row>
    <row r="516" spans="1:10" x14ac:dyDescent="0.25">
      <c r="D516" s="5"/>
      <c r="E516" s="5"/>
      <c r="F516" s="5"/>
      <c r="G516" s="5"/>
      <c r="H516" s="5"/>
      <c r="I516" s="5"/>
      <c r="J516" s="5"/>
    </row>
    <row r="517" spans="1:10" x14ac:dyDescent="0.25">
      <c r="D517" s="5"/>
      <c r="E517" s="5"/>
      <c r="F517" s="5"/>
      <c r="G517" s="5"/>
      <c r="H517" s="5"/>
      <c r="I517" s="5"/>
      <c r="J517" s="5"/>
    </row>
    <row r="518" spans="1:10" x14ac:dyDescent="0.25">
      <c r="D518" s="5"/>
      <c r="E518" s="5"/>
      <c r="F518" s="5"/>
      <c r="G518" s="5"/>
      <c r="H518" s="5"/>
      <c r="I518" s="5"/>
      <c r="J518" s="5"/>
    </row>
    <row r="519" spans="1:10" x14ac:dyDescent="0.25">
      <c r="D519" s="5"/>
      <c r="E519" s="5"/>
      <c r="F519" s="5"/>
      <c r="G519" s="5"/>
      <c r="H519" s="5"/>
      <c r="I519" s="5"/>
      <c r="J519" s="5"/>
    </row>
    <row r="520" spans="1:10" x14ac:dyDescent="0.25">
      <c r="D520" s="5"/>
      <c r="E520" s="5"/>
      <c r="F520" s="5"/>
      <c r="G520" s="5"/>
      <c r="H520" s="5"/>
      <c r="I520" s="5"/>
      <c r="J520" s="5"/>
    </row>
    <row r="521" spans="1:10" x14ac:dyDescent="0.25">
      <c r="D521" s="5"/>
      <c r="E521" s="5"/>
      <c r="F521" s="5"/>
      <c r="G521" s="5"/>
      <c r="H521" s="5"/>
      <c r="I521" s="5"/>
      <c r="J521" s="5"/>
    </row>
    <row r="522" spans="1:10" x14ac:dyDescent="0.25">
      <c r="D522" s="5"/>
      <c r="E522" s="5"/>
      <c r="F522" s="5"/>
      <c r="G522" s="5"/>
      <c r="H522" s="5"/>
      <c r="I522" s="5"/>
      <c r="J522" s="5"/>
    </row>
    <row r="523" spans="1:10" x14ac:dyDescent="0.25">
      <c r="D523" s="5"/>
      <c r="E523" s="5"/>
      <c r="F523" s="5"/>
      <c r="G523" s="5"/>
      <c r="H523" s="5"/>
      <c r="I523" s="5"/>
      <c r="J523" s="5"/>
    </row>
    <row r="524" spans="1:10" x14ac:dyDescent="0.25">
      <c r="D524" s="5"/>
      <c r="E524" s="5"/>
      <c r="F524" s="5"/>
      <c r="G524" s="5"/>
      <c r="H524" s="5"/>
      <c r="I524" s="5"/>
      <c r="J524" s="5"/>
    </row>
    <row r="525" spans="1:10" x14ac:dyDescent="0.25">
      <c r="D525" s="5"/>
      <c r="E525" s="5"/>
      <c r="F525" s="5"/>
      <c r="G525" s="5"/>
      <c r="H525" s="5"/>
      <c r="I525" s="5"/>
      <c r="J525" s="5"/>
    </row>
    <row r="526" spans="1:10" x14ac:dyDescent="0.25">
      <c r="D526" s="5"/>
      <c r="E526" s="5"/>
      <c r="F526" s="5"/>
      <c r="G526" s="5"/>
      <c r="H526" s="5"/>
      <c r="I526" s="5"/>
      <c r="J526" s="5"/>
    </row>
    <row r="527" spans="1:10" x14ac:dyDescent="0.25">
      <c r="D527" s="5"/>
      <c r="E527" s="5"/>
      <c r="F527" s="5"/>
      <c r="G527" s="5"/>
      <c r="H527" s="5"/>
      <c r="I527" s="5"/>
      <c r="J527" s="5"/>
    </row>
    <row r="528" spans="1:10" x14ac:dyDescent="0.25">
      <c r="D528" s="5"/>
      <c r="E528" s="5"/>
      <c r="F528" s="5"/>
      <c r="G528" s="5"/>
      <c r="H528" s="5"/>
      <c r="I528" s="5"/>
      <c r="J528" s="5"/>
    </row>
    <row r="529" spans="4:10" x14ac:dyDescent="0.25">
      <c r="D529" s="5"/>
      <c r="E529" s="5"/>
      <c r="F529" s="5"/>
      <c r="G529" s="5"/>
      <c r="H529" s="5"/>
      <c r="I529" s="5"/>
      <c r="J529" s="5"/>
    </row>
    <row r="530" spans="4:10" x14ac:dyDescent="0.25">
      <c r="D530" s="5"/>
      <c r="E530" s="5"/>
      <c r="F530" s="5"/>
      <c r="G530" s="5"/>
      <c r="H530" s="5"/>
      <c r="I530" s="5"/>
      <c r="J530" s="5"/>
    </row>
    <row r="531" spans="4:10" x14ac:dyDescent="0.25">
      <c r="D531" s="5"/>
      <c r="E531" s="5"/>
      <c r="F531" s="5"/>
      <c r="G531" s="5"/>
      <c r="H531" s="5"/>
      <c r="I531" s="5"/>
      <c r="J531" s="5"/>
    </row>
    <row r="532" spans="4:10" x14ac:dyDescent="0.25">
      <c r="D532" s="5"/>
      <c r="E532" s="5"/>
      <c r="F532" s="5"/>
      <c r="G532" s="5"/>
      <c r="H532" s="5"/>
      <c r="I532" s="5"/>
      <c r="J532" s="5"/>
    </row>
    <row r="533" spans="4:10" x14ac:dyDescent="0.25">
      <c r="D533" s="5"/>
      <c r="E533" s="5"/>
      <c r="F533" s="5"/>
      <c r="G533" s="5"/>
      <c r="H533" s="5"/>
      <c r="I533" s="5"/>
      <c r="J533" s="5"/>
    </row>
    <row r="534" spans="4:10" x14ac:dyDescent="0.25">
      <c r="D534" s="5"/>
      <c r="E534" s="5"/>
      <c r="F534" s="5"/>
      <c r="G534" s="5"/>
      <c r="H534" s="5"/>
      <c r="I534" s="5"/>
      <c r="J534" s="5"/>
    </row>
    <row r="535" spans="4:10" x14ac:dyDescent="0.25">
      <c r="D535" s="5"/>
      <c r="E535" s="5"/>
      <c r="F535" s="5"/>
      <c r="G535" s="5"/>
      <c r="H535" s="5"/>
      <c r="I535" s="5"/>
      <c r="J535" s="5"/>
    </row>
    <row r="536" spans="4:10" x14ac:dyDescent="0.25">
      <c r="D536" s="5"/>
      <c r="E536" s="5"/>
      <c r="F536" s="5"/>
      <c r="G536" s="5"/>
      <c r="H536" s="5"/>
      <c r="I536" s="5"/>
      <c r="J536" s="5"/>
    </row>
    <row r="537" spans="4:10" x14ac:dyDescent="0.25">
      <c r="D537" s="5"/>
      <c r="E537" s="5"/>
      <c r="F537" s="5"/>
      <c r="G537" s="5"/>
      <c r="H537" s="5"/>
      <c r="I537" s="5"/>
      <c r="J537" s="5"/>
    </row>
    <row r="538" spans="4:10" x14ac:dyDescent="0.25">
      <c r="D538" s="5"/>
      <c r="E538" s="5"/>
      <c r="F538" s="5"/>
      <c r="G538" s="5"/>
      <c r="H538" s="5"/>
      <c r="I538" s="5"/>
      <c r="J538" s="5"/>
    </row>
    <row r="539" spans="4:10" x14ac:dyDescent="0.25">
      <c r="D539" s="5"/>
      <c r="E539" s="5"/>
      <c r="F539" s="5"/>
      <c r="G539" s="5"/>
      <c r="H539" s="5"/>
      <c r="I539" s="5"/>
      <c r="J539" s="5"/>
    </row>
    <row r="540" spans="4:10" x14ac:dyDescent="0.25">
      <c r="D540" s="5"/>
      <c r="E540" s="5"/>
      <c r="F540" s="5"/>
      <c r="G540" s="5"/>
      <c r="H540" s="5"/>
      <c r="I540" s="5"/>
      <c r="J540" s="5"/>
    </row>
    <row r="541" spans="4:10" x14ac:dyDescent="0.25">
      <c r="D541" s="5"/>
      <c r="E541" s="5"/>
      <c r="F541" s="5"/>
      <c r="G541" s="5"/>
      <c r="H541" s="5"/>
      <c r="I541" s="5"/>
      <c r="J541" s="5"/>
    </row>
    <row r="542" spans="4:10" x14ac:dyDescent="0.25">
      <c r="D542" s="5"/>
      <c r="E542" s="5"/>
      <c r="F542" s="5"/>
      <c r="G542" s="5"/>
      <c r="H542" s="5"/>
      <c r="I542" s="5"/>
      <c r="J542" s="5"/>
    </row>
    <row r="543" spans="4:10" x14ac:dyDescent="0.25">
      <c r="D543" s="5"/>
      <c r="E543" s="5"/>
      <c r="F543" s="5"/>
      <c r="G543" s="5"/>
      <c r="H543" s="5"/>
      <c r="I543" s="5"/>
      <c r="J543" s="5"/>
    </row>
    <row r="544" spans="4:10" x14ac:dyDescent="0.25">
      <c r="D544" s="5"/>
      <c r="E544" s="5"/>
      <c r="F544" s="5"/>
      <c r="G544" s="5"/>
      <c r="H544" s="5"/>
      <c r="I544" s="5"/>
      <c r="J544" s="5"/>
    </row>
    <row r="545" spans="4:10" x14ac:dyDescent="0.25">
      <c r="D545" s="5"/>
      <c r="E545" s="5"/>
      <c r="F545" s="5"/>
      <c r="G545" s="5"/>
      <c r="H545" s="5"/>
      <c r="I545" s="5"/>
      <c r="J545" s="5"/>
    </row>
    <row r="546" spans="4:10" x14ac:dyDescent="0.25">
      <c r="D546" s="5"/>
      <c r="E546" s="5"/>
      <c r="F546" s="5"/>
      <c r="G546" s="5"/>
      <c r="H546" s="5"/>
      <c r="I546" s="5"/>
      <c r="J546" s="5"/>
    </row>
    <row r="547" spans="4:10" x14ac:dyDescent="0.25">
      <c r="D547" s="5"/>
      <c r="E547" s="5"/>
      <c r="F547" s="5"/>
      <c r="G547" s="5"/>
      <c r="H547" s="5"/>
      <c r="I547" s="5"/>
      <c r="J547" s="5"/>
    </row>
    <row r="548" spans="4:10" x14ac:dyDescent="0.25">
      <c r="D548" s="5"/>
      <c r="E548" s="5"/>
      <c r="F548" s="5"/>
      <c r="G548" s="5"/>
      <c r="H548" s="5"/>
      <c r="I548" s="5"/>
      <c r="J548" s="5"/>
    </row>
    <row r="549" spans="4:10" x14ac:dyDescent="0.25">
      <c r="D549" s="5"/>
      <c r="E549" s="5"/>
      <c r="F549" s="5"/>
      <c r="G549" s="5"/>
      <c r="H549" s="5"/>
      <c r="I549" s="5"/>
      <c r="J549" s="5"/>
    </row>
    <row r="550" spans="4:10" x14ac:dyDescent="0.25">
      <c r="D550" s="5"/>
      <c r="E550" s="5"/>
      <c r="F550" s="5"/>
      <c r="G550" s="5"/>
      <c r="H550" s="5"/>
      <c r="I550" s="5"/>
      <c r="J550" s="5"/>
    </row>
    <row r="551" spans="4:10" x14ac:dyDescent="0.25">
      <c r="D551" s="5"/>
      <c r="E551" s="5"/>
      <c r="F551" s="5"/>
      <c r="G551" s="5"/>
      <c r="H551" s="5"/>
      <c r="I551" s="5"/>
      <c r="J551" s="5"/>
    </row>
    <row r="552" spans="4:10" x14ac:dyDescent="0.25">
      <c r="D552" s="5"/>
      <c r="E552" s="5"/>
      <c r="F552" s="5"/>
      <c r="G552" s="5"/>
      <c r="H552" s="5"/>
      <c r="I552" s="5"/>
      <c r="J552" s="5"/>
    </row>
    <row r="553" spans="4:10" x14ac:dyDescent="0.25">
      <c r="D553" s="5"/>
      <c r="E553" s="5"/>
      <c r="F553" s="5"/>
      <c r="G553" s="5"/>
      <c r="H553" s="5"/>
      <c r="I553" s="5"/>
      <c r="J553" s="5"/>
    </row>
    <row r="554" spans="4:10" x14ac:dyDescent="0.25">
      <c r="D554" s="5"/>
      <c r="E554" s="5"/>
      <c r="F554" s="5"/>
      <c r="G554" s="5"/>
      <c r="H554" s="5"/>
      <c r="I554" s="5"/>
      <c r="J554" s="5"/>
    </row>
    <row r="555" spans="4:10" x14ac:dyDescent="0.25">
      <c r="D555" s="5"/>
      <c r="E555" s="5"/>
      <c r="F555" s="5"/>
      <c r="G555" s="5"/>
      <c r="H555" s="5"/>
      <c r="I555" s="5"/>
      <c r="J555" s="5"/>
    </row>
    <row r="556" spans="4:10" x14ac:dyDescent="0.25">
      <c r="D556" s="5"/>
      <c r="E556" s="5"/>
      <c r="F556" s="5"/>
      <c r="G556" s="5"/>
      <c r="H556" s="5"/>
      <c r="I556" s="5"/>
      <c r="J556" s="5"/>
    </row>
    <row r="557" spans="4:10" x14ac:dyDescent="0.25">
      <c r="D557" s="5"/>
      <c r="E557" s="5"/>
      <c r="F557" s="5"/>
      <c r="G557" s="5"/>
      <c r="H557" s="5"/>
      <c r="I557" s="5"/>
      <c r="J557" s="5"/>
    </row>
    <row r="558" spans="4:10" x14ac:dyDescent="0.25">
      <c r="D558" s="5"/>
      <c r="E558" s="5"/>
      <c r="F558" s="5"/>
      <c r="G558" s="5"/>
      <c r="H558" s="5"/>
      <c r="I558" s="5"/>
      <c r="J558" s="5"/>
    </row>
    <row r="559" spans="4:10" x14ac:dyDescent="0.25">
      <c r="D559" s="5"/>
      <c r="E559" s="5"/>
      <c r="F559" s="5"/>
      <c r="G559" s="5"/>
      <c r="H559" s="5"/>
      <c r="I559" s="5"/>
      <c r="J559" s="5"/>
    </row>
    <row r="560" spans="4:10" x14ac:dyDescent="0.25">
      <c r="D560" s="5"/>
      <c r="E560" s="5"/>
      <c r="F560" s="5"/>
      <c r="G560" s="5"/>
      <c r="H560" s="5"/>
      <c r="I560" s="5"/>
      <c r="J560" s="5"/>
    </row>
    <row r="561" spans="4:10" x14ac:dyDescent="0.25">
      <c r="D561" s="5"/>
      <c r="E561" s="5"/>
      <c r="F561" s="5"/>
      <c r="G561" s="5"/>
      <c r="H561" s="5"/>
      <c r="I561" s="5"/>
      <c r="J561" s="5"/>
    </row>
    <row r="562" spans="4:10" x14ac:dyDescent="0.25">
      <c r="D562" s="5"/>
      <c r="E562" s="5"/>
      <c r="F562" s="5"/>
      <c r="G562" s="5"/>
      <c r="H562" s="5"/>
      <c r="I562" s="5"/>
      <c r="J562" s="5"/>
    </row>
    <row r="563" spans="4:10" x14ac:dyDescent="0.25">
      <c r="D563" s="5"/>
      <c r="E563" s="5"/>
      <c r="F563" s="5"/>
      <c r="G563" s="5"/>
      <c r="H563" s="5"/>
      <c r="I563" s="5"/>
      <c r="J563" s="5"/>
    </row>
    <row r="564" spans="4:10" x14ac:dyDescent="0.25">
      <c r="D564" s="5"/>
      <c r="E564" s="5"/>
      <c r="F564" s="5"/>
      <c r="G564" s="5"/>
      <c r="H564" s="5"/>
      <c r="I564" s="5"/>
      <c r="J564" s="5"/>
    </row>
    <row r="565" spans="4:10" x14ac:dyDescent="0.25">
      <c r="D565" s="5"/>
      <c r="E565" s="5"/>
      <c r="F565" s="5"/>
      <c r="G565" s="5"/>
      <c r="H565" s="5"/>
      <c r="I565" s="5"/>
      <c r="J565" s="5"/>
    </row>
    <row r="566" spans="4:10" x14ac:dyDescent="0.25">
      <c r="D566" s="5"/>
      <c r="E566" s="5"/>
      <c r="F566" s="5"/>
      <c r="G566" s="5"/>
      <c r="H566" s="5"/>
      <c r="I566" s="5"/>
      <c r="J566" s="5"/>
    </row>
    <row r="567" spans="4:10" x14ac:dyDescent="0.25">
      <c r="D567" s="5"/>
      <c r="E567" s="5"/>
      <c r="F567" s="5"/>
      <c r="G567" s="5"/>
      <c r="H567" s="5"/>
      <c r="I567" s="5"/>
      <c r="J567" s="5"/>
    </row>
    <row r="568" spans="4:10" x14ac:dyDescent="0.25">
      <c r="D568" s="5"/>
      <c r="E568" s="5"/>
      <c r="F568" s="5"/>
      <c r="G568" s="5"/>
      <c r="H568" s="5"/>
      <c r="I568" s="5"/>
      <c r="J568" s="5"/>
    </row>
    <row r="569" spans="4:10" x14ac:dyDescent="0.25">
      <c r="D569" s="5"/>
      <c r="E569" s="5"/>
      <c r="F569" s="5"/>
      <c r="G569" s="5"/>
      <c r="H569" s="5"/>
      <c r="I569" s="5"/>
      <c r="J569" s="5"/>
    </row>
    <row r="570" spans="4:10" x14ac:dyDescent="0.25">
      <c r="D570" s="5"/>
      <c r="E570" s="5"/>
      <c r="F570" s="5"/>
      <c r="G570" s="5"/>
      <c r="H570" s="5"/>
      <c r="I570" s="5"/>
      <c r="J570" s="5"/>
    </row>
    <row r="571" spans="4:10" x14ac:dyDescent="0.25">
      <c r="D571" s="5"/>
      <c r="E571" s="5"/>
      <c r="F571" s="5"/>
      <c r="G571" s="5"/>
      <c r="H571" s="5"/>
      <c r="I571" s="5"/>
      <c r="J571" s="5"/>
    </row>
    <row r="572" spans="4:10" x14ac:dyDescent="0.25">
      <c r="D572" s="5"/>
      <c r="E572" s="5"/>
      <c r="F572" s="5"/>
      <c r="G572" s="5"/>
      <c r="H572" s="5"/>
      <c r="I572" s="5"/>
      <c r="J572" s="5"/>
    </row>
    <row r="573" spans="4:10" x14ac:dyDescent="0.25">
      <c r="D573" s="5"/>
      <c r="E573" s="5"/>
      <c r="F573" s="5"/>
      <c r="G573" s="5"/>
      <c r="H573" s="5"/>
      <c r="I573" s="5"/>
      <c r="J573" s="5"/>
    </row>
    <row r="574" spans="4:10" x14ac:dyDescent="0.25">
      <c r="D574" s="5"/>
      <c r="E574" s="5"/>
      <c r="F574" s="5"/>
      <c r="G574" s="5"/>
      <c r="H574" s="5"/>
      <c r="I574" s="5"/>
      <c r="J574" s="5"/>
    </row>
    <row r="575" spans="4:10" x14ac:dyDescent="0.25">
      <c r="D575" s="5"/>
      <c r="E575" s="5"/>
      <c r="F575" s="5"/>
      <c r="G575" s="5"/>
      <c r="H575" s="5"/>
      <c r="I575" s="5"/>
      <c r="J575" s="5"/>
    </row>
    <row r="576" spans="4:10" x14ac:dyDescent="0.25">
      <c r="D576" s="5"/>
      <c r="E576" s="5"/>
      <c r="F576" s="5"/>
      <c r="G576" s="5"/>
      <c r="H576" s="5"/>
      <c r="I576" s="5"/>
      <c r="J576" s="5"/>
    </row>
    <row r="577" spans="4:10" x14ac:dyDescent="0.25">
      <c r="D577" s="5"/>
      <c r="E577" s="5"/>
      <c r="F577" s="5"/>
      <c r="G577" s="5"/>
      <c r="H577" s="5"/>
      <c r="I577" s="5"/>
      <c r="J577" s="5"/>
    </row>
    <row r="578" spans="4:10" x14ac:dyDescent="0.25">
      <c r="D578" s="5"/>
      <c r="E578" s="5"/>
      <c r="F578" s="5"/>
      <c r="G578" s="5"/>
      <c r="H578" s="5"/>
      <c r="I578" s="5"/>
      <c r="J578" s="5"/>
    </row>
    <row r="579" spans="4:10" x14ac:dyDescent="0.25">
      <c r="D579" s="5"/>
      <c r="E579" s="5"/>
      <c r="F579" s="5"/>
      <c r="G579" s="5"/>
      <c r="H579" s="5"/>
      <c r="I579" s="5"/>
      <c r="J579" s="5"/>
    </row>
    <row r="580" spans="4:10" x14ac:dyDescent="0.25">
      <c r="D580" s="5"/>
      <c r="E580" s="5"/>
      <c r="F580" s="5"/>
      <c r="G580" s="5"/>
      <c r="H580" s="5"/>
      <c r="I580" s="5"/>
      <c r="J580" s="5"/>
    </row>
    <row r="581" spans="4:10" x14ac:dyDescent="0.25">
      <c r="D581" s="5"/>
      <c r="E581" s="5"/>
      <c r="F581" s="5"/>
      <c r="G581" s="5"/>
      <c r="H581" s="5"/>
      <c r="I581" s="5"/>
      <c r="J581" s="5"/>
    </row>
    <row r="582" spans="4:10" x14ac:dyDescent="0.25">
      <c r="D582" s="5"/>
      <c r="E582" s="5"/>
      <c r="F582" s="5"/>
      <c r="G582" s="5"/>
      <c r="H582" s="5"/>
      <c r="I582" s="5"/>
      <c r="J582" s="5"/>
    </row>
    <row r="583" spans="4:10" x14ac:dyDescent="0.25">
      <c r="D583" s="5"/>
      <c r="E583" s="5"/>
      <c r="F583" s="5"/>
      <c r="G583" s="5"/>
      <c r="H583" s="5"/>
      <c r="I583" s="5"/>
      <c r="J583" s="5"/>
    </row>
    <row r="584" spans="4:10" x14ac:dyDescent="0.25">
      <c r="D584" s="5"/>
      <c r="E584" s="5"/>
      <c r="F584" s="5"/>
      <c r="G584" s="5"/>
      <c r="H584" s="5"/>
      <c r="I584" s="5"/>
      <c r="J584" s="5"/>
    </row>
    <row r="585" spans="4:10" x14ac:dyDescent="0.25">
      <c r="D585" s="5"/>
      <c r="E585" s="5"/>
      <c r="F585" s="5"/>
      <c r="G585" s="5"/>
      <c r="H585" s="5"/>
      <c r="I585" s="5"/>
      <c r="J585" s="5"/>
    </row>
    <row r="586" spans="4:10" x14ac:dyDescent="0.25">
      <c r="D586" s="5"/>
      <c r="E586" s="5"/>
      <c r="F586" s="5"/>
      <c r="G586" s="5"/>
      <c r="H586" s="5"/>
      <c r="I586" s="5"/>
      <c r="J586" s="5"/>
    </row>
    <row r="587" spans="4:10" x14ac:dyDescent="0.25">
      <c r="D587" s="5"/>
      <c r="E587" s="5"/>
      <c r="F587" s="5"/>
      <c r="G587" s="5"/>
      <c r="H587" s="5"/>
      <c r="I587" s="5"/>
      <c r="J587" s="5"/>
    </row>
    <row r="588" spans="4:10" x14ac:dyDescent="0.25">
      <c r="D588" s="5"/>
      <c r="E588" s="5"/>
      <c r="F588" s="5"/>
      <c r="G588" s="5"/>
      <c r="H588" s="5"/>
      <c r="I588" s="5"/>
      <c r="J588" s="5"/>
    </row>
    <row r="589" spans="4:10" x14ac:dyDescent="0.25">
      <c r="D589" s="5"/>
      <c r="E589" s="5"/>
      <c r="F589" s="5"/>
      <c r="G589" s="5"/>
      <c r="H589" s="5"/>
      <c r="I589" s="5"/>
      <c r="J589" s="5"/>
    </row>
    <row r="590" spans="4:10" x14ac:dyDescent="0.25">
      <c r="D590" s="5"/>
      <c r="E590" s="5"/>
      <c r="F590" s="5"/>
      <c r="G590" s="5"/>
      <c r="H590" s="5"/>
      <c r="I590" s="5"/>
      <c r="J590" s="5"/>
    </row>
    <row r="591" spans="4:10" x14ac:dyDescent="0.25">
      <c r="D591" s="5"/>
      <c r="E591" s="5"/>
      <c r="F591" s="5"/>
      <c r="G591" s="5"/>
      <c r="H591" s="5"/>
      <c r="I591" s="5"/>
      <c r="J591" s="5"/>
    </row>
    <row r="592" spans="4:10" x14ac:dyDescent="0.25">
      <c r="D592" s="5"/>
      <c r="E592" s="5"/>
      <c r="F592" s="5"/>
      <c r="G592" s="5"/>
      <c r="H592" s="5"/>
      <c r="I592" s="5"/>
      <c r="J592" s="5"/>
    </row>
    <row r="593" spans="4:10" x14ac:dyDescent="0.25">
      <c r="D593" s="5"/>
      <c r="E593" s="5"/>
      <c r="F593" s="5"/>
      <c r="G593" s="5"/>
      <c r="H593" s="5"/>
      <c r="I593" s="5"/>
      <c r="J593" s="5"/>
    </row>
    <row r="594" spans="4:10" x14ac:dyDescent="0.25">
      <c r="D594" s="5"/>
      <c r="E594" s="5"/>
      <c r="F594" s="5"/>
      <c r="G594" s="5"/>
      <c r="H594" s="5"/>
      <c r="I594" s="5"/>
      <c r="J594" s="5"/>
    </row>
    <row r="595" spans="4:10" x14ac:dyDescent="0.25">
      <c r="D595" s="5"/>
      <c r="E595" s="5"/>
      <c r="F595" s="5"/>
      <c r="G595" s="5"/>
      <c r="H595" s="5"/>
      <c r="I595" s="5"/>
      <c r="J595" s="5"/>
    </row>
    <row r="596" spans="4:10" x14ac:dyDescent="0.25">
      <c r="D596" s="5"/>
      <c r="E596" s="5"/>
      <c r="F596" s="5"/>
      <c r="G596" s="5"/>
      <c r="H596" s="5"/>
      <c r="I596" s="5"/>
      <c r="J596" s="5"/>
    </row>
    <row r="597" spans="4:10" x14ac:dyDescent="0.25">
      <c r="D597" s="5"/>
      <c r="E597" s="5"/>
      <c r="F597" s="5"/>
      <c r="G597" s="5"/>
      <c r="H597" s="5"/>
      <c r="I597" s="5"/>
      <c r="J597" s="5"/>
    </row>
    <row r="598" spans="4:10" x14ac:dyDescent="0.25">
      <c r="D598" s="5"/>
      <c r="E598" s="5"/>
      <c r="F598" s="5"/>
      <c r="G598" s="5"/>
      <c r="H598" s="5"/>
      <c r="I598" s="5"/>
      <c r="J598" s="5"/>
    </row>
    <row r="599" spans="4:10" x14ac:dyDescent="0.25">
      <c r="D599" s="5"/>
      <c r="E599" s="5"/>
      <c r="F599" s="5"/>
      <c r="G599" s="5"/>
      <c r="H599" s="5"/>
      <c r="I599" s="5"/>
      <c r="J599" s="5"/>
    </row>
    <row r="600" spans="4:10" x14ac:dyDescent="0.25">
      <c r="D600" s="5"/>
      <c r="E600" s="5"/>
      <c r="F600" s="5"/>
      <c r="G600" s="5"/>
      <c r="H600" s="5"/>
      <c r="I600" s="5"/>
      <c r="J600" s="5"/>
    </row>
    <row r="601" spans="4:10" x14ac:dyDescent="0.25">
      <c r="D601" s="5"/>
      <c r="E601" s="5"/>
      <c r="F601" s="5"/>
      <c r="G601" s="5"/>
      <c r="H601" s="5"/>
      <c r="I601" s="5"/>
      <c r="J601" s="5"/>
    </row>
    <row r="602" spans="4:10" x14ac:dyDescent="0.25">
      <c r="D602" s="5"/>
      <c r="E602" s="5"/>
      <c r="F602" s="5"/>
      <c r="G602" s="5"/>
      <c r="H602" s="5"/>
      <c r="I602" s="5"/>
      <c r="J602" s="5"/>
    </row>
    <row r="603" spans="4:10" x14ac:dyDescent="0.25">
      <c r="D603" s="5"/>
      <c r="E603" s="5"/>
      <c r="F603" s="5"/>
      <c r="G603" s="5"/>
      <c r="H603" s="5"/>
      <c r="I603" s="5"/>
      <c r="J603" s="5"/>
    </row>
    <row r="604" spans="4:10" x14ac:dyDescent="0.25">
      <c r="D604" s="5"/>
      <c r="E604" s="5"/>
      <c r="F604" s="5"/>
      <c r="G604" s="5"/>
      <c r="H604" s="5"/>
      <c r="I604" s="5"/>
      <c r="J604" s="5"/>
    </row>
    <row r="605" spans="4:10" x14ac:dyDescent="0.25">
      <c r="D605" s="5"/>
      <c r="E605" s="5"/>
      <c r="F605" s="5"/>
      <c r="G605" s="5"/>
      <c r="H605" s="5"/>
      <c r="I605" s="5"/>
      <c r="J605" s="5"/>
    </row>
    <row r="606" spans="4:10" x14ac:dyDescent="0.25">
      <c r="D606" s="5"/>
      <c r="E606" s="5"/>
      <c r="F606" s="5"/>
      <c r="G606" s="5"/>
      <c r="H606" s="5"/>
      <c r="I606" s="5"/>
      <c r="J606" s="5"/>
    </row>
    <row r="607" spans="4:10" x14ac:dyDescent="0.25">
      <c r="D607" s="5"/>
      <c r="E607" s="5"/>
      <c r="F607" s="5"/>
      <c r="G607" s="5"/>
      <c r="H607" s="5"/>
      <c r="I607" s="5"/>
      <c r="J607" s="5"/>
    </row>
    <row r="608" spans="4:10" x14ac:dyDescent="0.25">
      <c r="D608" s="5"/>
      <c r="E608" s="5"/>
      <c r="F608" s="5"/>
      <c r="G608" s="5"/>
      <c r="H608" s="5"/>
      <c r="I608" s="5"/>
      <c r="J608" s="5"/>
    </row>
    <row r="609" spans="4:10" x14ac:dyDescent="0.25">
      <c r="D609" s="5"/>
      <c r="E609" s="5"/>
      <c r="F609" s="5"/>
      <c r="G609" s="5"/>
      <c r="H609" s="5"/>
      <c r="I609" s="5"/>
      <c r="J609" s="5"/>
    </row>
    <row r="610" spans="4:10" x14ac:dyDescent="0.25">
      <c r="D610" s="5"/>
      <c r="E610" s="5"/>
      <c r="F610" s="5"/>
      <c r="G610" s="5"/>
      <c r="H610" s="5"/>
      <c r="I610" s="5"/>
      <c r="J610" s="5"/>
    </row>
    <row r="611" spans="4:10" x14ac:dyDescent="0.25">
      <c r="D611" s="5"/>
      <c r="E611" s="5"/>
      <c r="F611" s="5"/>
      <c r="G611" s="5"/>
      <c r="H611" s="5"/>
      <c r="I611" s="5"/>
      <c r="J611" s="5"/>
    </row>
    <row r="612" spans="4:10" x14ac:dyDescent="0.25">
      <c r="D612" s="5"/>
      <c r="E612" s="5"/>
      <c r="F612" s="5"/>
      <c r="G612" s="5"/>
      <c r="H612" s="5"/>
      <c r="I612" s="5"/>
      <c r="J612" s="5"/>
    </row>
    <row r="613" spans="4:10" x14ac:dyDescent="0.25">
      <c r="D613" s="5"/>
      <c r="E613" s="5"/>
      <c r="F613" s="5"/>
      <c r="G613" s="5"/>
      <c r="H613" s="5"/>
      <c r="I613" s="5"/>
      <c r="J613" s="5"/>
    </row>
    <row r="614" spans="4:10" x14ac:dyDescent="0.25">
      <c r="D614" s="5"/>
      <c r="E614" s="5"/>
      <c r="F614" s="5"/>
      <c r="G614" s="5"/>
      <c r="H614" s="5"/>
      <c r="I614" s="5"/>
      <c r="J614" s="5"/>
    </row>
    <row r="615" spans="4:10" x14ac:dyDescent="0.25">
      <c r="D615" s="5"/>
      <c r="E615" s="5"/>
      <c r="F615" s="5"/>
      <c r="G615" s="5"/>
      <c r="H615" s="5"/>
      <c r="I615" s="5"/>
      <c r="J615" s="5"/>
    </row>
    <row r="616" spans="4:10" x14ac:dyDescent="0.25">
      <c r="D616" s="5"/>
      <c r="E616" s="5"/>
      <c r="F616" s="5"/>
      <c r="G616" s="5"/>
      <c r="H616" s="5"/>
      <c r="I616" s="5"/>
      <c r="J616" s="5"/>
    </row>
    <row r="617" spans="4:10" x14ac:dyDescent="0.25">
      <c r="D617" s="5"/>
      <c r="E617" s="5"/>
      <c r="F617" s="5"/>
      <c r="G617" s="5"/>
      <c r="H617" s="5"/>
      <c r="I617" s="5"/>
      <c r="J617" s="5"/>
    </row>
    <row r="618" spans="4:10" x14ac:dyDescent="0.25">
      <c r="D618" s="5"/>
      <c r="E618" s="5"/>
      <c r="F618" s="5"/>
      <c r="G618" s="5"/>
      <c r="H618" s="5"/>
      <c r="I618" s="5"/>
      <c r="J618" s="5"/>
    </row>
    <row r="619" spans="4:10" x14ac:dyDescent="0.25">
      <c r="D619" s="5"/>
      <c r="E619" s="5"/>
      <c r="F619" s="5"/>
      <c r="G619" s="5"/>
      <c r="H619" s="5"/>
      <c r="I619" s="5"/>
      <c r="J619" s="5"/>
    </row>
    <row r="620" spans="4:10" x14ac:dyDescent="0.25">
      <c r="D620" s="5"/>
      <c r="E620" s="5"/>
      <c r="F620" s="5"/>
      <c r="G620" s="5"/>
      <c r="H620" s="5"/>
      <c r="I620" s="5"/>
      <c r="J620" s="5"/>
    </row>
    <row r="621" spans="4:10" x14ac:dyDescent="0.25">
      <c r="D621" s="5"/>
      <c r="E621" s="5"/>
      <c r="F621" s="5"/>
      <c r="G621" s="5"/>
      <c r="H621" s="5"/>
      <c r="I621" s="5"/>
      <c r="J621" s="5"/>
    </row>
    <row r="622" spans="4:10" x14ac:dyDescent="0.25">
      <c r="D622" s="5"/>
      <c r="E622" s="5"/>
      <c r="F622" s="5"/>
      <c r="G622" s="5"/>
      <c r="H622" s="5"/>
      <c r="I622" s="5"/>
      <c r="J622" s="5"/>
    </row>
    <row r="623" spans="4:10" x14ac:dyDescent="0.25">
      <c r="D623" s="5"/>
      <c r="E623" s="5"/>
      <c r="F623" s="5"/>
      <c r="G623" s="5"/>
      <c r="H623" s="5"/>
      <c r="I623" s="5"/>
      <c r="J623" s="5"/>
    </row>
    <row r="624" spans="4:10" x14ac:dyDescent="0.25">
      <c r="D624" s="5"/>
      <c r="E624" s="5"/>
      <c r="F624" s="5"/>
      <c r="G624" s="5"/>
      <c r="H624" s="5"/>
      <c r="I624" s="5"/>
      <c r="J624" s="5"/>
    </row>
    <row r="625" spans="4:10" x14ac:dyDescent="0.25">
      <c r="D625" s="5"/>
      <c r="E625" s="5"/>
      <c r="F625" s="5"/>
      <c r="G625" s="5"/>
      <c r="H625" s="5"/>
      <c r="I625" s="5"/>
      <c r="J625" s="5"/>
    </row>
    <row r="626" spans="4:10" x14ac:dyDescent="0.25">
      <c r="D626" s="5"/>
      <c r="E626" s="5"/>
      <c r="F626" s="5"/>
      <c r="G626" s="5"/>
      <c r="H626" s="5"/>
      <c r="I626" s="5"/>
      <c r="J626" s="5"/>
    </row>
    <row r="627" spans="4:10" x14ac:dyDescent="0.25">
      <c r="D627" s="5"/>
      <c r="E627" s="5"/>
      <c r="F627" s="5"/>
      <c r="G627" s="5"/>
      <c r="H627" s="5"/>
      <c r="I627" s="5"/>
      <c r="J627" s="5"/>
    </row>
    <row r="628" spans="4:10" x14ac:dyDescent="0.25">
      <c r="D628" s="5"/>
      <c r="E628" s="5"/>
      <c r="F628" s="5"/>
      <c r="G628" s="5"/>
      <c r="H628" s="5"/>
      <c r="I628" s="5"/>
      <c r="J628" s="5"/>
    </row>
    <row r="629" spans="4:10" x14ac:dyDescent="0.25">
      <c r="D629" s="5"/>
      <c r="E629" s="5"/>
      <c r="F629" s="5"/>
      <c r="G629" s="5"/>
      <c r="H629" s="5"/>
      <c r="I629" s="5"/>
      <c r="J629" s="5"/>
    </row>
    <row r="630" spans="4:10" x14ac:dyDescent="0.25">
      <c r="D630" s="5"/>
      <c r="E630" s="5"/>
      <c r="F630" s="5"/>
      <c r="G630" s="5"/>
      <c r="H630" s="5"/>
      <c r="I630" s="5"/>
      <c r="J630" s="5"/>
    </row>
    <row r="631" spans="4:10" x14ac:dyDescent="0.25">
      <c r="D631" s="5"/>
      <c r="E631" s="5"/>
      <c r="F631" s="5"/>
      <c r="G631" s="5"/>
      <c r="H631" s="5"/>
      <c r="I631" s="5"/>
      <c r="J631" s="5"/>
    </row>
    <row r="632" spans="4:10" x14ac:dyDescent="0.25">
      <c r="D632" s="5"/>
      <c r="E632" s="5"/>
      <c r="F632" s="5"/>
      <c r="G632" s="5"/>
      <c r="H632" s="5"/>
      <c r="I632" s="5"/>
      <c r="J632" s="5"/>
    </row>
    <row r="633" spans="4:10" x14ac:dyDescent="0.25">
      <c r="D633" s="5"/>
      <c r="E633" s="5"/>
      <c r="F633" s="5"/>
      <c r="G633" s="5"/>
      <c r="H633" s="5"/>
      <c r="I633" s="5"/>
      <c r="J633" s="5"/>
    </row>
    <row r="634" spans="4:10" x14ac:dyDescent="0.25">
      <c r="D634" s="5"/>
      <c r="E634" s="5"/>
      <c r="F634" s="5"/>
      <c r="G634" s="5"/>
      <c r="H634" s="5"/>
      <c r="I634" s="5"/>
      <c r="J634" s="5"/>
    </row>
    <row r="635" spans="4:10" x14ac:dyDescent="0.25">
      <c r="D635" s="5"/>
      <c r="E635" s="5"/>
      <c r="F635" s="5"/>
      <c r="G635" s="5"/>
      <c r="H635" s="5"/>
      <c r="I635" s="5"/>
      <c r="J635" s="5"/>
    </row>
    <row r="636" spans="4:10" x14ac:dyDescent="0.25">
      <c r="D636" s="5"/>
      <c r="E636" s="5"/>
      <c r="F636" s="5"/>
      <c r="G636" s="5"/>
      <c r="H636" s="5"/>
      <c r="I636" s="5"/>
      <c r="J636" s="5"/>
    </row>
    <row r="637" spans="4:10" x14ac:dyDescent="0.25">
      <c r="D637" s="5"/>
      <c r="E637" s="5"/>
      <c r="F637" s="5"/>
      <c r="G637" s="5"/>
      <c r="H637" s="5"/>
      <c r="I637" s="5"/>
      <c r="J637" s="5"/>
    </row>
    <row r="638" spans="4:10" x14ac:dyDescent="0.25">
      <c r="D638" s="5"/>
      <c r="E638" s="5"/>
      <c r="F638" s="5"/>
      <c r="G638" s="5"/>
      <c r="H638" s="5"/>
      <c r="I638" s="5"/>
      <c r="J638" s="5"/>
    </row>
    <row r="639" spans="4:10" x14ac:dyDescent="0.25">
      <c r="D639" s="5"/>
      <c r="E639" s="5"/>
      <c r="F639" s="5"/>
      <c r="G639" s="5"/>
      <c r="H639" s="5"/>
      <c r="I639" s="5"/>
      <c r="J639" s="5"/>
    </row>
    <row r="640" spans="4:10" x14ac:dyDescent="0.25">
      <c r="D640" s="5"/>
      <c r="E640" s="5"/>
      <c r="F640" s="5"/>
      <c r="G640" s="5"/>
      <c r="H640" s="5"/>
      <c r="I640" s="5"/>
      <c r="J640" s="5"/>
    </row>
    <row r="641" spans="4:10" x14ac:dyDescent="0.25">
      <c r="D641" s="5"/>
      <c r="E641" s="5"/>
      <c r="F641" s="5"/>
      <c r="G641" s="5"/>
      <c r="H641" s="5"/>
      <c r="I641" s="5"/>
      <c r="J641" s="5"/>
    </row>
    <row r="642" spans="4:10" x14ac:dyDescent="0.25">
      <c r="D642" s="5"/>
      <c r="E642" s="5"/>
      <c r="F642" s="5"/>
      <c r="G642" s="5"/>
      <c r="H642" s="5"/>
      <c r="I642" s="5"/>
      <c r="J642" s="5"/>
    </row>
    <row r="643" spans="4:10" x14ac:dyDescent="0.25">
      <c r="D643" s="5"/>
      <c r="E643" s="5"/>
      <c r="F643" s="5"/>
      <c r="G643" s="5"/>
      <c r="H643" s="5"/>
      <c r="I643" s="5"/>
      <c r="J643" s="5"/>
    </row>
    <row r="644" spans="4:10" x14ac:dyDescent="0.25">
      <c r="D644" s="5"/>
      <c r="E644" s="5"/>
      <c r="F644" s="5"/>
      <c r="G644" s="5"/>
      <c r="H644" s="5"/>
      <c r="I644" s="5"/>
      <c r="J644" s="5"/>
    </row>
    <row r="645" spans="4:10" x14ac:dyDescent="0.25">
      <c r="D645" s="5"/>
      <c r="E645" s="5"/>
      <c r="F645" s="5"/>
      <c r="G645" s="5"/>
      <c r="H645" s="5"/>
      <c r="I645" s="5"/>
      <c r="J645" s="5"/>
    </row>
    <row r="646" spans="4:10" x14ac:dyDescent="0.25">
      <c r="D646" s="5"/>
      <c r="E646" s="5"/>
      <c r="F646" s="5"/>
      <c r="G646" s="5"/>
      <c r="H646" s="5"/>
      <c r="I646" s="5"/>
      <c r="J646" s="5"/>
    </row>
    <row r="647" spans="4:10" x14ac:dyDescent="0.25">
      <c r="D647" s="5"/>
      <c r="E647" s="5"/>
      <c r="F647" s="5"/>
      <c r="G647" s="5"/>
      <c r="H647" s="5"/>
      <c r="I647" s="5"/>
      <c r="J647" s="5"/>
    </row>
    <row r="648" spans="4:10" x14ac:dyDescent="0.25">
      <c r="D648" s="5"/>
      <c r="E648" s="5"/>
      <c r="F648" s="5"/>
      <c r="G648" s="5"/>
      <c r="H648" s="5"/>
      <c r="I648" s="5"/>
      <c r="J648" s="5"/>
    </row>
    <row r="649" spans="4:10" x14ac:dyDescent="0.25">
      <c r="D649" s="5"/>
      <c r="E649" s="5"/>
      <c r="F649" s="5"/>
      <c r="G649" s="5"/>
      <c r="H649" s="5"/>
      <c r="I649" s="5"/>
      <c r="J649" s="5"/>
    </row>
    <row r="650" spans="4:10" x14ac:dyDescent="0.25">
      <c r="D650" s="5"/>
      <c r="E650" s="5"/>
      <c r="F650" s="5"/>
      <c r="G650" s="5"/>
      <c r="H650" s="5"/>
      <c r="I650" s="5"/>
      <c r="J650" s="5"/>
    </row>
    <row r="651" spans="4:10" x14ac:dyDescent="0.25">
      <c r="D651" s="5"/>
      <c r="E651" s="5"/>
      <c r="F651" s="5"/>
      <c r="G651" s="5"/>
      <c r="H651" s="5"/>
      <c r="I651" s="5"/>
      <c r="J651" s="5"/>
    </row>
    <row r="652" spans="4:10" x14ac:dyDescent="0.25">
      <c r="D652" s="5"/>
      <c r="E652" s="5"/>
      <c r="F652" s="5"/>
      <c r="G652" s="5"/>
      <c r="H652" s="5"/>
      <c r="I652" s="5"/>
      <c r="J652" s="5"/>
    </row>
    <row r="653" spans="4:10" x14ac:dyDescent="0.25">
      <c r="D653" s="5"/>
      <c r="E653" s="5"/>
      <c r="F653" s="5"/>
      <c r="G653" s="5"/>
      <c r="H653" s="5"/>
      <c r="I653" s="5"/>
      <c r="J653" s="5"/>
    </row>
    <row r="654" spans="4:10" x14ac:dyDescent="0.25">
      <c r="D654" s="5"/>
      <c r="E654" s="5"/>
      <c r="F654" s="5"/>
      <c r="G654" s="5"/>
      <c r="H654" s="5"/>
      <c r="I654" s="5"/>
      <c r="J654" s="5"/>
    </row>
    <row r="655" spans="4:10" x14ac:dyDescent="0.25">
      <c r="D655" s="5"/>
      <c r="E655" s="5"/>
      <c r="F655" s="5"/>
      <c r="G655" s="5"/>
      <c r="H655" s="5"/>
      <c r="I655" s="5"/>
      <c r="J655" s="5"/>
    </row>
    <row r="656" spans="4:10" x14ac:dyDescent="0.25">
      <c r="D656" s="5"/>
      <c r="E656" s="5"/>
      <c r="F656" s="5"/>
      <c r="G656" s="5"/>
      <c r="H656" s="5"/>
      <c r="I656" s="5"/>
      <c r="J656" s="5"/>
    </row>
    <row r="657" spans="4:10" x14ac:dyDescent="0.25">
      <c r="D657" s="5"/>
      <c r="E657" s="5"/>
      <c r="F657" s="5"/>
      <c r="G657" s="5"/>
      <c r="H657" s="5"/>
      <c r="I657" s="5"/>
      <c r="J657" s="5"/>
    </row>
    <row r="658" spans="4:10" x14ac:dyDescent="0.25">
      <c r="D658" s="5"/>
      <c r="E658" s="5"/>
      <c r="F658" s="5"/>
      <c r="G658" s="5"/>
      <c r="H658" s="5"/>
      <c r="I658" s="5"/>
      <c r="J658" s="5"/>
    </row>
    <row r="659" spans="4:10" x14ac:dyDescent="0.25">
      <c r="D659" s="5"/>
      <c r="E659" s="5"/>
      <c r="F659" s="5"/>
      <c r="G659" s="5"/>
      <c r="H659" s="5"/>
      <c r="I659" s="5"/>
      <c r="J659" s="5"/>
    </row>
    <row r="660" spans="4:10" x14ac:dyDescent="0.25">
      <c r="D660" s="5"/>
      <c r="E660" s="5"/>
      <c r="F660" s="5"/>
      <c r="G660" s="5"/>
      <c r="H660" s="5"/>
      <c r="I660" s="5"/>
      <c r="J660" s="5"/>
    </row>
    <row r="661" spans="4:10" x14ac:dyDescent="0.25">
      <c r="D661" s="5"/>
      <c r="E661" s="5"/>
      <c r="F661" s="5"/>
      <c r="G661" s="5"/>
      <c r="H661" s="5"/>
      <c r="I661" s="5"/>
      <c r="J661" s="5"/>
    </row>
    <row r="662" spans="4:10" x14ac:dyDescent="0.25">
      <c r="D662" s="5"/>
      <c r="E662" s="5"/>
      <c r="F662" s="5"/>
      <c r="G662" s="5"/>
      <c r="H662" s="5"/>
      <c r="I662" s="5"/>
      <c r="J662" s="5"/>
    </row>
    <row r="663" spans="4:10" x14ac:dyDescent="0.25">
      <c r="D663" s="5"/>
      <c r="E663" s="5"/>
      <c r="F663" s="5"/>
      <c r="G663" s="5"/>
      <c r="H663" s="5"/>
      <c r="I663" s="5"/>
      <c r="J663" s="5"/>
    </row>
    <row r="664" spans="4:10" x14ac:dyDescent="0.25">
      <c r="D664" s="5"/>
      <c r="E664" s="5"/>
      <c r="F664" s="5"/>
      <c r="G664" s="5"/>
      <c r="H664" s="5"/>
      <c r="I664" s="5"/>
      <c r="J664" s="5"/>
    </row>
    <row r="665" spans="4:10" x14ac:dyDescent="0.25">
      <c r="D665" s="5"/>
      <c r="E665" s="5"/>
      <c r="F665" s="5"/>
      <c r="G665" s="5"/>
      <c r="H665" s="5"/>
      <c r="I665" s="5"/>
      <c r="J665" s="5"/>
    </row>
    <row r="666" spans="4:10" x14ac:dyDescent="0.25">
      <c r="D666" s="5"/>
      <c r="E666" s="5"/>
      <c r="F666" s="5"/>
      <c r="G666" s="5"/>
      <c r="H666" s="5"/>
      <c r="I666" s="5"/>
      <c r="J666" s="5"/>
    </row>
    <row r="667" spans="4:10" x14ac:dyDescent="0.25">
      <c r="D667" s="5"/>
      <c r="E667" s="5"/>
      <c r="F667" s="5"/>
      <c r="G667" s="5"/>
      <c r="H667" s="5"/>
      <c r="I667" s="5"/>
      <c r="J667" s="5"/>
    </row>
    <row r="668" spans="4:10" x14ac:dyDescent="0.25">
      <c r="D668" s="5"/>
      <c r="E668" s="5"/>
      <c r="F668" s="5"/>
      <c r="G668" s="5"/>
      <c r="H668" s="5"/>
      <c r="I668" s="5"/>
      <c r="J668" s="5"/>
    </row>
    <row r="669" spans="4:10" x14ac:dyDescent="0.25">
      <c r="D669" s="5"/>
      <c r="E669" s="5"/>
      <c r="F669" s="5"/>
      <c r="G669" s="5"/>
      <c r="H669" s="5"/>
      <c r="I669" s="5"/>
      <c r="J669" s="5"/>
    </row>
    <row r="670" spans="4:10" x14ac:dyDescent="0.25">
      <c r="D670" s="5"/>
      <c r="E670" s="5"/>
      <c r="F670" s="5"/>
      <c r="G670" s="5"/>
      <c r="H670" s="5"/>
      <c r="I670" s="5"/>
      <c r="J670" s="5"/>
    </row>
    <row r="671" spans="4:10" x14ac:dyDescent="0.25">
      <c r="D671" s="5"/>
      <c r="E671" s="5"/>
      <c r="F671" s="5"/>
      <c r="G671" s="5"/>
      <c r="H671" s="5"/>
      <c r="I671" s="5"/>
      <c r="J671" s="5"/>
    </row>
    <row r="672" spans="4:10" x14ac:dyDescent="0.25">
      <c r="D672" s="5"/>
      <c r="E672" s="5"/>
      <c r="F672" s="5"/>
      <c r="G672" s="5"/>
      <c r="H672" s="5"/>
      <c r="I672" s="5"/>
      <c r="J672" s="5"/>
    </row>
    <row r="673" spans="4:10" x14ac:dyDescent="0.25">
      <c r="D673" s="5"/>
      <c r="E673" s="5"/>
      <c r="F673" s="5"/>
      <c r="G673" s="5"/>
      <c r="H673" s="5"/>
      <c r="I673" s="5"/>
      <c r="J673" s="5"/>
    </row>
    <row r="674" spans="4:10" x14ac:dyDescent="0.25">
      <c r="D674" s="5"/>
      <c r="E674" s="5"/>
      <c r="F674" s="5"/>
      <c r="G674" s="5"/>
      <c r="H674" s="5"/>
      <c r="I674" s="5"/>
      <c r="J674" s="5"/>
    </row>
    <row r="675" spans="4:10" x14ac:dyDescent="0.25">
      <c r="D675" s="5"/>
      <c r="E675" s="5"/>
      <c r="F675" s="5"/>
      <c r="G675" s="5"/>
      <c r="H675" s="5"/>
      <c r="I675" s="5"/>
      <c r="J675" s="5"/>
    </row>
    <row r="676" spans="4:10" x14ac:dyDescent="0.25">
      <c r="D676" s="5"/>
      <c r="E676" s="5"/>
      <c r="F676" s="5"/>
      <c r="G676" s="5"/>
      <c r="H676" s="5"/>
      <c r="I676" s="5"/>
      <c r="J676" s="5"/>
    </row>
    <row r="677" spans="4:10" x14ac:dyDescent="0.25">
      <c r="D677" s="5"/>
      <c r="E677" s="5"/>
      <c r="F677" s="5"/>
      <c r="G677" s="5"/>
      <c r="H677" s="5"/>
      <c r="I677" s="5"/>
      <c r="J677" s="5"/>
    </row>
    <row r="678" spans="4:10" x14ac:dyDescent="0.25">
      <c r="D678" s="5"/>
      <c r="E678" s="5"/>
      <c r="F678" s="5"/>
      <c r="G678" s="5"/>
      <c r="H678" s="5"/>
      <c r="I678" s="5"/>
      <c r="J678" s="5"/>
    </row>
    <row r="679" spans="4:10" x14ac:dyDescent="0.25">
      <c r="D679" s="5"/>
      <c r="E679" s="5"/>
      <c r="F679" s="5"/>
      <c r="G679" s="5"/>
      <c r="H679" s="5"/>
      <c r="I679" s="5"/>
      <c r="J679" s="5"/>
    </row>
    <row r="680" spans="4:10" x14ac:dyDescent="0.25">
      <c r="D680" s="5"/>
      <c r="E680" s="5"/>
      <c r="F680" s="5"/>
      <c r="G680" s="5"/>
      <c r="H680" s="5"/>
      <c r="I680" s="5"/>
      <c r="J680" s="5"/>
    </row>
    <row r="681" spans="4:10" x14ac:dyDescent="0.25">
      <c r="D681" s="5"/>
      <c r="E681" s="5"/>
      <c r="F681" s="5"/>
      <c r="G681" s="5"/>
      <c r="H681" s="5"/>
      <c r="I681" s="5"/>
      <c r="J681" s="5"/>
    </row>
    <row r="682" spans="4:10" x14ac:dyDescent="0.25">
      <c r="D682" s="5"/>
      <c r="E682" s="5"/>
      <c r="F682" s="5"/>
      <c r="G682" s="5"/>
      <c r="H682" s="5"/>
      <c r="I682" s="5"/>
      <c r="J682" s="5"/>
    </row>
    <row r="683" spans="4:10" x14ac:dyDescent="0.25">
      <c r="D683" s="5"/>
      <c r="E683" s="5"/>
      <c r="F683" s="5"/>
      <c r="G683" s="5"/>
      <c r="H683" s="5"/>
      <c r="I683" s="5"/>
      <c r="J683" s="5"/>
    </row>
    <row r="684" spans="4:10" x14ac:dyDescent="0.25">
      <c r="D684" s="5"/>
      <c r="E684" s="5"/>
      <c r="F684" s="5"/>
      <c r="G684" s="5"/>
      <c r="H684" s="5"/>
      <c r="I684" s="5"/>
      <c r="J684" s="5"/>
    </row>
    <row r="685" spans="4:10" x14ac:dyDescent="0.25">
      <c r="D685" s="5"/>
      <c r="E685" s="5"/>
      <c r="F685" s="5"/>
      <c r="G685" s="5"/>
      <c r="H685" s="5"/>
      <c r="I685" s="5"/>
      <c r="J685" s="5"/>
    </row>
    <row r="686" spans="4:10" x14ac:dyDescent="0.25">
      <c r="D686" s="5"/>
      <c r="E686" s="5"/>
      <c r="F686" s="5"/>
      <c r="G686" s="5"/>
      <c r="H686" s="5"/>
      <c r="I686" s="5"/>
      <c r="J686" s="5"/>
    </row>
    <row r="687" spans="4:10" x14ac:dyDescent="0.25">
      <c r="D687" s="5"/>
      <c r="E687" s="5"/>
      <c r="F687" s="5"/>
      <c r="G687" s="5"/>
      <c r="H687" s="5"/>
      <c r="I687" s="5"/>
      <c r="J687" s="5"/>
    </row>
    <row r="688" spans="4:10" x14ac:dyDescent="0.25">
      <c r="D688" s="5"/>
      <c r="E688" s="5"/>
      <c r="F688" s="5"/>
      <c r="G688" s="5"/>
      <c r="H688" s="5"/>
      <c r="I688" s="5"/>
      <c r="J688" s="5"/>
    </row>
    <row r="689" spans="4:10" x14ac:dyDescent="0.25">
      <c r="D689" s="5"/>
      <c r="E689" s="5"/>
      <c r="F689" s="5"/>
      <c r="G689" s="5"/>
      <c r="H689" s="5"/>
      <c r="I689" s="5"/>
      <c r="J689" s="5"/>
    </row>
    <row r="690" spans="4:10" x14ac:dyDescent="0.25">
      <c r="D690" s="5"/>
      <c r="E690" s="5"/>
      <c r="F690" s="5"/>
      <c r="G690" s="5"/>
      <c r="H690" s="5"/>
      <c r="I690" s="5"/>
      <c r="J690" s="5"/>
    </row>
    <row r="691" spans="4:10" x14ac:dyDescent="0.25">
      <c r="D691" s="5"/>
      <c r="E691" s="5"/>
      <c r="F691" s="5"/>
      <c r="G691" s="5"/>
      <c r="H691" s="5"/>
      <c r="I691" s="5"/>
      <c r="J691" s="5"/>
    </row>
    <row r="692" spans="4:10" x14ac:dyDescent="0.25">
      <c r="D692" s="5"/>
      <c r="E692" s="5"/>
      <c r="F692" s="5"/>
      <c r="G692" s="5"/>
      <c r="H692" s="5"/>
      <c r="I692" s="5"/>
      <c r="J692" s="5"/>
    </row>
    <row r="693" spans="4:10" x14ac:dyDescent="0.25">
      <c r="D693" s="5"/>
      <c r="E693" s="5"/>
      <c r="F693" s="5"/>
      <c r="G693" s="5"/>
      <c r="H693" s="5"/>
      <c r="I693" s="5"/>
      <c r="J693" s="5"/>
    </row>
    <row r="694" spans="4:10" x14ac:dyDescent="0.25">
      <c r="D694" s="5"/>
      <c r="E694" s="5"/>
      <c r="F694" s="5"/>
      <c r="G694" s="5"/>
      <c r="H694" s="5"/>
      <c r="I694" s="5"/>
      <c r="J694" s="5"/>
    </row>
    <row r="695" spans="4:10" x14ac:dyDescent="0.25">
      <c r="D695" s="5"/>
      <c r="E695" s="5"/>
      <c r="F695" s="5"/>
      <c r="G695" s="5"/>
      <c r="H695" s="5"/>
      <c r="I695" s="5"/>
      <c r="J695" s="5"/>
    </row>
    <row r="696" spans="4:10" x14ac:dyDescent="0.25">
      <c r="D696" s="5"/>
      <c r="E696" s="5"/>
      <c r="F696" s="5"/>
      <c r="G696" s="5"/>
      <c r="H696" s="5"/>
      <c r="I696" s="5"/>
      <c r="J696" s="5"/>
    </row>
    <row r="697" spans="4:10" x14ac:dyDescent="0.25">
      <c r="D697" s="5"/>
      <c r="E697" s="5"/>
      <c r="F697" s="5"/>
      <c r="G697" s="5"/>
      <c r="H697" s="5"/>
      <c r="I697" s="5"/>
      <c r="J697" s="5"/>
    </row>
    <row r="698" spans="4:10" x14ac:dyDescent="0.25">
      <c r="D698" s="5"/>
      <c r="E698" s="5"/>
      <c r="F698" s="5"/>
      <c r="G698" s="5"/>
      <c r="H698" s="5"/>
      <c r="I698" s="5"/>
      <c r="J698" s="5"/>
    </row>
    <row r="699" spans="4:10" x14ac:dyDescent="0.25">
      <c r="D699" s="5"/>
      <c r="E699" s="5"/>
      <c r="F699" s="5"/>
      <c r="G699" s="5"/>
      <c r="H699" s="5"/>
      <c r="I699" s="5"/>
      <c r="J699" s="5"/>
    </row>
    <row r="700" spans="4:10" x14ac:dyDescent="0.25">
      <c r="D700" s="5"/>
      <c r="E700" s="5"/>
      <c r="F700" s="5"/>
      <c r="G700" s="5"/>
      <c r="H700" s="5"/>
      <c r="I700" s="5"/>
      <c r="J700" s="5"/>
    </row>
    <row r="701" spans="4:10" x14ac:dyDescent="0.25">
      <c r="D701" s="5"/>
      <c r="E701" s="5"/>
      <c r="F701" s="5"/>
      <c r="G701" s="5"/>
      <c r="H701" s="5"/>
      <c r="I701" s="5"/>
      <c r="J701" s="5"/>
    </row>
    <row r="702" spans="4:10" x14ac:dyDescent="0.25">
      <c r="D702" s="5"/>
      <c r="E702" s="5"/>
      <c r="F702" s="5"/>
      <c r="G702" s="5"/>
      <c r="H702" s="5"/>
      <c r="I702" s="5"/>
      <c r="J702" s="5"/>
    </row>
    <row r="703" spans="4:10" x14ac:dyDescent="0.25">
      <c r="D703" s="5"/>
      <c r="E703" s="5"/>
      <c r="F703" s="5"/>
      <c r="G703" s="5"/>
      <c r="H703" s="5"/>
      <c r="I703" s="5"/>
      <c r="J703" s="5"/>
    </row>
    <row r="704" spans="4:10" x14ac:dyDescent="0.25">
      <c r="D704" s="5"/>
      <c r="E704" s="5"/>
      <c r="F704" s="5"/>
      <c r="G704" s="5"/>
      <c r="H704" s="5"/>
      <c r="I704" s="5"/>
      <c r="J704" s="5"/>
    </row>
    <row r="705" spans="4:10" x14ac:dyDescent="0.25">
      <c r="D705" s="5"/>
      <c r="E705" s="5"/>
      <c r="F705" s="5"/>
      <c r="G705" s="5"/>
      <c r="H705" s="5"/>
      <c r="I705" s="5"/>
      <c r="J705" s="5"/>
    </row>
    <row r="706" spans="4:10" x14ac:dyDescent="0.25">
      <c r="D706" s="5"/>
      <c r="E706" s="5"/>
      <c r="F706" s="5"/>
      <c r="G706" s="5"/>
      <c r="H706" s="5"/>
      <c r="I706" s="5"/>
      <c r="J706" s="5"/>
    </row>
    <row r="707" spans="4:10" x14ac:dyDescent="0.25">
      <c r="D707" s="5"/>
      <c r="E707" s="5"/>
      <c r="F707" s="5"/>
      <c r="G707" s="5"/>
      <c r="H707" s="5"/>
      <c r="I707" s="5"/>
      <c r="J707" s="5"/>
    </row>
    <row r="708" spans="4:10" x14ac:dyDescent="0.25">
      <c r="D708" s="5"/>
      <c r="E708" s="5"/>
      <c r="F708" s="5"/>
      <c r="G708" s="5"/>
      <c r="H708" s="5"/>
      <c r="I708" s="5"/>
      <c r="J708" s="5"/>
    </row>
    <row r="709" spans="4:10" x14ac:dyDescent="0.25">
      <c r="D709" s="5"/>
      <c r="E709" s="5"/>
      <c r="F709" s="5"/>
      <c r="G709" s="5"/>
      <c r="H709" s="5"/>
      <c r="I709" s="5"/>
      <c r="J709" s="5"/>
    </row>
    <row r="710" spans="4:10" x14ac:dyDescent="0.25">
      <c r="D710" s="5"/>
      <c r="E710" s="5"/>
      <c r="F710" s="5"/>
      <c r="G710" s="5"/>
      <c r="H710" s="5"/>
      <c r="I710" s="5"/>
      <c r="J710" s="5"/>
    </row>
    <row r="711" spans="4:10" x14ac:dyDescent="0.25">
      <c r="D711" s="5"/>
      <c r="E711" s="5"/>
      <c r="F711" s="5"/>
      <c r="G711" s="5"/>
      <c r="H711" s="5"/>
      <c r="I711" s="5"/>
      <c r="J711" s="5"/>
    </row>
    <row r="712" spans="4:10" x14ac:dyDescent="0.25">
      <c r="D712" s="5"/>
      <c r="E712" s="5"/>
      <c r="F712" s="5"/>
      <c r="G712" s="5"/>
      <c r="H712" s="5"/>
      <c r="I712" s="5"/>
      <c r="J712" s="5"/>
    </row>
    <row r="713" spans="4:10" x14ac:dyDescent="0.25">
      <c r="D713" s="5"/>
      <c r="E713" s="5"/>
      <c r="F713" s="5"/>
      <c r="G713" s="5"/>
      <c r="H713" s="5"/>
      <c r="I713" s="5"/>
      <c r="J713" s="5"/>
    </row>
    <row r="714" spans="4:10" x14ac:dyDescent="0.25">
      <c r="D714" s="5"/>
      <c r="E714" s="5"/>
      <c r="F714" s="5"/>
      <c r="G714" s="5"/>
      <c r="H714" s="5"/>
      <c r="I714" s="5"/>
      <c r="J714" s="5"/>
    </row>
    <row r="715" spans="4:10" x14ac:dyDescent="0.25">
      <c r="D715" s="5"/>
      <c r="E715" s="5"/>
      <c r="F715" s="5"/>
      <c r="G715" s="5"/>
      <c r="H715" s="5"/>
      <c r="I715" s="5"/>
      <c r="J715" s="5"/>
    </row>
    <row r="716" spans="4:10" x14ac:dyDescent="0.25">
      <c r="D716" s="5"/>
      <c r="E716" s="5"/>
      <c r="F716" s="5"/>
      <c r="G716" s="5"/>
      <c r="H716" s="5"/>
      <c r="I716" s="5"/>
      <c r="J716" s="5"/>
    </row>
    <row r="717" spans="4:10" x14ac:dyDescent="0.25">
      <c r="D717" s="5"/>
      <c r="E717" s="5"/>
      <c r="F717" s="5"/>
      <c r="G717" s="5"/>
      <c r="H717" s="5"/>
      <c r="I717" s="5"/>
      <c r="J717" s="5"/>
    </row>
    <row r="718" spans="4:10" x14ac:dyDescent="0.25">
      <c r="D718" s="5"/>
      <c r="E718" s="5"/>
      <c r="F718" s="5"/>
      <c r="G718" s="5"/>
      <c r="H718" s="5"/>
      <c r="I718" s="5"/>
      <c r="J718" s="5"/>
    </row>
    <row r="719" spans="4:10" x14ac:dyDescent="0.25">
      <c r="D719" s="5"/>
      <c r="E719" s="5"/>
      <c r="F719" s="5"/>
      <c r="G719" s="5"/>
      <c r="H719" s="5"/>
      <c r="I719" s="5"/>
      <c r="J719" s="5"/>
    </row>
    <row r="720" spans="4:10" x14ac:dyDescent="0.25">
      <c r="D720" s="5"/>
      <c r="E720" s="5"/>
      <c r="F720" s="5"/>
      <c r="G720" s="5"/>
      <c r="H720" s="5"/>
      <c r="I720" s="5"/>
      <c r="J720" s="5"/>
    </row>
    <row r="721" spans="4:10" x14ac:dyDescent="0.25">
      <c r="D721" s="5"/>
      <c r="E721" s="5"/>
      <c r="F721" s="5"/>
      <c r="G721" s="5"/>
      <c r="H721" s="5"/>
      <c r="I721" s="5"/>
      <c r="J721" s="5"/>
    </row>
    <row r="722" spans="4:10" x14ac:dyDescent="0.25">
      <c r="D722" s="5"/>
      <c r="E722" s="5"/>
      <c r="F722" s="5"/>
      <c r="G722" s="5"/>
      <c r="H722" s="5"/>
      <c r="I722" s="5"/>
      <c r="J722" s="5"/>
    </row>
    <row r="723" spans="4:10" x14ac:dyDescent="0.25">
      <c r="D723" s="5"/>
      <c r="E723" s="5"/>
      <c r="F723" s="5"/>
      <c r="G723" s="5"/>
      <c r="H723" s="5"/>
      <c r="I723" s="5"/>
      <c r="J723" s="5"/>
    </row>
    <row r="724" spans="4:10" x14ac:dyDescent="0.25">
      <c r="D724" s="5"/>
      <c r="E724" s="5"/>
      <c r="F724" s="5"/>
      <c r="G724" s="5"/>
      <c r="H724" s="5"/>
      <c r="I724" s="5"/>
      <c r="J724" s="5"/>
    </row>
    <row r="725" spans="4:10" x14ac:dyDescent="0.25">
      <c r="D725" s="5"/>
      <c r="E725" s="5"/>
      <c r="F725" s="5"/>
      <c r="G725" s="5"/>
      <c r="H725" s="5"/>
      <c r="I725" s="5"/>
      <c r="J725" s="5"/>
    </row>
    <row r="726" spans="4:10" x14ac:dyDescent="0.25">
      <c r="D726" s="5"/>
      <c r="E726" s="5"/>
      <c r="F726" s="5"/>
      <c r="G726" s="5"/>
      <c r="H726" s="5"/>
      <c r="I726" s="5"/>
      <c r="J726" s="5"/>
    </row>
    <row r="727" spans="4:10" x14ac:dyDescent="0.25">
      <c r="D727" s="5"/>
      <c r="E727" s="5"/>
      <c r="F727" s="5"/>
      <c r="G727" s="5"/>
      <c r="H727" s="5"/>
      <c r="I727" s="5"/>
      <c r="J727" s="5"/>
    </row>
    <row r="728" spans="4:10" x14ac:dyDescent="0.25">
      <c r="D728" s="5"/>
      <c r="E728" s="5"/>
      <c r="F728" s="5"/>
      <c r="G728" s="5"/>
      <c r="H728" s="5"/>
      <c r="I728" s="5"/>
      <c r="J728" s="5"/>
    </row>
    <row r="729" spans="4:10" x14ac:dyDescent="0.25">
      <c r="D729" s="5"/>
      <c r="E729" s="5"/>
      <c r="F729" s="5"/>
      <c r="G729" s="5"/>
      <c r="H729" s="5"/>
      <c r="I729" s="5"/>
      <c r="J729" s="5"/>
    </row>
    <row r="730" spans="4:10" x14ac:dyDescent="0.25">
      <c r="D730" s="5"/>
      <c r="E730" s="5"/>
      <c r="F730" s="5"/>
      <c r="G730" s="5"/>
      <c r="H730" s="5"/>
      <c r="I730" s="5"/>
      <c r="J730" s="5"/>
    </row>
    <row r="731" spans="4:10" x14ac:dyDescent="0.25">
      <c r="D731" s="5"/>
      <c r="E731" s="5"/>
      <c r="F731" s="5"/>
      <c r="G731" s="5"/>
      <c r="H731" s="5"/>
      <c r="I731" s="5"/>
      <c r="J731" s="5"/>
    </row>
    <row r="732" spans="4:10" x14ac:dyDescent="0.25">
      <c r="D732" s="5"/>
      <c r="E732" s="5"/>
      <c r="F732" s="5"/>
      <c r="G732" s="5"/>
      <c r="H732" s="5"/>
      <c r="I732" s="5"/>
      <c r="J732" s="5"/>
    </row>
    <row r="733" spans="4:10" x14ac:dyDescent="0.25">
      <c r="D733" s="5"/>
      <c r="E733" s="5"/>
      <c r="F733" s="5"/>
      <c r="G733" s="5"/>
      <c r="H733" s="5"/>
      <c r="I733" s="5"/>
      <c r="J733" s="5"/>
    </row>
    <row r="734" spans="4:10" x14ac:dyDescent="0.25">
      <c r="D734" s="5"/>
      <c r="E734" s="5"/>
      <c r="F734" s="5"/>
      <c r="G734" s="5"/>
      <c r="H734" s="5"/>
      <c r="I734" s="5"/>
      <c r="J734" s="5"/>
    </row>
    <row r="735" spans="4:10" x14ac:dyDescent="0.25">
      <c r="D735" s="5"/>
      <c r="E735" s="5"/>
      <c r="F735" s="5"/>
      <c r="G735" s="5"/>
      <c r="H735" s="5"/>
      <c r="I735" s="5"/>
      <c r="J735" s="5"/>
    </row>
    <row r="736" spans="4:10" x14ac:dyDescent="0.25">
      <c r="D736" s="5"/>
      <c r="E736" s="5"/>
      <c r="F736" s="5"/>
      <c r="G736" s="5"/>
      <c r="H736" s="5"/>
      <c r="I736" s="5"/>
      <c r="J736" s="5"/>
    </row>
    <row r="737" spans="4:10" x14ac:dyDescent="0.25">
      <c r="D737" s="5"/>
      <c r="E737" s="5"/>
      <c r="F737" s="5"/>
      <c r="G737" s="5"/>
      <c r="H737" s="5"/>
      <c r="I737" s="5"/>
      <c r="J737" s="5"/>
    </row>
    <row r="738" spans="4:10" x14ac:dyDescent="0.25">
      <c r="D738" s="5"/>
      <c r="E738" s="5"/>
      <c r="F738" s="5"/>
      <c r="G738" s="5"/>
      <c r="H738" s="5"/>
      <c r="I738" s="5"/>
      <c r="J738" s="5"/>
    </row>
    <row r="739" spans="4:10" x14ac:dyDescent="0.25">
      <c r="D739" s="5"/>
      <c r="E739" s="5"/>
      <c r="F739" s="5"/>
      <c r="G739" s="5"/>
      <c r="H739" s="5"/>
      <c r="I739" s="5"/>
      <c r="J739" s="5"/>
    </row>
    <row r="740" spans="4:10" x14ac:dyDescent="0.25">
      <c r="D740" s="5"/>
      <c r="E740" s="5"/>
      <c r="F740" s="5"/>
      <c r="G740" s="5"/>
      <c r="H740" s="5"/>
      <c r="I740" s="5"/>
      <c r="J740" s="5"/>
    </row>
    <row r="741" spans="4:10" x14ac:dyDescent="0.25">
      <c r="D741" s="5"/>
      <c r="E741" s="5"/>
      <c r="F741" s="5"/>
      <c r="G741" s="5"/>
      <c r="H741" s="5"/>
      <c r="I741" s="5"/>
      <c r="J741" s="5"/>
    </row>
    <row r="742" spans="4:10" x14ac:dyDescent="0.25">
      <c r="D742" s="5"/>
      <c r="E742" s="5"/>
      <c r="F742" s="5"/>
      <c r="G742" s="5"/>
      <c r="H742" s="5"/>
      <c r="I742" s="5"/>
      <c r="J742" s="5"/>
    </row>
    <row r="743" spans="4:10" x14ac:dyDescent="0.25">
      <c r="D743" s="5"/>
      <c r="E743" s="5"/>
      <c r="F743" s="5"/>
      <c r="G743" s="5"/>
      <c r="H743" s="5"/>
      <c r="I743" s="5"/>
      <c r="J743" s="5"/>
    </row>
    <row r="744" spans="4:10" x14ac:dyDescent="0.25">
      <c r="D744" s="5"/>
      <c r="E744" s="5"/>
      <c r="F744" s="5"/>
      <c r="G744" s="5"/>
      <c r="H744" s="5"/>
      <c r="I744" s="5"/>
      <c r="J744" s="5"/>
    </row>
    <row r="745" spans="4:10" x14ac:dyDescent="0.25">
      <c r="D745" s="5"/>
      <c r="E745" s="5"/>
      <c r="F745" s="5"/>
      <c r="G745" s="5"/>
      <c r="H745" s="5"/>
      <c r="I745" s="5"/>
      <c r="J745" s="5"/>
    </row>
    <row r="746" spans="4:10" x14ac:dyDescent="0.25">
      <c r="D746" s="5"/>
      <c r="E746" s="5"/>
      <c r="F746" s="5"/>
      <c r="G746" s="5"/>
      <c r="H746" s="5"/>
      <c r="I746" s="5"/>
      <c r="J746" s="5"/>
    </row>
    <row r="747" spans="4:10" x14ac:dyDescent="0.25">
      <c r="D747" s="5"/>
      <c r="E747" s="5"/>
      <c r="F747" s="5"/>
      <c r="G747" s="5"/>
      <c r="H747" s="5"/>
      <c r="I747" s="5"/>
      <c r="J747" s="5"/>
    </row>
    <row r="748" spans="4:10" x14ac:dyDescent="0.25">
      <c r="D748" s="5"/>
      <c r="E748" s="5"/>
      <c r="F748" s="5"/>
      <c r="G748" s="5"/>
      <c r="H748" s="5"/>
      <c r="I748" s="5"/>
      <c r="J748" s="5"/>
    </row>
    <row r="749" spans="4:10" x14ac:dyDescent="0.25">
      <c r="D749" s="5"/>
      <c r="E749" s="5"/>
      <c r="F749" s="5"/>
      <c r="G749" s="5"/>
      <c r="H749" s="5"/>
      <c r="I749" s="5"/>
      <c r="J749" s="5"/>
    </row>
    <row r="750" spans="4:10" x14ac:dyDescent="0.25">
      <c r="D750" s="5"/>
      <c r="E750" s="5"/>
      <c r="F750" s="5"/>
      <c r="G750" s="5"/>
      <c r="H750" s="5"/>
      <c r="I750" s="5"/>
      <c r="J750" s="5"/>
    </row>
    <row r="751" spans="4:10" x14ac:dyDescent="0.25">
      <c r="D751" s="5"/>
      <c r="E751" s="5"/>
      <c r="F751" s="5"/>
      <c r="G751" s="5"/>
      <c r="H751" s="5"/>
      <c r="I751" s="5"/>
      <c r="J751" s="5"/>
    </row>
    <row r="752" spans="4:10" x14ac:dyDescent="0.25">
      <c r="D752" s="5"/>
      <c r="E752" s="5"/>
      <c r="F752" s="5"/>
      <c r="G752" s="5"/>
      <c r="H752" s="5"/>
      <c r="I752" s="5"/>
      <c r="J752" s="5"/>
    </row>
    <row r="753" spans="4:10" x14ac:dyDescent="0.25">
      <c r="D753" s="5"/>
      <c r="E753" s="5"/>
      <c r="F753" s="5"/>
      <c r="G753" s="5"/>
      <c r="H753" s="5"/>
      <c r="I753" s="5"/>
      <c r="J753" s="5"/>
    </row>
    <row r="754" spans="4:10" x14ac:dyDescent="0.25">
      <c r="D754" s="5"/>
      <c r="E754" s="5"/>
      <c r="F754" s="5"/>
      <c r="G754" s="5"/>
      <c r="H754" s="5"/>
      <c r="I754" s="5"/>
      <c r="J754" s="5"/>
    </row>
    <row r="755" spans="4:10" x14ac:dyDescent="0.25">
      <c r="D755" s="5"/>
      <c r="E755" s="5"/>
      <c r="F755" s="5"/>
      <c r="G755" s="5"/>
      <c r="H755" s="5"/>
      <c r="I755" s="5"/>
      <c r="J755" s="5"/>
    </row>
    <row r="756" spans="4:10" x14ac:dyDescent="0.25">
      <c r="D756" s="5"/>
      <c r="E756" s="5"/>
      <c r="F756" s="5"/>
      <c r="G756" s="5"/>
      <c r="H756" s="5"/>
      <c r="I756" s="5"/>
      <c r="J756" s="5"/>
    </row>
    <row r="757" spans="4:10" x14ac:dyDescent="0.25">
      <c r="D757" s="5"/>
      <c r="E757" s="5"/>
      <c r="F757" s="5"/>
      <c r="G757" s="5"/>
      <c r="H757" s="5"/>
      <c r="I757" s="5"/>
      <c r="J757" s="5"/>
    </row>
    <row r="758" spans="4:10" x14ac:dyDescent="0.25">
      <c r="D758" s="5"/>
      <c r="E758" s="5"/>
      <c r="F758" s="5"/>
      <c r="G758" s="5"/>
      <c r="H758" s="5"/>
      <c r="I758" s="5"/>
      <c r="J758" s="5"/>
    </row>
    <row r="759" spans="4:10" x14ac:dyDescent="0.25">
      <c r="D759" s="5"/>
      <c r="E759" s="5"/>
      <c r="F759" s="5"/>
      <c r="G759" s="5"/>
      <c r="H759" s="5"/>
      <c r="I759" s="5"/>
      <c r="J759" s="5"/>
    </row>
    <row r="760" spans="4:10" x14ac:dyDescent="0.25">
      <c r="D760" s="5"/>
      <c r="E760" s="5"/>
      <c r="F760" s="5"/>
      <c r="G760" s="5"/>
      <c r="H760" s="5"/>
      <c r="I760" s="5"/>
      <c r="J760" s="5"/>
    </row>
    <row r="761" spans="4:10" x14ac:dyDescent="0.25">
      <c r="D761" s="5"/>
      <c r="E761" s="5"/>
      <c r="F761" s="5"/>
      <c r="G761" s="5"/>
      <c r="H761" s="5"/>
      <c r="I761" s="5"/>
      <c r="J761" s="5"/>
    </row>
    <row r="762" spans="4:10" x14ac:dyDescent="0.25">
      <c r="D762" s="5"/>
      <c r="E762" s="5"/>
      <c r="F762" s="5"/>
      <c r="G762" s="5"/>
      <c r="H762" s="5"/>
      <c r="I762" s="5"/>
      <c r="J762" s="5"/>
    </row>
    <row r="763" spans="4:10" x14ac:dyDescent="0.25">
      <c r="D763" s="5"/>
      <c r="E763" s="5"/>
      <c r="F763" s="5"/>
      <c r="G763" s="5"/>
      <c r="H763" s="5"/>
      <c r="I763" s="5"/>
      <c r="J763" s="5"/>
    </row>
    <row r="764" spans="4:10" x14ac:dyDescent="0.25">
      <c r="D764" s="5"/>
      <c r="E764" s="5"/>
      <c r="F764" s="5"/>
      <c r="G764" s="5"/>
      <c r="H764" s="5"/>
      <c r="I764" s="5"/>
      <c r="J764" s="5"/>
    </row>
    <row r="765" spans="4:10" x14ac:dyDescent="0.25">
      <c r="D765" s="5"/>
      <c r="E765" s="5"/>
      <c r="F765" s="5"/>
      <c r="G765" s="5"/>
      <c r="H765" s="5"/>
      <c r="I765" s="5"/>
      <c r="J765" s="5"/>
    </row>
    <row r="766" spans="4:10" x14ac:dyDescent="0.25">
      <c r="D766" s="5"/>
      <c r="E766" s="5"/>
      <c r="F766" s="5"/>
      <c r="G766" s="5"/>
      <c r="H766" s="5"/>
      <c r="I766" s="5"/>
      <c r="J766" s="5"/>
    </row>
    <row r="767" spans="4:10" x14ac:dyDescent="0.25">
      <c r="D767" s="5"/>
      <c r="E767" s="5"/>
      <c r="F767" s="5"/>
      <c r="G767" s="5"/>
      <c r="H767" s="5"/>
      <c r="I767" s="5"/>
      <c r="J767" s="5"/>
    </row>
    <row r="768" spans="4:10" x14ac:dyDescent="0.25">
      <c r="D768" s="5"/>
      <c r="E768" s="5"/>
      <c r="F768" s="5"/>
      <c r="G768" s="5"/>
      <c r="H768" s="5"/>
      <c r="I768" s="5"/>
      <c r="J768" s="5"/>
    </row>
    <row r="769" spans="4:10" x14ac:dyDescent="0.25">
      <c r="D769" s="5"/>
      <c r="E769" s="5"/>
      <c r="F769" s="5"/>
      <c r="G769" s="5"/>
      <c r="H769" s="5"/>
      <c r="I769" s="5"/>
      <c r="J769" s="5"/>
    </row>
    <row r="770" spans="4:10" x14ac:dyDescent="0.25">
      <c r="D770" s="5"/>
      <c r="E770" s="5"/>
      <c r="F770" s="5"/>
      <c r="G770" s="5"/>
      <c r="H770" s="5"/>
      <c r="I770" s="5"/>
      <c r="J770" s="5"/>
    </row>
    <row r="771" spans="4:10" x14ac:dyDescent="0.25">
      <c r="D771" s="5"/>
      <c r="E771" s="5"/>
      <c r="F771" s="5"/>
      <c r="G771" s="5"/>
      <c r="H771" s="5"/>
      <c r="I771" s="5"/>
      <c r="J771" s="5"/>
    </row>
    <row r="772" spans="4:10" x14ac:dyDescent="0.25">
      <c r="D772" s="5"/>
      <c r="E772" s="5"/>
      <c r="F772" s="5"/>
      <c r="G772" s="5"/>
      <c r="H772" s="5"/>
      <c r="I772" s="5"/>
      <c r="J772" s="5"/>
    </row>
    <row r="773" spans="4:10" x14ac:dyDescent="0.25">
      <c r="D773" s="5"/>
      <c r="E773" s="5"/>
      <c r="F773" s="5"/>
      <c r="G773" s="5"/>
      <c r="H773" s="5"/>
      <c r="I773" s="5"/>
      <c r="J773" s="5"/>
    </row>
    <row r="774" spans="4:10" x14ac:dyDescent="0.25">
      <c r="D774" s="5"/>
      <c r="E774" s="5"/>
      <c r="F774" s="5"/>
      <c r="G774" s="5"/>
      <c r="H774" s="5"/>
      <c r="I774" s="5"/>
      <c r="J774" s="5"/>
    </row>
    <row r="775" spans="4:10" x14ac:dyDescent="0.25">
      <c r="D775" s="5"/>
      <c r="E775" s="5"/>
      <c r="F775" s="5"/>
      <c r="G775" s="5"/>
      <c r="H775" s="5"/>
      <c r="I775" s="5"/>
      <c r="J775" s="5"/>
    </row>
    <row r="776" spans="4:10" x14ac:dyDescent="0.25">
      <c r="D776" s="5"/>
      <c r="E776" s="5"/>
      <c r="F776" s="5"/>
      <c r="G776" s="5"/>
      <c r="H776" s="5"/>
      <c r="I776" s="5"/>
      <c r="J776" s="5"/>
    </row>
    <row r="777" spans="4:10" x14ac:dyDescent="0.25">
      <c r="D777" s="5"/>
      <c r="E777" s="5"/>
      <c r="F777" s="5"/>
      <c r="G777" s="5"/>
      <c r="H777" s="5"/>
      <c r="I777" s="5"/>
      <c r="J777" s="5"/>
    </row>
    <row r="778" spans="4:10" x14ac:dyDescent="0.25">
      <c r="D778" s="5"/>
      <c r="E778" s="5"/>
      <c r="F778" s="5"/>
      <c r="G778" s="5"/>
      <c r="H778" s="5"/>
      <c r="I778" s="5"/>
      <c r="J778" s="5"/>
    </row>
    <row r="779" spans="4:10" x14ac:dyDescent="0.25">
      <c r="D779" s="5"/>
      <c r="E779" s="5"/>
      <c r="F779" s="5"/>
      <c r="G779" s="5"/>
      <c r="H779" s="5"/>
      <c r="I779" s="5"/>
      <c r="J779" s="5"/>
    </row>
    <row r="780" spans="4:10" x14ac:dyDescent="0.25">
      <c r="D780" s="5"/>
      <c r="E780" s="5"/>
      <c r="F780" s="5"/>
      <c r="G780" s="5"/>
      <c r="H780" s="5"/>
      <c r="I780" s="5"/>
      <c r="J780" s="5"/>
    </row>
    <row r="781" spans="4:10" x14ac:dyDescent="0.25">
      <c r="D781" s="5"/>
      <c r="E781" s="5"/>
      <c r="F781" s="5"/>
      <c r="G781" s="5"/>
      <c r="H781" s="5"/>
      <c r="I781" s="5"/>
      <c r="J781" s="5"/>
    </row>
    <row r="782" spans="4:10" x14ac:dyDescent="0.25">
      <c r="D782" s="5"/>
      <c r="E782" s="5"/>
      <c r="F782" s="5"/>
      <c r="G782" s="5"/>
      <c r="H782" s="5"/>
      <c r="I782" s="5"/>
      <c r="J782" s="5"/>
    </row>
    <row r="783" spans="4:10" x14ac:dyDescent="0.25">
      <c r="D783" s="5"/>
      <c r="E783" s="5"/>
      <c r="F783" s="5"/>
      <c r="G783" s="5"/>
      <c r="H783" s="5"/>
      <c r="I783" s="5"/>
      <c r="J783" s="5"/>
    </row>
    <row r="784" spans="4:10" x14ac:dyDescent="0.25">
      <c r="D784" s="5"/>
      <c r="E784" s="5"/>
      <c r="F784" s="5"/>
      <c r="G784" s="5"/>
      <c r="H784" s="5"/>
      <c r="I784" s="5"/>
      <c r="J784" s="5"/>
    </row>
    <row r="785" spans="4:10" x14ac:dyDescent="0.25">
      <c r="D785" s="5"/>
      <c r="E785" s="5"/>
      <c r="F785" s="5"/>
      <c r="G785" s="5"/>
      <c r="H785" s="5"/>
      <c r="I785" s="5"/>
      <c r="J785" s="5"/>
    </row>
    <row r="786" spans="4:10" x14ac:dyDescent="0.25">
      <c r="D786" s="5"/>
      <c r="E786" s="5"/>
      <c r="F786" s="5"/>
      <c r="G786" s="5"/>
      <c r="H786" s="5"/>
      <c r="I786" s="5"/>
      <c r="J786" s="5"/>
    </row>
    <row r="787" spans="4:10" x14ac:dyDescent="0.25">
      <c r="D787" s="5"/>
      <c r="E787" s="5"/>
      <c r="F787" s="5"/>
      <c r="G787" s="5"/>
      <c r="H787" s="5"/>
      <c r="I787" s="5"/>
      <c r="J787" s="5"/>
    </row>
    <row r="788" spans="4:10" x14ac:dyDescent="0.25">
      <c r="D788" s="5"/>
      <c r="E788" s="5"/>
      <c r="F788" s="5"/>
      <c r="G788" s="5"/>
      <c r="H788" s="5"/>
      <c r="I788" s="5"/>
      <c r="J788" s="5"/>
    </row>
    <row r="789" spans="4:10" x14ac:dyDescent="0.25">
      <c r="D789" s="5"/>
      <c r="E789" s="5"/>
      <c r="F789" s="5"/>
      <c r="G789" s="5"/>
      <c r="H789" s="5"/>
      <c r="I789" s="5"/>
      <c r="J789" s="5"/>
    </row>
    <row r="790" spans="4:10" x14ac:dyDescent="0.25">
      <c r="D790" s="5"/>
      <c r="E790" s="5"/>
      <c r="F790" s="5"/>
      <c r="G790" s="5"/>
      <c r="H790" s="5"/>
      <c r="I790" s="5"/>
      <c r="J790" s="5"/>
    </row>
    <row r="791" spans="4:10" x14ac:dyDescent="0.25">
      <c r="D791" s="5"/>
      <c r="E791" s="5"/>
      <c r="F791" s="5"/>
      <c r="G791" s="5"/>
      <c r="H791" s="5"/>
      <c r="I791" s="5"/>
      <c r="J791" s="5"/>
    </row>
    <row r="792" spans="4:10" x14ac:dyDescent="0.25">
      <c r="D792" s="5"/>
      <c r="E792" s="5"/>
      <c r="F792" s="5"/>
      <c r="G792" s="5"/>
      <c r="H792" s="5"/>
      <c r="I792" s="5"/>
      <c r="J792" s="5"/>
    </row>
    <row r="793" spans="4:10" x14ac:dyDescent="0.25">
      <c r="D793" s="5"/>
      <c r="E793" s="5"/>
      <c r="F793" s="5"/>
      <c r="G793" s="5"/>
      <c r="H793" s="5"/>
      <c r="I793" s="5"/>
      <c r="J793" s="5"/>
    </row>
    <row r="794" spans="4:10" x14ac:dyDescent="0.25">
      <c r="D794" s="5"/>
      <c r="E794" s="5"/>
      <c r="F794" s="5"/>
      <c r="G794" s="5"/>
      <c r="H794" s="5"/>
      <c r="I794" s="5"/>
      <c r="J794" s="5"/>
    </row>
    <row r="795" spans="4:10" x14ac:dyDescent="0.25">
      <c r="D795" s="5"/>
      <c r="E795" s="5"/>
      <c r="F795" s="5"/>
      <c r="G795" s="5"/>
      <c r="H795" s="5"/>
      <c r="I795" s="5"/>
      <c r="J795" s="5"/>
    </row>
    <row r="796" spans="4:10" x14ac:dyDescent="0.25">
      <c r="D796" s="5"/>
      <c r="E796" s="5"/>
      <c r="F796" s="5"/>
      <c r="G796" s="5"/>
      <c r="H796" s="5"/>
      <c r="I796" s="5"/>
      <c r="J796" s="5"/>
    </row>
    <row r="797" spans="4:10" x14ac:dyDescent="0.25">
      <c r="D797" s="5"/>
      <c r="E797" s="5"/>
      <c r="F797" s="5"/>
      <c r="G797" s="5"/>
      <c r="H797" s="5"/>
      <c r="I797" s="5"/>
      <c r="J797" s="5"/>
    </row>
    <row r="798" spans="4:10" x14ac:dyDescent="0.25">
      <c r="D798" s="5"/>
      <c r="E798" s="5"/>
      <c r="F798" s="5"/>
      <c r="G798" s="5"/>
      <c r="H798" s="5"/>
      <c r="I798" s="5"/>
      <c r="J798" s="5"/>
    </row>
    <row r="799" spans="4:10" x14ac:dyDescent="0.25">
      <c r="D799" s="5"/>
      <c r="E799" s="5"/>
      <c r="F799" s="5"/>
      <c r="G799" s="5"/>
      <c r="H799" s="5"/>
      <c r="I799" s="5"/>
      <c r="J799" s="5"/>
    </row>
    <row r="800" spans="4:10" x14ac:dyDescent="0.25">
      <c r="D800" s="5"/>
      <c r="E800" s="5"/>
      <c r="F800" s="5"/>
      <c r="G800" s="5"/>
      <c r="H800" s="5"/>
      <c r="I800" s="5"/>
      <c r="J800" s="5"/>
    </row>
    <row r="801" spans="4:10" x14ac:dyDescent="0.25">
      <c r="D801" s="5"/>
      <c r="E801" s="5"/>
      <c r="F801" s="5"/>
      <c r="G801" s="5"/>
      <c r="H801" s="5"/>
      <c r="I801" s="5"/>
      <c r="J801" s="5"/>
    </row>
    <row r="802" spans="4:10" x14ac:dyDescent="0.25">
      <c r="D802" s="5"/>
      <c r="E802" s="5"/>
      <c r="F802" s="5"/>
      <c r="G802" s="5"/>
      <c r="H802" s="5"/>
      <c r="I802" s="5"/>
      <c r="J802" s="5"/>
    </row>
    <row r="803" spans="4:10" x14ac:dyDescent="0.25">
      <c r="D803" s="5"/>
      <c r="E803" s="5"/>
      <c r="F803" s="5"/>
      <c r="G803" s="5"/>
      <c r="H803" s="5"/>
      <c r="I803" s="5"/>
      <c r="J803" s="5"/>
    </row>
    <row r="804" spans="4:10" x14ac:dyDescent="0.25">
      <c r="D804" s="5"/>
      <c r="E804" s="5"/>
      <c r="F804" s="5"/>
      <c r="G804" s="5"/>
      <c r="H804" s="5"/>
      <c r="I804" s="5"/>
      <c r="J804" s="5"/>
    </row>
    <row r="805" spans="4:10" x14ac:dyDescent="0.25">
      <c r="D805" s="5"/>
      <c r="E805" s="5"/>
      <c r="F805" s="5"/>
      <c r="G805" s="5"/>
      <c r="H805" s="5"/>
      <c r="I805" s="5"/>
      <c r="J805" s="5"/>
    </row>
    <row r="806" spans="4:10" x14ac:dyDescent="0.25">
      <c r="D806" s="5"/>
      <c r="E806" s="5"/>
      <c r="F806" s="5"/>
      <c r="G806" s="5"/>
      <c r="H806" s="5"/>
      <c r="I806" s="5"/>
      <c r="J806" s="5"/>
    </row>
    <row r="807" spans="4:10" x14ac:dyDescent="0.25">
      <c r="D807" s="5"/>
      <c r="E807" s="5"/>
      <c r="F807" s="5"/>
      <c r="G807" s="5"/>
      <c r="H807" s="5"/>
      <c r="I807" s="5"/>
      <c r="J807" s="5"/>
    </row>
    <row r="808" spans="4:10" x14ac:dyDescent="0.25">
      <c r="D808" s="5"/>
      <c r="E808" s="5"/>
      <c r="F808" s="5"/>
      <c r="G808" s="5"/>
      <c r="H808" s="5"/>
      <c r="I808" s="5"/>
      <c r="J808" s="5"/>
    </row>
    <row r="809" spans="4:10" x14ac:dyDescent="0.25">
      <c r="D809" s="5"/>
      <c r="E809" s="5"/>
      <c r="F809" s="5"/>
      <c r="G809" s="5"/>
      <c r="H809" s="5"/>
      <c r="I809" s="5"/>
      <c r="J809" s="5"/>
    </row>
    <row r="810" spans="4:10" x14ac:dyDescent="0.25">
      <c r="D810" s="5"/>
      <c r="E810" s="5"/>
      <c r="F810" s="5"/>
      <c r="G810" s="5"/>
      <c r="H810" s="5"/>
      <c r="I810" s="5"/>
      <c r="J810" s="5"/>
    </row>
    <row r="811" spans="4:10" x14ac:dyDescent="0.25">
      <c r="D811" s="5"/>
      <c r="E811" s="5"/>
      <c r="F811" s="5"/>
      <c r="G811" s="5"/>
      <c r="H811" s="5"/>
      <c r="I811" s="5"/>
      <c r="J811" s="5"/>
    </row>
    <row r="812" spans="4:10" x14ac:dyDescent="0.25">
      <c r="D812" s="5"/>
      <c r="E812" s="5"/>
      <c r="F812" s="5"/>
      <c r="G812" s="5"/>
      <c r="H812" s="5"/>
      <c r="I812" s="5"/>
      <c r="J812" s="5"/>
    </row>
    <row r="813" spans="4:10" x14ac:dyDescent="0.25">
      <c r="D813" s="5"/>
      <c r="E813" s="5"/>
      <c r="F813" s="5"/>
      <c r="G813" s="5"/>
      <c r="H813" s="5"/>
      <c r="I813" s="5"/>
      <c r="J813" s="5"/>
    </row>
    <row r="814" spans="4:10" x14ac:dyDescent="0.25">
      <c r="D814" s="5"/>
      <c r="E814" s="5"/>
      <c r="F814" s="5"/>
      <c r="G814" s="5"/>
      <c r="H814" s="5"/>
      <c r="I814" s="5"/>
      <c r="J814" s="5"/>
    </row>
    <row r="815" spans="4:10" x14ac:dyDescent="0.25">
      <c r="D815" s="5"/>
      <c r="E815" s="5"/>
      <c r="F815" s="5"/>
      <c r="G815" s="5"/>
      <c r="H815" s="5"/>
      <c r="I815" s="5"/>
      <c r="J815" s="5"/>
    </row>
    <row r="816" spans="4:10" x14ac:dyDescent="0.25">
      <c r="D816" s="5"/>
      <c r="E816" s="5"/>
      <c r="F816" s="5"/>
      <c r="G816" s="5"/>
      <c r="H816" s="5"/>
      <c r="I816" s="5"/>
      <c r="J816" s="5"/>
    </row>
    <row r="817" spans="4:10" x14ac:dyDescent="0.25">
      <c r="D817" s="5"/>
      <c r="E817" s="5"/>
      <c r="F817" s="5"/>
      <c r="G817" s="5"/>
      <c r="H817" s="5"/>
      <c r="I817" s="5"/>
      <c r="J817" s="5"/>
    </row>
    <row r="818" spans="4:10" x14ac:dyDescent="0.25">
      <c r="D818" s="5"/>
      <c r="E818" s="5"/>
      <c r="F818" s="5"/>
      <c r="G818" s="5"/>
      <c r="H818" s="5"/>
      <c r="I818" s="5"/>
      <c r="J818" s="5"/>
    </row>
    <row r="819" spans="4:10" x14ac:dyDescent="0.25">
      <c r="D819" s="5"/>
      <c r="E819" s="5"/>
      <c r="F819" s="5"/>
      <c r="G819" s="5"/>
      <c r="H819" s="5"/>
      <c r="I819" s="5"/>
      <c r="J819" s="5"/>
    </row>
    <row r="820" spans="4:10" x14ac:dyDescent="0.25">
      <c r="D820" s="5"/>
      <c r="E820" s="5"/>
      <c r="F820" s="5"/>
      <c r="G820" s="5"/>
      <c r="H820" s="5"/>
      <c r="I820" s="5"/>
      <c r="J820" s="5"/>
    </row>
    <row r="821" spans="4:10" x14ac:dyDescent="0.25">
      <c r="D821" s="5"/>
      <c r="E821" s="5"/>
      <c r="F821" s="5"/>
      <c r="G821" s="5"/>
      <c r="H821" s="5"/>
      <c r="I821" s="5"/>
      <c r="J821" s="5"/>
    </row>
    <row r="822" spans="4:10" x14ac:dyDescent="0.25">
      <c r="D822" s="5"/>
      <c r="E822" s="5"/>
      <c r="F822" s="5"/>
      <c r="G822" s="5"/>
      <c r="H822" s="5"/>
      <c r="I822" s="5"/>
      <c r="J822" s="5"/>
    </row>
    <row r="823" spans="4:10" x14ac:dyDescent="0.25">
      <c r="D823" s="5"/>
      <c r="E823" s="5"/>
      <c r="F823" s="5"/>
      <c r="G823" s="5"/>
      <c r="H823" s="5"/>
      <c r="I823" s="5"/>
      <c r="J823" s="5"/>
    </row>
    <row r="824" spans="4:10" x14ac:dyDescent="0.25">
      <c r="D824" s="5"/>
      <c r="E824" s="5"/>
      <c r="F824" s="5"/>
      <c r="G824" s="5"/>
      <c r="H824" s="5"/>
      <c r="I824" s="5"/>
      <c r="J824" s="5"/>
    </row>
    <row r="825" spans="4:10" x14ac:dyDescent="0.25">
      <c r="D825" s="5"/>
      <c r="E825" s="5"/>
      <c r="F825" s="5"/>
      <c r="G825" s="5"/>
      <c r="H825" s="5"/>
      <c r="I825" s="5"/>
      <c r="J825" s="5"/>
    </row>
    <row r="826" spans="4:10" x14ac:dyDescent="0.25">
      <c r="D826" s="5"/>
      <c r="E826" s="5"/>
      <c r="F826" s="5"/>
      <c r="G826" s="5"/>
      <c r="H826" s="5"/>
      <c r="I826" s="5"/>
      <c r="J826" s="5"/>
    </row>
    <row r="827" spans="4:10" x14ac:dyDescent="0.25">
      <c r="D827" s="5"/>
      <c r="E827" s="5"/>
      <c r="F827" s="5"/>
      <c r="G827" s="5"/>
      <c r="H827" s="5"/>
      <c r="I827" s="5"/>
      <c r="J827" s="5"/>
    </row>
    <row r="828" spans="4:10" x14ac:dyDescent="0.25">
      <c r="D828" s="5"/>
      <c r="E828" s="5"/>
      <c r="F828" s="5"/>
      <c r="G828" s="5"/>
      <c r="H828" s="5"/>
      <c r="I828" s="5"/>
      <c r="J828" s="5"/>
    </row>
    <row r="829" spans="4:10" x14ac:dyDescent="0.25">
      <c r="D829" s="5"/>
      <c r="E829" s="5"/>
      <c r="F829" s="5"/>
      <c r="G829" s="5"/>
      <c r="H829" s="5"/>
      <c r="I829" s="5"/>
      <c r="J829" s="5"/>
    </row>
    <row r="830" spans="4:10" x14ac:dyDescent="0.25">
      <c r="D830" s="5"/>
      <c r="E830" s="5"/>
      <c r="F830" s="5"/>
      <c r="G830" s="5"/>
      <c r="H830" s="5"/>
      <c r="I830" s="5"/>
      <c r="J830" s="5"/>
    </row>
    <row r="831" spans="4:10" x14ac:dyDescent="0.25">
      <c r="D831" s="5"/>
      <c r="E831" s="5"/>
      <c r="F831" s="5"/>
      <c r="G831" s="5"/>
      <c r="H831" s="5"/>
      <c r="I831" s="5"/>
      <c r="J831" s="5"/>
    </row>
    <row r="832" spans="4:10" x14ac:dyDescent="0.25">
      <c r="D832" s="5"/>
      <c r="E832" s="5"/>
      <c r="F832" s="5"/>
      <c r="G832" s="5"/>
      <c r="H832" s="5"/>
      <c r="I832" s="5"/>
      <c r="J832" s="5"/>
    </row>
    <row r="833" spans="4:10" x14ac:dyDescent="0.25">
      <c r="D833" s="5"/>
      <c r="E833" s="5"/>
      <c r="F833" s="5"/>
      <c r="G833" s="5"/>
      <c r="H833" s="5"/>
      <c r="I833" s="5"/>
      <c r="J833" s="5"/>
    </row>
    <row r="834" spans="4:10" x14ac:dyDescent="0.25">
      <c r="D834" s="5"/>
      <c r="E834" s="5"/>
      <c r="F834" s="5"/>
      <c r="G834" s="5"/>
      <c r="H834" s="5"/>
      <c r="I834" s="5"/>
      <c r="J834" s="5"/>
    </row>
    <row r="835" spans="4:10" x14ac:dyDescent="0.25">
      <c r="D835" s="5"/>
      <c r="E835" s="5"/>
      <c r="F835" s="5"/>
      <c r="G835" s="5"/>
      <c r="H835" s="5"/>
      <c r="I835" s="5"/>
      <c r="J835" s="5"/>
    </row>
    <row r="836" spans="4:10" x14ac:dyDescent="0.25">
      <c r="D836" s="5"/>
      <c r="E836" s="5"/>
      <c r="F836" s="5"/>
      <c r="G836" s="5"/>
      <c r="H836" s="5"/>
      <c r="I836" s="5"/>
      <c r="J836" s="5"/>
    </row>
    <row r="837" spans="4:10" x14ac:dyDescent="0.25">
      <c r="D837" s="5"/>
      <c r="E837" s="5"/>
      <c r="F837" s="5"/>
      <c r="G837" s="5"/>
      <c r="H837" s="5"/>
      <c r="I837" s="5"/>
      <c r="J837" s="5"/>
    </row>
    <row r="838" spans="4:10" x14ac:dyDescent="0.25">
      <c r="D838" s="5"/>
      <c r="E838" s="5"/>
      <c r="F838" s="5"/>
      <c r="G838" s="5"/>
      <c r="H838" s="5"/>
      <c r="I838" s="5"/>
      <c r="J838" s="5"/>
    </row>
    <row r="839" spans="4:10" x14ac:dyDescent="0.25">
      <c r="D839" s="5"/>
      <c r="E839" s="5"/>
      <c r="F839" s="5"/>
      <c r="G839" s="5"/>
      <c r="H839" s="5"/>
      <c r="I839" s="5"/>
      <c r="J839" s="5"/>
    </row>
    <row r="840" spans="4:10" x14ac:dyDescent="0.25">
      <c r="D840" s="5"/>
      <c r="E840" s="5"/>
      <c r="F840" s="5"/>
      <c r="G840" s="5"/>
      <c r="H840" s="5"/>
      <c r="I840" s="5"/>
      <c r="J840" s="5"/>
    </row>
    <row r="841" spans="4:10" x14ac:dyDescent="0.25">
      <c r="D841" s="5"/>
      <c r="E841" s="5"/>
      <c r="F841" s="5"/>
      <c r="G841" s="5"/>
      <c r="H841" s="5"/>
      <c r="I841" s="5"/>
      <c r="J841" s="5"/>
    </row>
    <row r="842" spans="4:10" x14ac:dyDescent="0.25">
      <c r="D842" s="5"/>
      <c r="E842" s="5"/>
      <c r="F842" s="5"/>
      <c r="G842" s="5"/>
      <c r="H842" s="5"/>
      <c r="I842" s="5"/>
      <c r="J842" s="5"/>
    </row>
    <row r="843" spans="4:10" x14ac:dyDescent="0.25">
      <c r="D843" s="5"/>
      <c r="E843" s="5"/>
      <c r="F843" s="5"/>
      <c r="G843" s="5"/>
      <c r="H843" s="5"/>
      <c r="I843" s="5"/>
      <c r="J843" s="5"/>
    </row>
    <row r="844" spans="4:10" x14ac:dyDescent="0.25">
      <c r="D844" s="5"/>
      <c r="E844" s="5"/>
      <c r="F844" s="5"/>
      <c r="G844" s="5"/>
      <c r="H844" s="5"/>
      <c r="I844" s="5"/>
      <c r="J844" s="5"/>
    </row>
    <row r="845" spans="4:10" x14ac:dyDescent="0.25">
      <c r="D845" s="5"/>
      <c r="E845" s="5"/>
      <c r="F845" s="5"/>
      <c r="G845" s="5"/>
      <c r="H845" s="5"/>
      <c r="I845" s="5"/>
      <c r="J845" s="5"/>
    </row>
    <row r="846" spans="4:10" x14ac:dyDescent="0.25">
      <c r="D846" s="5"/>
      <c r="E846" s="5"/>
      <c r="F846" s="5"/>
      <c r="G846" s="5"/>
      <c r="H846" s="5"/>
      <c r="I846" s="5"/>
      <c r="J846" s="5"/>
    </row>
    <row r="847" spans="4:10" x14ac:dyDescent="0.25">
      <c r="D847" s="5"/>
      <c r="E847" s="5"/>
      <c r="F847" s="5"/>
      <c r="G847" s="5"/>
      <c r="H847" s="5"/>
      <c r="I847" s="5"/>
      <c r="J847" s="5"/>
    </row>
    <row r="848" spans="4:10" x14ac:dyDescent="0.25">
      <c r="D848" s="5"/>
      <c r="E848" s="5"/>
      <c r="F848" s="5"/>
      <c r="G848" s="5"/>
      <c r="H848" s="5"/>
      <c r="I848" s="5"/>
      <c r="J848" s="5"/>
    </row>
    <row r="849" spans="4:10" x14ac:dyDescent="0.25">
      <c r="D849" s="5"/>
      <c r="E849" s="5"/>
      <c r="F849" s="5"/>
      <c r="G849" s="5"/>
      <c r="H849" s="5"/>
      <c r="I849" s="5"/>
      <c r="J849" s="5"/>
    </row>
    <row r="850" spans="4:10" x14ac:dyDescent="0.25">
      <c r="D850" s="5"/>
      <c r="E850" s="5"/>
      <c r="F850" s="5"/>
      <c r="G850" s="5"/>
      <c r="H850" s="5"/>
      <c r="I850" s="5"/>
      <c r="J850" s="5"/>
    </row>
    <row r="851" spans="4:10" x14ac:dyDescent="0.25">
      <c r="D851" s="5"/>
      <c r="E851" s="5"/>
      <c r="F851" s="5"/>
      <c r="G851" s="5"/>
      <c r="H851" s="5"/>
      <c r="I851" s="5"/>
      <c r="J851" s="5"/>
    </row>
    <row r="852" spans="4:10" x14ac:dyDescent="0.25">
      <c r="D852" s="5"/>
      <c r="E852" s="5"/>
      <c r="F852" s="5"/>
      <c r="G852" s="5"/>
      <c r="H852" s="5"/>
      <c r="I852" s="5"/>
      <c r="J852" s="5"/>
    </row>
    <row r="853" spans="4:10" x14ac:dyDescent="0.25">
      <c r="D853" s="5"/>
      <c r="E853" s="5"/>
      <c r="F853" s="5"/>
      <c r="G853" s="5"/>
      <c r="H853" s="5"/>
      <c r="I853" s="5"/>
      <c r="J853" s="5"/>
    </row>
    <row r="854" spans="4:10" x14ac:dyDescent="0.25">
      <c r="D854" s="5"/>
      <c r="E854" s="5"/>
      <c r="F854" s="5"/>
      <c r="G854" s="5"/>
      <c r="H854" s="5"/>
      <c r="I854" s="5"/>
      <c r="J854" s="5"/>
    </row>
    <row r="855" spans="4:10" x14ac:dyDescent="0.25">
      <c r="D855" s="5"/>
      <c r="E855" s="5"/>
      <c r="F855" s="5"/>
      <c r="G855" s="5"/>
      <c r="H855" s="5"/>
      <c r="I855" s="5"/>
      <c r="J855" s="5"/>
    </row>
    <row r="856" spans="4:10" x14ac:dyDescent="0.25">
      <c r="D856" s="5"/>
      <c r="E856" s="5"/>
      <c r="F856" s="5"/>
      <c r="G856" s="5"/>
      <c r="H856" s="5"/>
      <c r="I856" s="5"/>
      <c r="J856" s="5"/>
    </row>
    <row r="857" spans="4:10" x14ac:dyDescent="0.25">
      <c r="D857" s="5"/>
      <c r="E857" s="5"/>
      <c r="F857" s="5"/>
      <c r="G857" s="5"/>
      <c r="H857" s="5"/>
      <c r="I857" s="5"/>
      <c r="J857" s="5"/>
    </row>
    <row r="858" spans="4:10" x14ac:dyDescent="0.25">
      <c r="D858" s="5"/>
      <c r="E858" s="5"/>
      <c r="F858" s="5"/>
      <c r="G858" s="5"/>
      <c r="H858" s="5"/>
      <c r="I858" s="5"/>
      <c r="J858" s="5"/>
    </row>
    <row r="859" spans="4:10" x14ac:dyDescent="0.25">
      <c r="D859" s="5"/>
      <c r="E859" s="5"/>
      <c r="F859" s="5"/>
      <c r="G859" s="5"/>
      <c r="H859" s="5"/>
      <c r="I859" s="5"/>
      <c r="J859" s="5"/>
    </row>
    <row r="860" spans="4:10" x14ac:dyDescent="0.25">
      <c r="D860" s="5"/>
      <c r="E860" s="5"/>
      <c r="F860" s="5"/>
      <c r="G860" s="5"/>
      <c r="H860" s="5"/>
      <c r="I860" s="5"/>
      <c r="J860" s="5"/>
    </row>
    <row r="861" spans="4:10" x14ac:dyDescent="0.25">
      <c r="D861" s="5"/>
      <c r="E861" s="5"/>
      <c r="F861" s="5"/>
      <c r="G861" s="5"/>
      <c r="H861" s="5"/>
      <c r="I861" s="5"/>
      <c r="J861" s="5"/>
    </row>
    <row r="862" spans="4:10" x14ac:dyDescent="0.25">
      <c r="D862" s="5"/>
      <c r="E862" s="5"/>
      <c r="F862" s="5"/>
      <c r="G862" s="5"/>
      <c r="H862" s="5"/>
      <c r="I862" s="5"/>
      <c r="J862" s="5"/>
    </row>
    <row r="863" spans="4:10" x14ac:dyDescent="0.25">
      <c r="D863" s="5"/>
      <c r="E863" s="5"/>
      <c r="F863" s="5"/>
      <c r="G863" s="5"/>
      <c r="H863" s="5"/>
      <c r="I863" s="5"/>
      <c r="J863" s="5"/>
    </row>
    <row r="864" spans="4:10" x14ac:dyDescent="0.25">
      <c r="D864" s="5"/>
      <c r="E864" s="5"/>
      <c r="F864" s="5"/>
      <c r="G864" s="5"/>
      <c r="H864" s="5"/>
      <c r="I864" s="5"/>
      <c r="J864" s="5"/>
    </row>
    <row r="865" spans="4:10" x14ac:dyDescent="0.25">
      <c r="D865" s="5"/>
      <c r="E865" s="5"/>
      <c r="F865" s="5"/>
      <c r="G865" s="5"/>
      <c r="H865" s="5"/>
      <c r="I865" s="5"/>
      <c r="J865" s="5"/>
    </row>
    <row r="866" spans="4:10" x14ac:dyDescent="0.25">
      <c r="D866" s="5"/>
      <c r="E866" s="5"/>
      <c r="F866" s="5"/>
      <c r="G866" s="5"/>
      <c r="H866" s="5"/>
      <c r="I866" s="5"/>
      <c r="J866" s="5"/>
    </row>
    <row r="867" spans="4:10" x14ac:dyDescent="0.25">
      <c r="D867" s="5"/>
      <c r="E867" s="5"/>
      <c r="F867" s="5"/>
      <c r="G867" s="5"/>
      <c r="H867" s="5"/>
      <c r="I867" s="5"/>
      <c r="J867" s="5"/>
    </row>
    <row r="868" spans="4:10" x14ac:dyDescent="0.25">
      <c r="D868" s="5"/>
      <c r="E868" s="5"/>
      <c r="F868" s="5"/>
      <c r="G868" s="5"/>
      <c r="H868" s="5"/>
      <c r="I868" s="5"/>
      <c r="J868" s="5"/>
    </row>
    <row r="869" spans="4:10" x14ac:dyDescent="0.25">
      <c r="D869" s="5"/>
      <c r="E869" s="5"/>
      <c r="F869" s="5"/>
      <c r="G869" s="5"/>
      <c r="H869" s="5"/>
      <c r="I869" s="5"/>
      <c r="J869" s="5"/>
    </row>
    <row r="870" spans="4:10" x14ac:dyDescent="0.25">
      <c r="D870" s="5"/>
      <c r="E870" s="5"/>
      <c r="F870" s="5"/>
      <c r="G870" s="5"/>
      <c r="H870" s="5"/>
      <c r="I870" s="5"/>
      <c r="J870" s="5"/>
    </row>
    <row r="871" spans="4:10" x14ac:dyDescent="0.25">
      <c r="D871" s="5"/>
      <c r="E871" s="5"/>
      <c r="F871" s="5"/>
      <c r="G871" s="5"/>
      <c r="H871" s="5"/>
      <c r="I871" s="5"/>
      <c r="J871" s="5"/>
    </row>
    <row r="872" spans="4:10" x14ac:dyDescent="0.25">
      <c r="D872" s="5"/>
      <c r="E872" s="5"/>
      <c r="F872" s="5"/>
      <c r="G872" s="5"/>
      <c r="H872" s="5"/>
      <c r="I872" s="5"/>
      <c r="J872" s="5"/>
    </row>
    <row r="873" spans="4:10" x14ac:dyDescent="0.25">
      <c r="D873" s="5"/>
      <c r="E873" s="5"/>
      <c r="F873" s="5"/>
      <c r="G873" s="5"/>
      <c r="H873" s="5"/>
      <c r="I873" s="5"/>
      <c r="J873" s="5"/>
    </row>
    <row r="874" spans="4:10" x14ac:dyDescent="0.25">
      <c r="D874" s="5"/>
      <c r="E874" s="5"/>
      <c r="F874" s="5"/>
      <c r="G874" s="5"/>
      <c r="H874" s="5"/>
      <c r="I874" s="5"/>
      <c r="J874" s="5"/>
    </row>
    <row r="875" spans="4:10" x14ac:dyDescent="0.25">
      <c r="D875" s="5"/>
      <c r="E875" s="5"/>
      <c r="F875" s="5"/>
      <c r="G875" s="5"/>
      <c r="H875" s="5"/>
      <c r="I875" s="5"/>
      <c r="J875" s="5"/>
    </row>
    <row r="876" spans="4:10" x14ac:dyDescent="0.25">
      <c r="D876" s="5"/>
      <c r="E876" s="5"/>
      <c r="F876" s="5"/>
      <c r="G876" s="5"/>
      <c r="H876" s="5"/>
      <c r="I876" s="5"/>
      <c r="J876" s="5"/>
    </row>
    <row r="877" spans="4:10" x14ac:dyDescent="0.25">
      <c r="D877" s="5"/>
      <c r="E877" s="5"/>
      <c r="F877" s="5"/>
      <c r="G877" s="5"/>
      <c r="H877" s="5"/>
      <c r="I877" s="5"/>
      <c r="J877" s="5"/>
    </row>
    <row r="878" spans="4:10" x14ac:dyDescent="0.25">
      <c r="D878" s="5"/>
      <c r="E878" s="5"/>
      <c r="F878" s="5"/>
      <c r="G878" s="5"/>
      <c r="H878" s="5"/>
      <c r="I878" s="5"/>
      <c r="J878" s="5"/>
    </row>
    <row r="879" spans="4:10" x14ac:dyDescent="0.25">
      <c r="D879" s="5"/>
      <c r="E879" s="5"/>
      <c r="F879" s="5"/>
      <c r="G879" s="5"/>
      <c r="H879" s="5"/>
      <c r="I879" s="5"/>
      <c r="J879" s="5"/>
    </row>
    <row r="880" spans="4:10" x14ac:dyDescent="0.25">
      <c r="D880" s="5"/>
      <c r="E880" s="5"/>
      <c r="F880" s="5"/>
      <c r="G880" s="5"/>
      <c r="H880" s="5"/>
      <c r="I880" s="5"/>
      <c r="J880" s="5"/>
    </row>
    <row r="881" spans="4:10" x14ac:dyDescent="0.25">
      <c r="D881" s="5"/>
      <c r="E881" s="5"/>
      <c r="F881" s="5"/>
      <c r="G881" s="5"/>
      <c r="H881" s="5"/>
      <c r="I881" s="5"/>
      <c r="J881" s="5"/>
    </row>
    <row r="882" spans="4:10" x14ac:dyDescent="0.25">
      <c r="D882" s="5"/>
      <c r="E882" s="5"/>
      <c r="F882" s="5"/>
      <c r="G882" s="5"/>
      <c r="H882" s="5"/>
      <c r="I882" s="5"/>
      <c r="J882" s="5"/>
    </row>
    <row r="883" spans="4:10" x14ac:dyDescent="0.25">
      <c r="D883" s="5"/>
      <c r="E883" s="5"/>
      <c r="F883" s="5"/>
      <c r="G883" s="5"/>
      <c r="H883" s="5"/>
      <c r="I883" s="5"/>
      <c r="J883" s="5"/>
    </row>
    <row r="884" spans="4:10" x14ac:dyDescent="0.25">
      <c r="D884" s="5"/>
      <c r="E884" s="5"/>
      <c r="F884" s="5"/>
      <c r="G884" s="5"/>
      <c r="H884" s="5"/>
      <c r="I884" s="5"/>
      <c r="J884" s="5"/>
    </row>
    <row r="885" spans="4:10" x14ac:dyDescent="0.25">
      <c r="D885" s="5"/>
      <c r="E885" s="5"/>
      <c r="F885" s="5"/>
      <c r="G885" s="5"/>
      <c r="H885" s="5"/>
      <c r="I885" s="5"/>
      <c r="J885" s="5"/>
    </row>
    <row r="886" spans="4:10" x14ac:dyDescent="0.25">
      <c r="D886" s="5"/>
      <c r="E886" s="5"/>
      <c r="F886" s="5"/>
      <c r="G886" s="5"/>
      <c r="H886" s="5"/>
      <c r="I886" s="5"/>
      <c r="J886" s="5"/>
    </row>
    <row r="887" spans="4:10" x14ac:dyDescent="0.25">
      <c r="D887" s="5"/>
      <c r="E887" s="5"/>
      <c r="F887" s="5"/>
      <c r="G887" s="5"/>
      <c r="H887" s="5"/>
      <c r="I887" s="5"/>
      <c r="J887" s="5"/>
    </row>
    <row r="888" spans="4:10" x14ac:dyDescent="0.25">
      <c r="D888" s="5"/>
      <c r="E888" s="5"/>
      <c r="F888" s="5"/>
      <c r="G888" s="5"/>
      <c r="H888" s="5"/>
      <c r="I888" s="5"/>
      <c r="J888" s="5"/>
    </row>
    <row r="889" spans="4:10" x14ac:dyDescent="0.25">
      <c r="D889" s="5"/>
      <c r="E889" s="5"/>
      <c r="F889" s="5"/>
      <c r="G889" s="5"/>
      <c r="H889" s="5"/>
      <c r="I889" s="5"/>
      <c r="J889" s="5"/>
    </row>
    <row r="890" spans="4:10" x14ac:dyDescent="0.25">
      <c r="D890" s="5"/>
      <c r="E890" s="5"/>
      <c r="F890" s="5"/>
      <c r="G890" s="5"/>
      <c r="H890" s="5"/>
      <c r="I890" s="5"/>
      <c r="J890" s="5"/>
    </row>
    <row r="891" spans="4:10" x14ac:dyDescent="0.25">
      <c r="D891" s="5"/>
      <c r="E891" s="5"/>
      <c r="F891" s="5"/>
      <c r="G891" s="5"/>
      <c r="H891" s="5"/>
      <c r="I891" s="5"/>
      <c r="J891" s="5"/>
    </row>
    <row r="892" spans="4:10" x14ac:dyDescent="0.25">
      <c r="D892" s="5"/>
      <c r="E892" s="5"/>
      <c r="F892" s="5"/>
      <c r="G892" s="5"/>
      <c r="H892" s="5"/>
      <c r="I892" s="5"/>
      <c r="J892" s="5"/>
    </row>
    <row r="893" spans="4:10" x14ac:dyDescent="0.25">
      <c r="D893" s="5"/>
      <c r="E893" s="5"/>
      <c r="F893" s="5"/>
      <c r="G893" s="5"/>
      <c r="H893" s="5"/>
      <c r="I893" s="5"/>
      <c r="J893" s="5"/>
    </row>
    <row r="894" spans="4:10" x14ac:dyDescent="0.25">
      <c r="D894" s="5"/>
      <c r="E894" s="5"/>
      <c r="F894" s="5"/>
      <c r="G894" s="5"/>
      <c r="H894" s="5"/>
      <c r="I894" s="5"/>
      <c r="J894" s="5"/>
    </row>
    <row r="895" spans="4:10" x14ac:dyDescent="0.25">
      <c r="D895" s="5"/>
      <c r="E895" s="5"/>
      <c r="F895" s="5"/>
      <c r="G895" s="5"/>
      <c r="H895" s="5"/>
      <c r="I895" s="5"/>
      <c r="J895" s="5"/>
    </row>
    <row r="896" spans="4:10" x14ac:dyDescent="0.25">
      <c r="D896" s="5"/>
      <c r="E896" s="5"/>
      <c r="F896" s="5"/>
      <c r="G896" s="5"/>
      <c r="H896" s="5"/>
      <c r="I896" s="5"/>
      <c r="J896" s="5"/>
    </row>
    <row r="897" spans="4:10" x14ac:dyDescent="0.25">
      <c r="D897" s="5"/>
      <c r="E897" s="5"/>
      <c r="F897" s="5"/>
      <c r="G897" s="5"/>
      <c r="H897" s="5"/>
      <c r="I897" s="5"/>
      <c r="J897" s="5"/>
    </row>
    <row r="898" spans="4:10" x14ac:dyDescent="0.25">
      <c r="D898" s="5"/>
      <c r="E898" s="5"/>
      <c r="F898" s="5"/>
      <c r="G898" s="5"/>
      <c r="H898" s="5"/>
      <c r="I898" s="5"/>
      <c r="J898" s="5"/>
    </row>
    <row r="899" spans="4:10" x14ac:dyDescent="0.25">
      <c r="D899" s="5"/>
      <c r="E899" s="5"/>
      <c r="F899" s="5"/>
      <c r="G899" s="5"/>
      <c r="H899" s="5"/>
      <c r="I899" s="5"/>
      <c r="J899" s="5"/>
    </row>
    <row r="900" spans="4:10" x14ac:dyDescent="0.25">
      <c r="D900" s="5"/>
      <c r="E900" s="5"/>
      <c r="F900" s="5"/>
      <c r="G900" s="5"/>
      <c r="H900" s="5"/>
      <c r="I900" s="5"/>
      <c r="J900" s="5"/>
    </row>
    <row r="901" spans="4:10" x14ac:dyDescent="0.25">
      <c r="D901" s="5"/>
      <c r="E901" s="5"/>
      <c r="F901" s="5"/>
      <c r="G901" s="5"/>
      <c r="H901" s="5"/>
      <c r="I901" s="5"/>
      <c r="J901" s="5"/>
    </row>
    <row r="902" spans="4:10" x14ac:dyDescent="0.25">
      <c r="D902" s="5"/>
      <c r="E902" s="5"/>
      <c r="F902" s="5"/>
      <c r="G902" s="5"/>
      <c r="H902" s="5"/>
      <c r="I902" s="5"/>
      <c r="J902" s="5"/>
    </row>
    <row r="903" spans="4:10" x14ac:dyDescent="0.25">
      <c r="D903" s="5"/>
      <c r="E903" s="5"/>
      <c r="F903" s="5"/>
      <c r="G903" s="5"/>
      <c r="H903" s="5"/>
      <c r="I903" s="5"/>
      <c r="J903" s="5"/>
    </row>
    <row r="904" spans="4:10" x14ac:dyDescent="0.25">
      <c r="D904" s="5"/>
      <c r="E904" s="5"/>
      <c r="F904" s="5"/>
      <c r="G904" s="5"/>
      <c r="H904" s="5"/>
      <c r="I904" s="5"/>
      <c r="J904" s="5"/>
    </row>
    <row r="905" spans="4:10" x14ac:dyDescent="0.25">
      <c r="D905" s="5"/>
      <c r="E905" s="5"/>
      <c r="F905" s="5"/>
      <c r="G905" s="5"/>
      <c r="H905" s="5"/>
      <c r="I905" s="5"/>
      <c r="J905" s="5"/>
    </row>
    <row r="906" spans="4:10" x14ac:dyDescent="0.25">
      <c r="D906" s="5"/>
      <c r="E906" s="5"/>
      <c r="F906" s="5"/>
      <c r="G906" s="5"/>
      <c r="H906" s="5"/>
      <c r="I906" s="5"/>
      <c r="J906" s="5"/>
    </row>
    <row r="907" spans="4:10" x14ac:dyDescent="0.25">
      <c r="D907" s="5"/>
      <c r="E907" s="5"/>
      <c r="F907" s="5"/>
      <c r="G907" s="5"/>
      <c r="H907" s="5"/>
      <c r="I907" s="5"/>
      <c r="J907" s="5"/>
    </row>
    <row r="908" spans="4:10" x14ac:dyDescent="0.25">
      <c r="D908" s="5"/>
      <c r="E908" s="5"/>
      <c r="F908" s="5"/>
      <c r="G908" s="5"/>
      <c r="H908" s="5"/>
      <c r="I908" s="5"/>
      <c r="J908" s="5"/>
    </row>
    <row r="909" spans="4:10" x14ac:dyDescent="0.25">
      <c r="D909" s="5"/>
      <c r="E909" s="5"/>
      <c r="F909" s="5"/>
      <c r="G909" s="5"/>
      <c r="H909" s="5"/>
      <c r="I909" s="5"/>
      <c r="J909" s="5"/>
    </row>
    <row r="910" spans="4:10" x14ac:dyDescent="0.25">
      <c r="D910" s="5"/>
      <c r="E910" s="5"/>
      <c r="F910" s="5"/>
      <c r="G910" s="5"/>
      <c r="H910" s="5"/>
      <c r="I910" s="5"/>
      <c r="J910" s="5"/>
    </row>
    <row r="911" spans="4:10" x14ac:dyDescent="0.25">
      <c r="D911" s="5"/>
      <c r="E911" s="5"/>
      <c r="F911" s="5"/>
      <c r="G911" s="5"/>
      <c r="H911" s="5"/>
      <c r="I911" s="5"/>
      <c r="J911" s="5"/>
    </row>
    <row r="912" spans="4:10" x14ac:dyDescent="0.25">
      <c r="D912" s="5"/>
      <c r="E912" s="5"/>
      <c r="F912" s="5"/>
      <c r="G912" s="5"/>
      <c r="H912" s="5"/>
      <c r="I912" s="5"/>
      <c r="J912" s="5"/>
    </row>
    <row r="913" spans="4:10" x14ac:dyDescent="0.25">
      <c r="D913" s="5"/>
      <c r="E913" s="5"/>
      <c r="F913" s="5"/>
      <c r="G913" s="5"/>
      <c r="H913" s="5"/>
      <c r="I913" s="5"/>
      <c r="J913" s="5"/>
    </row>
    <row r="914" spans="4:10" x14ac:dyDescent="0.25">
      <c r="D914" s="5"/>
      <c r="E914" s="5"/>
      <c r="F914" s="5"/>
      <c r="G914" s="5"/>
      <c r="H914" s="5"/>
      <c r="I914" s="5"/>
      <c r="J914" s="5"/>
    </row>
    <row r="915" spans="4:10" x14ac:dyDescent="0.25">
      <c r="D915" s="5"/>
      <c r="E915" s="5"/>
      <c r="F915" s="5"/>
      <c r="G915" s="5"/>
      <c r="H915" s="5"/>
      <c r="I915" s="5"/>
      <c r="J915" s="5"/>
    </row>
    <row r="916" spans="4:10" x14ac:dyDescent="0.25">
      <c r="D916" s="5"/>
      <c r="E916" s="5"/>
      <c r="F916" s="5"/>
      <c r="G916" s="5"/>
      <c r="H916" s="5"/>
      <c r="I916" s="5"/>
      <c r="J916" s="5"/>
    </row>
    <row r="917" spans="4:10" x14ac:dyDescent="0.25">
      <c r="D917" s="5"/>
      <c r="E917" s="5"/>
      <c r="F917" s="5"/>
      <c r="G917" s="5"/>
      <c r="H917" s="5"/>
      <c r="I917" s="5"/>
      <c r="J917" s="5"/>
    </row>
    <row r="918" spans="4:10" x14ac:dyDescent="0.25">
      <c r="D918" s="5"/>
      <c r="E918" s="5"/>
      <c r="F918" s="5"/>
      <c r="G918" s="5"/>
      <c r="H918" s="5"/>
      <c r="I918" s="5"/>
      <c r="J918" s="5"/>
    </row>
    <row r="919" spans="4:10" x14ac:dyDescent="0.25">
      <c r="D919" s="5"/>
      <c r="E919" s="5"/>
      <c r="F919" s="5"/>
      <c r="G919" s="5"/>
      <c r="H919" s="5"/>
      <c r="I919" s="5"/>
      <c r="J919" s="5"/>
    </row>
    <row r="920" spans="4:10" x14ac:dyDescent="0.25">
      <c r="D920" s="5"/>
      <c r="E920" s="5"/>
      <c r="F920" s="5"/>
      <c r="G920" s="5"/>
      <c r="H920" s="5"/>
      <c r="I920" s="5"/>
      <c r="J920" s="5"/>
    </row>
    <row r="921" spans="4:10" x14ac:dyDescent="0.25">
      <c r="D921" s="5"/>
      <c r="E921" s="5"/>
      <c r="F921" s="5"/>
      <c r="G921" s="5"/>
      <c r="H921" s="5"/>
      <c r="I921" s="5"/>
      <c r="J921" s="5"/>
    </row>
    <row r="922" spans="4:10" x14ac:dyDescent="0.25">
      <c r="D922" s="5"/>
      <c r="E922" s="5"/>
      <c r="F922" s="5"/>
      <c r="G922" s="5"/>
      <c r="H922" s="5"/>
      <c r="I922" s="5"/>
      <c r="J922" s="5"/>
    </row>
    <row r="923" spans="4:10" x14ac:dyDescent="0.25">
      <c r="D923" s="5"/>
      <c r="E923" s="5"/>
      <c r="F923" s="5"/>
      <c r="G923" s="5"/>
      <c r="H923" s="5"/>
      <c r="I923" s="5"/>
      <c r="J923" s="5"/>
    </row>
    <row r="924" spans="4:10" x14ac:dyDescent="0.25">
      <c r="D924" s="5"/>
      <c r="E924" s="5"/>
      <c r="F924" s="5"/>
      <c r="G924" s="5"/>
      <c r="H924" s="5"/>
      <c r="I924" s="5"/>
      <c r="J924" s="5"/>
    </row>
    <row r="925" spans="4:10" x14ac:dyDescent="0.25">
      <c r="D925" s="5"/>
      <c r="E925" s="5"/>
      <c r="F925" s="5"/>
      <c r="G925" s="5"/>
      <c r="H925" s="5"/>
      <c r="I925" s="5"/>
      <c r="J925" s="5"/>
    </row>
    <row r="926" spans="4:10" x14ac:dyDescent="0.25">
      <c r="D926" s="5"/>
      <c r="E926" s="5"/>
      <c r="F926" s="5"/>
      <c r="G926" s="5"/>
      <c r="H926" s="5"/>
      <c r="I926" s="5"/>
      <c r="J926" s="5"/>
    </row>
    <row r="927" spans="4:10" x14ac:dyDescent="0.25">
      <c r="D927" s="5"/>
      <c r="E927" s="5"/>
      <c r="F927" s="5"/>
      <c r="G927" s="5"/>
      <c r="H927" s="5"/>
      <c r="I927" s="5"/>
      <c r="J927" s="5"/>
    </row>
    <row r="928" spans="4:10" x14ac:dyDescent="0.25">
      <c r="D928" s="5"/>
      <c r="E928" s="5"/>
      <c r="F928" s="5"/>
      <c r="G928" s="5"/>
      <c r="H928" s="5"/>
      <c r="I928" s="5"/>
      <c r="J928" s="5"/>
    </row>
    <row r="929" spans="4:10" x14ac:dyDescent="0.25">
      <c r="D929" s="5"/>
      <c r="E929" s="5"/>
      <c r="F929" s="5"/>
      <c r="G929" s="5"/>
      <c r="H929" s="5"/>
      <c r="I929" s="5"/>
      <c r="J929" s="5"/>
    </row>
    <row r="930" spans="4:10" x14ac:dyDescent="0.25">
      <c r="D930" s="5"/>
      <c r="E930" s="5"/>
      <c r="F930" s="5"/>
      <c r="G930" s="5"/>
      <c r="H930" s="5"/>
      <c r="I930" s="5"/>
      <c r="J930" s="5"/>
    </row>
    <row r="931" spans="4:10" x14ac:dyDescent="0.25">
      <c r="D931" s="5"/>
      <c r="E931" s="5"/>
      <c r="F931" s="5"/>
      <c r="G931" s="5"/>
      <c r="H931" s="5"/>
      <c r="I931" s="5"/>
      <c r="J931" s="5"/>
    </row>
    <row r="932" spans="4:10" x14ac:dyDescent="0.25">
      <c r="D932" s="5"/>
      <c r="E932" s="5"/>
      <c r="F932" s="5"/>
      <c r="G932" s="5"/>
      <c r="H932" s="5"/>
      <c r="I932" s="5"/>
      <c r="J932" s="5"/>
    </row>
    <row r="933" spans="4:10" x14ac:dyDescent="0.25">
      <c r="D933" s="5"/>
      <c r="E933" s="5"/>
      <c r="F933" s="5"/>
      <c r="G933" s="5"/>
      <c r="H933" s="5"/>
      <c r="I933" s="5"/>
      <c r="J933" s="5"/>
    </row>
    <row r="934" spans="4:10" x14ac:dyDescent="0.25">
      <c r="D934" s="5"/>
      <c r="E934" s="5"/>
      <c r="F934" s="5"/>
      <c r="G934" s="5"/>
      <c r="H934" s="5"/>
      <c r="I934" s="5"/>
      <c r="J934" s="5"/>
    </row>
    <row r="935" spans="4:10" x14ac:dyDescent="0.25">
      <c r="D935" s="5"/>
      <c r="E935" s="5"/>
      <c r="F935" s="5"/>
      <c r="G935" s="5"/>
      <c r="H935" s="5"/>
      <c r="I935" s="5"/>
      <c r="J935" s="5"/>
    </row>
    <row r="936" spans="4:10" x14ac:dyDescent="0.25">
      <c r="D936" s="5"/>
      <c r="E936" s="5"/>
      <c r="F936" s="5"/>
      <c r="G936" s="5"/>
      <c r="H936" s="5"/>
      <c r="I936" s="5"/>
      <c r="J936" s="5"/>
    </row>
    <row r="937" spans="4:10" x14ac:dyDescent="0.25">
      <c r="D937" s="5"/>
      <c r="E937" s="5"/>
      <c r="F937" s="5"/>
      <c r="G937" s="5"/>
      <c r="H937" s="5"/>
      <c r="I937" s="5"/>
      <c r="J937" s="5"/>
    </row>
    <row r="938" spans="4:10" x14ac:dyDescent="0.25">
      <c r="D938" s="5"/>
      <c r="E938" s="5"/>
      <c r="F938" s="5"/>
      <c r="G938" s="5"/>
      <c r="H938" s="5"/>
      <c r="I938" s="5"/>
      <c r="J938" s="5"/>
    </row>
    <row r="939" spans="4:10" x14ac:dyDescent="0.25">
      <c r="D939" s="5"/>
      <c r="E939" s="5"/>
      <c r="F939" s="5"/>
      <c r="G939" s="5"/>
      <c r="H939" s="5"/>
      <c r="I939" s="5"/>
      <c r="J939" s="5"/>
    </row>
    <row r="940" spans="4:10" x14ac:dyDescent="0.25">
      <c r="D940" s="5"/>
      <c r="E940" s="5"/>
      <c r="F940" s="5"/>
      <c r="G940" s="5"/>
      <c r="H940" s="5"/>
      <c r="I940" s="5"/>
      <c r="J940" s="5"/>
    </row>
    <row r="941" spans="4:10" x14ac:dyDescent="0.25">
      <c r="D941" s="5"/>
      <c r="E941" s="5"/>
      <c r="F941" s="5"/>
      <c r="G941" s="5"/>
      <c r="H941" s="5"/>
      <c r="I941" s="5"/>
      <c r="J941" s="5"/>
    </row>
    <row r="942" spans="4:10" x14ac:dyDescent="0.25">
      <c r="D942" s="5"/>
      <c r="E942" s="5"/>
      <c r="F942" s="5"/>
      <c r="G942" s="5"/>
      <c r="H942" s="5"/>
      <c r="I942" s="5"/>
      <c r="J942" s="5"/>
    </row>
    <row r="943" spans="4:10" x14ac:dyDescent="0.25">
      <c r="D943" s="5"/>
      <c r="E943" s="5"/>
      <c r="F943" s="5"/>
      <c r="G943" s="5"/>
      <c r="H943" s="5"/>
      <c r="I943" s="5"/>
      <c r="J943" s="5"/>
    </row>
    <row r="944" spans="4:10" x14ac:dyDescent="0.25">
      <c r="D944" s="5"/>
      <c r="E944" s="5"/>
      <c r="F944" s="5"/>
      <c r="G944" s="5"/>
      <c r="H944" s="5"/>
      <c r="I944" s="5"/>
      <c r="J944" s="5"/>
    </row>
    <row r="945" spans="4:10" x14ac:dyDescent="0.25">
      <c r="D945" s="5"/>
      <c r="E945" s="5"/>
      <c r="F945" s="5"/>
      <c r="G945" s="5"/>
      <c r="H945" s="5"/>
      <c r="I945" s="5"/>
      <c r="J945" s="5"/>
    </row>
    <row r="946" spans="4:10" x14ac:dyDescent="0.25">
      <c r="D946" s="5"/>
      <c r="E946" s="5"/>
      <c r="F946" s="5"/>
      <c r="G946" s="5"/>
      <c r="H946" s="5"/>
      <c r="I946" s="5"/>
      <c r="J946" s="5"/>
    </row>
    <row r="947" spans="4:10" x14ac:dyDescent="0.25">
      <c r="D947" s="5"/>
      <c r="E947" s="5"/>
      <c r="F947" s="5"/>
      <c r="G947" s="5"/>
      <c r="H947" s="5"/>
      <c r="I947" s="5"/>
      <c r="J947" s="5"/>
    </row>
    <row r="948" spans="4:10" x14ac:dyDescent="0.25">
      <c r="D948" s="5"/>
      <c r="E948" s="5"/>
      <c r="F948" s="5"/>
      <c r="G948" s="5"/>
      <c r="H948" s="5"/>
      <c r="I948" s="5"/>
      <c r="J948" s="5"/>
    </row>
    <row r="949" spans="4:10" x14ac:dyDescent="0.25">
      <c r="D949" s="5"/>
      <c r="E949" s="5"/>
      <c r="F949" s="5"/>
      <c r="G949" s="5"/>
      <c r="H949" s="5"/>
      <c r="I949" s="5"/>
      <c r="J949" s="5"/>
    </row>
    <row r="950" spans="4:10" x14ac:dyDescent="0.25">
      <c r="D950" s="5"/>
      <c r="E950" s="5"/>
      <c r="F950" s="5"/>
      <c r="G950" s="5"/>
      <c r="H950" s="5"/>
      <c r="I950" s="5"/>
      <c r="J950" s="5"/>
    </row>
    <row r="951" spans="4:10" x14ac:dyDescent="0.25">
      <c r="D951" s="5"/>
      <c r="E951" s="5"/>
      <c r="F951" s="5"/>
      <c r="G951" s="5"/>
      <c r="H951" s="5"/>
      <c r="I951" s="5"/>
      <c r="J951" s="5"/>
    </row>
    <row r="952" spans="4:10" x14ac:dyDescent="0.25">
      <c r="D952" s="5"/>
      <c r="E952" s="5"/>
      <c r="F952" s="5"/>
      <c r="G952" s="5"/>
      <c r="H952" s="5"/>
      <c r="I952" s="5"/>
      <c r="J952" s="5"/>
    </row>
    <row r="953" spans="4:10" x14ac:dyDescent="0.25">
      <c r="D953" s="5"/>
      <c r="E953" s="5"/>
      <c r="F953" s="5"/>
      <c r="G953" s="5"/>
      <c r="H953" s="5"/>
      <c r="I953" s="5"/>
      <c r="J953" s="5"/>
    </row>
    <row r="954" spans="4:10" x14ac:dyDescent="0.25">
      <c r="D954" s="5"/>
      <c r="E954" s="5"/>
      <c r="F954" s="5"/>
      <c r="G954" s="5"/>
      <c r="H954" s="5"/>
      <c r="I954" s="5"/>
      <c r="J954" s="5"/>
    </row>
    <row r="955" spans="4:10" x14ac:dyDescent="0.25">
      <c r="D955" s="5"/>
      <c r="E955" s="5"/>
      <c r="F955" s="5"/>
      <c r="G955" s="5"/>
      <c r="H955" s="5"/>
      <c r="I955" s="5"/>
      <c r="J955" s="5"/>
    </row>
    <row r="956" spans="4:10" x14ac:dyDescent="0.25">
      <c r="D956" s="5"/>
      <c r="E956" s="5"/>
      <c r="F956" s="5"/>
      <c r="G956" s="5"/>
      <c r="H956" s="5"/>
      <c r="I956" s="5"/>
      <c r="J956" s="5"/>
    </row>
    <row r="957" spans="4:10" x14ac:dyDescent="0.25">
      <c r="D957" s="5"/>
      <c r="E957" s="5"/>
      <c r="F957" s="5"/>
      <c r="G957" s="5"/>
      <c r="H957" s="5"/>
      <c r="I957" s="5"/>
      <c r="J957" s="5"/>
    </row>
    <row r="958" spans="4:10" x14ac:dyDescent="0.25">
      <c r="D958" s="5"/>
      <c r="E958" s="5"/>
      <c r="F958" s="5"/>
      <c r="G958" s="5"/>
      <c r="H958" s="5"/>
      <c r="I958" s="5"/>
      <c r="J958" s="5"/>
    </row>
    <row r="959" spans="4:10" x14ac:dyDescent="0.25">
      <c r="D959" s="5"/>
      <c r="E959" s="5"/>
      <c r="F959" s="5"/>
      <c r="G959" s="5"/>
      <c r="H959" s="5"/>
      <c r="I959" s="5"/>
      <c r="J959" s="5"/>
    </row>
    <row r="960" spans="4:10" x14ac:dyDescent="0.25">
      <c r="D960" s="5"/>
      <c r="E960" s="5"/>
      <c r="F960" s="5"/>
      <c r="G960" s="5"/>
      <c r="H960" s="5"/>
      <c r="I960" s="5"/>
      <c r="J960" s="5"/>
    </row>
    <row r="961" spans="4:10" x14ac:dyDescent="0.25">
      <c r="D961" s="5"/>
      <c r="E961" s="5"/>
      <c r="F961" s="5"/>
      <c r="G961" s="5"/>
      <c r="H961" s="5"/>
      <c r="I961" s="5"/>
      <c r="J961" s="5"/>
    </row>
    <row r="962" spans="4:10" x14ac:dyDescent="0.25">
      <c r="D962" s="5"/>
      <c r="E962" s="5"/>
      <c r="F962" s="5"/>
      <c r="G962" s="5"/>
      <c r="H962" s="5"/>
      <c r="I962" s="5"/>
      <c r="J962" s="5"/>
    </row>
    <row r="963" spans="4:10" x14ac:dyDescent="0.25">
      <c r="D963" s="5"/>
      <c r="E963" s="5"/>
      <c r="F963" s="5"/>
      <c r="G963" s="5"/>
      <c r="H963" s="5"/>
      <c r="I963" s="5"/>
      <c r="J963" s="5"/>
    </row>
    <row r="964" spans="4:10" x14ac:dyDescent="0.25">
      <c r="D964" s="5"/>
      <c r="E964" s="5"/>
      <c r="F964" s="5"/>
      <c r="G964" s="5"/>
      <c r="H964" s="5"/>
      <c r="I964" s="5"/>
      <c r="J964" s="5"/>
    </row>
    <row r="965" spans="4:10" x14ac:dyDescent="0.25">
      <c r="D965" s="5"/>
      <c r="E965" s="5"/>
      <c r="F965" s="5"/>
      <c r="G965" s="5"/>
      <c r="H965" s="5"/>
      <c r="I965" s="5"/>
      <c r="J965" s="5"/>
    </row>
    <row r="966" spans="4:10" x14ac:dyDescent="0.25">
      <c r="D966" s="5"/>
      <c r="E966" s="5"/>
      <c r="F966" s="5"/>
      <c r="G966" s="5"/>
      <c r="H966" s="5"/>
      <c r="I966" s="5"/>
      <c r="J966" s="5"/>
    </row>
    <row r="967" spans="4:10" x14ac:dyDescent="0.25">
      <c r="D967" s="5"/>
      <c r="E967" s="5"/>
      <c r="F967" s="5"/>
      <c r="G967" s="5"/>
      <c r="H967" s="5"/>
      <c r="I967" s="5"/>
      <c r="J967" s="5"/>
    </row>
    <row r="968" spans="4:10" x14ac:dyDescent="0.25">
      <c r="D968" s="5"/>
      <c r="E968" s="5"/>
      <c r="F968" s="5"/>
      <c r="G968" s="5"/>
      <c r="H968" s="5"/>
      <c r="I968" s="5"/>
      <c r="J968" s="5"/>
    </row>
    <row r="969" spans="4:10" x14ac:dyDescent="0.25">
      <c r="D969" s="5"/>
      <c r="E969" s="5"/>
      <c r="F969" s="5"/>
      <c r="G969" s="5"/>
      <c r="H969" s="5"/>
      <c r="I969" s="5"/>
      <c r="J969" s="5"/>
    </row>
    <row r="970" spans="4:10" x14ac:dyDescent="0.25">
      <c r="D970" s="5"/>
      <c r="E970" s="5"/>
      <c r="F970" s="5"/>
      <c r="G970" s="5"/>
      <c r="H970" s="5"/>
      <c r="I970" s="5"/>
      <c r="J970" s="5"/>
    </row>
    <row r="971" spans="4:10" x14ac:dyDescent="0.25">
      <c r="D971" s="5"/>
      <c r="E971" s="5"/>
      <c r="F971" s="5"/>
      <c r="G971" s="5"/>
      <c r="H971" s="5"/>
      <c r="I971" s="5"/>
      <c r="J971" s="5"/>
    </row>
    <row r="972" spans="4:10" x14ac:dyDescent="0.25">
      <c r="D972" s="5"/>
      <c r="E972" s="5"/>
      <c r="F972" s="5"/>
      <c r="G972" s="5"/>
      <c r="H972" s="5"/>
      <c r="I972" s="5"/>
      <c r="J972" s="5"/>
    </row>
    <row r="973" spans="4:10" x14ac:dyDescent="0.25">
      <c r="D973" s="5"/>
      <c r="E973" s="5"/>
      <c r="F973" s="5"/>
      <c r="G973" s="5"/>
      <c r="H973" s="5"/>
      <c r="I973" s="5"/>
      <c r="J973" s="5"/>
    </row>
    <row r="974" spans="4:10" x14ac:dyDescent="0.25">
      <c r="D974" s="5"/>
      <c r="E974" s="5"/>
      <c r="F974" s="5"/>
      <c r="G974" s="5"/>
      <c r="H974" s="5"/>
      <c r="I974" s="5"/>
      <c r="J974" s="5"/>
    </row>
    <row r="975" spans="4:10" x14ac:dyDescent="0.25">
      <c r="D975" s="5"/>
      <c r="E975" s="5"/>
      <c r="F975" s="5"/>
      <c r="G975" s="5"/>
      <c r="H975" s="5"/>
      <c r="I975" s="5"/>
      <c r="J975" s="5"/>
    </row>
    <row r="976" spans="4:10" x14ac:dyDescent="0.25">
      <c r="D976" s="5"/>
      <c r="E976" s="5"/>
      <c r="F976" s="5"/>
      <c r="G976" s="5"/>
      <c r="H976" s="5"/>
      <c r="I976" s="5"/>
      <c r="J976" s="5"/>
    </row>
    <row r="977" spans="4:10" x14ac:dyDescent="0.25">
      <c r="D977" s="5"/>
      <c r="E977" s="5"/>
      <c r="F977" s="5"/>
      <c r="G977" s="5"/>
      <c r="H977" s="5"/>
      <c r="I977" s="5"/>
      <c r="J977" s="5"/>
    </row>
    <row r="978" spans="4:10" x14ac:dyDescent="0.25">
      <c r="D978" s="5"/>
      <c r="E978" s="5"/>
      <c r="F978" s="5"/>
      <c r="G978" s="5"/>
      <c r="H978" s="5"/>
      <c r="I978" s="5"/>
      <c r="J978" s="5"/>
    </row>
    <row r="979" spans="4:10" x14ac:dyDescent="0.25">
      <c r="D979" s="5"/>
      <c r="E979" s="5"/>
      <c r="F979" s="5"/>
      <c r="G979" s="5"/>
      <c r="H979" s="5"/>
      <c r="I979" s="5"/>
      <c r="J979" s="5"/>
    </row>
    <row r="980" spans="4:10" x14ac:dyDescent="0.25">
      <c r="D980" s="5"/>
      <c r="E980" s="5"/>
      <c r="F980" s="5"/>
      <c r="G980" s="5"/>
      <c r="H980" s="5"/>
      <c r="I980" s="5"/>
      <c r="J980" s="5"/>
    </row>
    <row r="981" spans="4:10" x14ac:dyDescent="0.25">
      <c r="D981" s="5"/>
      <c r="E981" s="5"/>
      <c r="F981" s="5"/>
      <c r="G981" s="5"/>
      <c r="H981" s="5"/>
      <c r="I981" s="5"/>
      <c r="J981" s="5"/>
    </row>
    <row r="982" spans="4:10" x14ac:dyDescent="0.25">
      <c r="D982" s="5"/>
      <c r="E982" s="5"/>
      <c r="F982" s="5"/>
      <c r="G982" s="5"/>
      <c r="H982" s="5"/>
      <c r="I982" s="5"/>
      <c r="J982" s="5"/>
    </row>
    <row r="983" spans="4:10" x14ac:dyDescent="0.25">
      <c r="D983" s="5"/>
      <c r="E983" s="5"/>
      <c r="F983" s="5"/>
      <c r="G983" s="5"/>
      <c r="H983" s="5"/>
      <c r="I983" s="5"/>
      <c r="J983" s="5"/>
    </row>
    <row r="984" spans="4:10" x14ac:dyDescent="0.25">
      <c r="D984" s="5"/>
      <c r="E984" s="5"/>
      <c r="F984" s="5"/>
      <c r="G984" s="5"/>
      <c r="H984" s="5"/>
      <c r="I984" s="5"/>
      <c r="J984" s="5"/>
    </row>
    <row r="985" spans="4:10" x14ac:dyDescent="0.25">
      <c r="D985" s="5"/>
      <c r="E985" s="5"/>
      <c r="F985" s="5"/>
      <c r="G985" s="5"/>
      <c r="H985" s="5"/>
      <c r="I985" s="5"/>
      <c r="J985" s="5"/>
    </row>
    <row r="986" spans="4:10" x14ac:dyDescent="0.25">
      <c r="D986" s="5"/>
      <c r="E986" s="5"/>
      <c r="F986" s="5"/>
      <c r="G986" s="5"/>
      <c r="H986" s="5"/>
      <c r="I986" s="5"/>
      <c r="J986" s="5"/>
    </row>
    <row r="987" spans="4:10" x14ac:dyDescent="0.25">
      <c r="D987" s="5"/>
      <c r="E987" s="5"/>
      <c r="F987" s="5"/>
      <c r="G987" s="5"/>
      <c r="H987" s="5"/>
      <c r="I987" s="5"/>
      <c r="J987" s="5"/>
    </row>
    <row r="988" spans="4:10" x14ac:dyDescent="0.25">
      <c r="D988" s="5"/>
      <c r="E988" s="5"/>
      <c r="F988" s="5"/>
      <c r="G988" s="5"/>
      <c r="H988" s="5"/>
      <c r="I988" s="5"/>
      <c r="J988" s="5"/>
    </row>
    <row r="989" spans="4:10" x14ac:dyDescent="0.25">
      <c r="D989" s="5"/>
      <c r="E989" s="5"/>
      <c r="F989" s="5"/>
      <c r="G989" s="5"/>
      <c r="H989" s="5"/>
      <c r="I989" s="5"/>
      <c r="J989" s="5"/>
    </row>
    <row r="990" spans="4:10" x14ac:dyDescent="0.25">
      <c r="D990" s="5"/>
      <c r="E990" s="5"/>
      <c r="F990" s="5"/>
      <c r="G990" s="5"/>
      <c r="H990" s="5"/>
      <c r="I990" s="5"/>
      <c r="J990" s="5"/>
    </row>
    <row r="991" spans="4:10" x14ac:dyDescent="0.25">
      <c r="D991" s="5"/>
      <c r="E991" s="5"/>
      <c r="F991" s="5"/>
      <c r="G991" s="5"/>
      <c r="H991" s="5"/>
      <c r="I991" s="5"/>
      <c r="J991" s="5"/>
    </row>
    <row r="992" spans="4:10" x14ac:dyDescent="0.25">
      <c r="D992" s="5"/>
      <c r="E992" s="5"/>
      <c r="F992" s="5"/>
      <c r="G992" s="5"/>
      <c r="H992" s="5"/>
      <c r="I992" s="5"/>
      <c r="J992" s="5"/>
    </row>
    <row r="993" spans="4:10" x14ac:dyDescent="0.25">
      <c r="D993" s="5"/>
      <c r="E993" s="5"/>
      <c r="F993" s="5"/>
      <c r="G993" s="5"/>
      <c r="H993" s="5"/>
      <c r="I993" s="5"/>
      <c r="J993" s="5"/>
    </row>
    <row r="994" spans="4:10" x14ac:dyDescent="0.25">
      <c r="D994" s="5"/>
      <c r="E994" s="5"/>
      <c r="F994" s="5"/>
      <c r="G994" s="5"/>
      <c r="H994" s="5"/>
      <c r="I994" s="5"/>
      <c r="J994" s="5"/>
    </row>
    <row r="995" spans="4:10" x14ac:dyDescent="0.25">
      <c r="D995" s="5"/>
      <c r="E995" s="5"/>
      <c r="F995" s="5"/>
      <c r="G995" s="5"/>
      <c r="H995" s="5"/>
      <c r="I995" s="5"/>
      <c r="J995" s="5"/>
    </row>
    <row r="996" spans="4:10" x14ac:dyDescent="0.25">
      <c r="D996" s="5"/>
      <c r="E996" s="5"/>
      <c r="F996" s="5"/>
      <c r="G996" s="5"/>
      <c r="H996" s="5"/>
      <c r="I996" s="5"/>
      <c r="J996" s="5"/>
    </row>
    <row r="997" spans="4:10" x14ac:dyDescent="0.25">
      <c r="D997" s="5"/>
      <c r="E997" s="5"/>
      <c r="F997" s="5"/>
      <c r="G997" s="5"/>
      <c r="H997" s="5"/>
      <c r="I997" s="5"/>
      <c r="J997" s="5"/>
    </row>
    <row r="998" spans="4:10" x14ac:dyDescent="0.25">
      <c r="D998" s="5"/>
      <c r="E998" s="5"/>
      <c r="F998" s="5"/>
      <c r="G998" s="5"/>
      <c r="H998" s="5"/>
      <c r="I998" s="5"/>
      <c r="J998" s="5"/>
    </row>
    <row r="999" spans="4:10" x14ac:dyDescent="0.25">
      <c r="D999" s="5"/>
      <c r="E999" s="5"/>
      <c r="F999" s="5"/>
      <c r="G999" s="5"/>
      <c r="H999" s="5"/>
      <c r="I999" s="5"/>
      <c r="J999" s="5"/>
    </row>
    <row r="1000" spans="4:10" x14ac:dyDescent="0.25">
      <c r="D1000" s="5"/>
      <c r="E1000" s="5"/>
      <c r="F1000" s="5"/>
      <c r="G1000" s="5"/>
      <c r="H1000" s="5"/>
      <c r="I1000" s="5"/>
      <c r="J1000" s="5"/>
    </row>
    <row r="1001" spans="4:10" x14ac:dyDescent="0.25">
      <c r="D1001" s="5"/>
      <c r="E1001" s="5"/>
      <c r="F1001" s="5"/>
      <c r="G1001" s="5"/>
      <c r="H1001" s="5"/>
      <c r="I1001" s="5"/>
      <c r="J1001" s="5"/>
    </row>
    <row r="1002" spans="4:10" x14ac:dyDescent="0.25">
      <c r="D1002" s="5"/>
      <c r="E1002" s="5"/>
      <c r="F1002" s="5"/>
      <c r="G1002" s="5"/>
      <c r="H1002" s="5"/>
      <c r="I1002" s="5"/>
      <c r="J1002" s="5"/>
    </row>
    <row r="1003" spans="4:10" x14ac:dyDescent="0.25">
      <c r="D1003" s="5"/>
      <c r="E1003" s="5"/>
      <c r="F1003" s="5"/>
      <c r="G1003" s="5"/>
      <c r="H1003" s="5"/>
      <c r="I1003" s="5"/>
      <c r="J1003" s="5"/>
    </row>
    <row r="1004" spans="4:10" x14ac:dyDescent="0.25">
      <c r="D1004" s="5"/>
      <c r="E1004" s="5"/>
      <c r="F1004" s="5"/>
      <c r="G1004" s="5"/>
      <c r="H1004" s="5"/>
      <c r="I1004" s="5"/>
      <c r="J1004" s="5"/>
    </row>
    <row r="1005" spans="4:10" x14ac:dyDescent="0.25">
      <c r="D1005" s="5"/>
      <c r="E1005" s="5"/>
      <c r="F1005" s="5"/>
      <c r="G1005" s="5"/>
      <c r="H1005" s="5"/>
      <c r="I1005" s="5"/>
      <c r="J1005" s="5"/>
    </row>
    <row r="1006" spans="4:10" x14ac:dyDescent="0.25">
      <c r="D1006" s="5"/>
      <c r="E1006" s="5"/>
      <c r="F1006" s="5"/>
      <c r="G1006" s="5"/>
      <c r="H1006" s="5"/>
      <c r="I1006" s="5"/>
      <c r="J1006" s="5"/>
    </row>
    <row r="1007" spans="4:10" x14ac:dyDescent="0.25">
      <c r="D1007" s="5"/>
      <c r="E1007" s="5"/>
      <c r="F1007" s="5"/>
      <c r="G1007" s="5"/>
      <c r="H1007" s="5"/>
      <c r="I1007" s="5"/>
      <c r="J1007" s="5"/>
    </row>
    <row r="1008" spans="4:10" x14ac:dyDescent="0.25">
      <c r="D1008" s="5"/>
      <c r="E1008" s="5"/>
      <c r="F1008" s="5"/>
      <c r="G1008" s="5"/>
      <c r="H1008" s="5"/>
      <c r="I1008" s="5"/>
      <c r="J1008" s="5"/>
    </row>
    <row r="1009" spans="4:10" x14ac:dyDescent="0.25">
      <c r="D1009" s="5"/>
      <c r="E1009" s="5"/>
      <c r="F1009" s="5"/>
      <c r="G1009" s="5"/>
      <c r="H1009" s="5"/>
      <c r="I1009" s="5"/>
      <c r="J1009" s="5"/>
    </row>
    <row r="1010" spans="4:10" x14ac:dyDescent="0.25">
      <c r="D1010" s="5"/>
      <c r="E1010" s="5"/>
      <c r="F1010" s="5"/>
      <c r="G1010" s="5"/>
      <c r="H1010" s="5"/>
      <c r="I1010" s="5"/>
      <c r="J1010" s="5"/>
    </row>
    <row r="1011" spans="4:10" x14ac:dyDescent="0.25">
      <c r="D1011" s="5"/>
      <c r="E1011" s="5"/>
      <c r="F1011" s="5"/>
      <c r="G1011" s="5"/>
      <c r="H1011" s="5"/>
      <c r="I1011" s="5"/>
      <c r="J1011" s="5"/>
    </row>
    <row r="1012" spans="4:10" x14ac:dyDescent="0.25">
      <c r="D1012" s="5"/>
      <c r="E1012" s="5"/>
      <c r="F1012" s="5"/>
      <c r="G1012" s="5"/>
      <c r="H1012" s="5"/>
      <c r="I1012" s="5"/>
      <c r="J1012" s="5"/>
    </row>
    <row r="1013" spans="4:10" x14ac:dyDescent="0.25">
      <c r="D1013" s="5"/>
      <c r="E1013" s="5"/>
      <c r="F1013" s="5"/>
      <c r="G1013" s="5"/>
      <c r="H1013" s="5"/>
      <c r="I1013" s="5"/>
      <c r="J1013" s="5"/>
    </row>
    <row r="1014" spans="4:10" x14ac:dyDescent="0.25">
      <c r="D1014" s="5"/>
      <c r="E1014" s="5"/>
      <c r="F1014" s="5"/>
      <c r="G1014" s="5"/>
      <c r="H1014" s="5"/>
      <c r="I1014" s="5"/>
      <c r="J1014" s="5"/>
    </row>
    <row r="1015" spans="4:10" x14ac:dyDescent="0.25">
      <c r="D1015" s="5"/>
      <c r="E1015" s="5"/>
      <c r="F1015" s="5"/>
      <c r="G1015" s="5"/>
      <c r="H1015" s="5"/>
      <c r="I1015" s="5"/>
      <c r="J1015" s="5"/>
    </row>
    <row r="1016" spans="4:10" x14ac:dyDescent="0.25">
      <c r="D1016" s="5"/>
      <c r="E1016" s="5"/>
      <c r="F1016" s="5"/>
      <c r="G1016" s="5"/>
      <c r="H1016" s="5"/>
      <c r="I1016" s="5"/>
      <c r="J1016" s="5"/>
    </row>
    <row r="1017" spans="4:10" x14ac:dyDescent="0.25">
      <c r="D1017" s="5"/>
      <c r="E1017" s="5"/>
      <c r="F1017" s="5"/>
      <c r="G1017" s="5"/>
      <c r="H1017" s="5"/>
      <c r="I1017" s="5"/>
      <c r="J1017" s="5"/>
    </row>
    <row r="1018" spans="4:10" x14ac:dyDescent="0.25">
      <c r="D1018" s="5"/>
      <c r="E1018" s="5"/>
      <c r="F1018" s="5"/>
      <c r="G1018" s="5"/>
      <c r="H1018" s="5"/>
      <c r="I1018" s="5"/>
      <c r="J1018" s="5"/>
    </row>
    <row r="1019" spans="4:10" x14ac:dyDescent="0.25">
      <c r="D1019" s="5"/>
      <c r="E1019" s="5"/>
      <c r="F1019" s="5"/>
      <c r="G1019" s="5"/>
      <c r="H1019" s="5"/>
      <c r="I1019" s="5"/>
      <c r="J1019" s="5"/>
    </row>
    <row r="1020" spans="4:10" x14ac:dyDescent="0.25">
      <c r="D1020" s="5"/>
      <c r="E1020" s="5"/>
      <c r="F1020" s="5"/>
      <c r="G1020" s="5"/>
      <c r="H1020" s="5"/>
      <c r="I1020" s="5"/>
      <c r="J1020" s="5"/>
    </row>
    <row r="1021" spans="4:10" x14ac:dyDescent="0.25">
      <c r="D1021" s="5"/>
      <c r="E1021" s="5"/>
      <c r="F1021" s="5"/>
      <c r="G1021" s="5"/>
      <c r="H1021" s="5"/>
      <c r="I1021" s="5"/>
      <c r="J1021" s="5"/>
    </row>
    <row r="1022" spans="4:10" x14ac:dyDescent="0.25">
      <c r="D1022" s="5"/>
      <c r="E1022" s="5"/>
      <c r="F1022" s="5"/>
      <c r="G1022" s="5"/>
      <c r="H1022" s="5"/>
      <c r="I1022" s="5"/>
      <c r="J1022" s="5"/>
    </row>
    <row r="1023" spans="4:10" x14ac:dyDescent="0.25">
      <c r="D1023" s="5"/>
      <c r="E1023" s="5"/>
      <c r="F1023" s="5"/>
      <c r="G1023" s="5"/>
      <c r="H1023" s="5"/>
      <c r="I1023" s="5"/>
      <c r="J1023" s="5"/>
    </row>
    <row r="1024" spans="4:10" x14ac:dyDescent="0.25">
      <c r="D1024" s="5"/>
      <c r="E1024" s="5"/>
      <c r="F1024" s="5"/>
      <c r="G1024" s="5"/>
      <c r="H1024" s="5"/>
      <c r="I1024" s="5"/>
      <c r="J1024" s="5"/>
    </row>
    <row r="1025" spans="4:10" x14ac:dyDescent="0.25">
      <c r="D1025" s="5"/>
      <c r="E1025" s="5"/>
      <c r="F1025" s="5"/>
      <c r="G1025" s="5"/>
      <c r="H1025" s="5"/>
      <c r="I1025" s="5"/>
      <c r="J1025" s="5"/>
    </row>
    <row r="1026" spans="4:10" x14ac:dyDescent="0.25">
      <c r="D1026" s="5"/>
      <c r="E1026" s="5"/>
      <c r="F1026" s="5"/>
      <c r="G1026" s="5"/>
      <c r="H1026" s="5"/>
      <c r="I1026" s="5"/>
      <c r="J1026" s="5"/>
    </row>
    <row r="1027" spans="4:10" x14ac:dyDescent="0.25">
      <c r="D1027" s="5"/>
      <c r="E1027" s="5"/>
      <c r="F1027" s="5"/>
      <c r="G1027" s="5"/>
      <c r="H1027" s="5"/>
      <c r="I1027" s="5"/>
      <c r="J1027" s="5"/>
    </row>
    <row r="1028" spans="4:10" x14ac:dyDescent="0.25">
      <c r="D1028" s="5"/>
      <c r="E1028" s="5"/>
      <c r="F1028" s="5"/>
      <c r="G1028" s="5"/>
      <c r="H1028" s="5"/>
      <c r="I1028" s="5"/>
      <c r="J1028" s="5"/>
    </row>
    <row r="1029" spans="4:10" x14ac:dyDescent="0.25">
      <c r="D1029" s="5"/>
      <c r="E1029" s="5"/>
      <c r="F1029" s="5"/>
      <c r="G1029" s="5"/>
      <c r="H1029" s="5"/>
      <c r="I1029" s="5"/>
      <c r="J1029" s="5"/>
    </row>
    <row r="1030" spans="4:10" x14ac:dyDescent="0.25">
      <c r="D1030" s="5"/>
      <c r="E1030" s="5"/>
      <c r="F1030" s="5"/>
      <c r="G1030" s="5"/>
      <c r="H1030" s="5"/>
      <c r="I1030" s="5"/>
      <c r="J1030" s="5"/>
    </row>
    <row r="1031" spans="4:10" x14ac:dyDescent="0.25">
      <c r="D1031" s="5"/>
      <c r="E1031" s="5"/>
      <c r="F1031" s="5"/>
      <c r="G1031" s="5"/>
      <c r="H1031" s="5"/>
      <c r="I1031" s="5"/>
      <c r="J1031" s="5"/>
    </row>
    <row r="1032" spans="4:10" x14ac:dyDescent="0.25">
      <c r="D1032" s="5"/>
      <c r="E1032" s="5"/>
      <c r="F1032" s="5"/>
      <c r="G1032" s="5"/>
      <c r="H1032" s="5"/>
      <c r="I1032" s="5"/>
      <c r="J1032" s="5"/>
    </row>
    <row r="1033" spans="4:10" x14ac:dyDescent="0.25">
      <c r="D1033" s="5"/>
      <c r="E1033" s="5"/>
      <c r="F1033" s="5"/>
      <c r="G1033" s="5"/>
      <c r="H1033" s="5"/>
      <c r="I1033" s="5"/>
      <c r="J1033" s="5"/>
    </row>
    <row r="1034" spans="4:10" x14ac:dyDescent="0.25">
      <c r="D1034" s="5"/>
      <c r="E1034" s="5"/>
      <c r="F1034" s="5"/>
      <c r="G1034" s="5"/>
      <c r="H1034" s="5"/>
      <c r="I1034" s="5"/>
      <c r="J1034" s="5"/>
    </row>
    <row r="1035" spans="4:10" x14ac:dyDescent="0.25">
      <c r="D1035" s="5"/>
      <c r="E1035" s="5"/>
      <c r="F1035" s="5"/>
      <c r="G1035" s="5"/>
      <c r="H1035" s="5"/>
      <c r="I1035" s="5"/>
      <c r="J1035" s="5"/>
    </row>
    <row r="1036" spans="4:10" x14ac:dyDescent="0.25">
      <c r="D1036" s="5"/>
      <c r="E1036" s="5"/>
      <c r="F1036" s="5"/>
      <c r="G1036" s="5"/>
      <c r="H1036" s="5"/>
      <c r="I1036" s="5"/>
      <c r="J1036" s="5"/>
    </row>
    <row r="1037" spans="4:10" x14ac:dyDescent="0.25">
      <c r="D1037" s="5"/>
      <c r="E1037" s="5"/>
      <c r="F1037" s="5"/>
      <c r="G1037" s="5"/>
      <c r="H1037" s="5"/>
      <c r="I1037" s="5"/>
      <c r="J1037" s="5"/>
    </row>
    <row r="1038" spans="4:10" x14ac:dyDescent="0.25">
      <c r="D1038" s="5"/>
      <c r="E1038" s="5"/>
      <c r="F1038" s="5"/>
      <c r="G1038" s="5"/>
      <c r="H1038" s="5"/>
      <c r="I1038" s="5"/>
      <c r="J1038" s="5"/>
    </row>
    <row r="1039" spans="4:10" x14ac:dyDescent="0.25">
      <c r="D1039" s="5"/>
      <c r="E1039" s="5"/>
      <c r="F1039" s="5"/>
      <c r="G1039" s="5"/>
      <c r="H1039" s="5"/>
      <c r="I1039" s="5"/>
      <c r="J1039" s="5"/>
    </row>
    <row r="1040" spans="4:10" x14ac:dyDescent="0.25">
      <c r="D1040" s="5"/>
      <c r="E1040" s="5"/>
      <c r="F1040" s="5"/>
      <c r="G1040" s="5"/>
      <c r="H1040" s="5"/>
      <c r="I1040" s="5"/>
      <c r="J1040" s="5"/>
    </row>
    <row r="1041" spans="4:10" x14ac:dyDescent="0.25">
      <c r="D1041" s="5"/>
      <c r="E1041" s="5"/>
      <c r="F1041" s="5"/>
      <c r="G1041" s="5"/>
      <c r="H1041" s="5"/>
      <c r="I1041" s="5"/>
      <c r="J1041" s="5"/>
    </row>
    <row r="1042" spans="4:10" x14ac:dyDescent="0.25">
      <c r="D1042" s="5"/>
      <c r="E1042" s="5"/>
      <c r="F1042" s="5"/>
      <c r="G1042" s="5"/>
      <c r="H1042" s="5"/>
      <c r="I1042" s="5"/>
      <c r="J1042" s="5"/>
    </row>
    <row r="1043" spans="4:10" x14ac:dyDescent="0.25">
      <c r="D1043" s="5"/>
      <c r="E1043" s="5"/>
      <c r="F1043" s="5"/>
      <c r="G1043" s="5"/>
      <c r="H1043" s="5"/>
      <c r="I1043" s="5"/>
      <c r="J1043" s="5"/>
    </row>
    <row r="1044" spans="4:10" x14ac:dyDescent="0.25">
      <c r="D1044" s="5"/>
      <c r="E1044" s="5"/>
      <c r="F1044" s="5"/>
      <c r="G1044" s="5"/>
      <c r="H1044" s="5"/>
      <c r="I1044" s="5"/>
      <c r="J1044" s="5"/>
    </row>
    <row r="1045" spans="4:10" x14ac:dyDescent="0.25">
      <c r="D1045" s="5"/>
      <c r="E1045" s="5"/>
      <c r="F1045" s="5"/>
      <c r="G1045" s="5"/>
      <c r="H1045" s="5"/>
      <c r="I1045" s="5"/>
      <c r="J1045" s="5"/>
    </row>
    <row r="1046" spans="4:10" x14ac:dyDescent="0.25">
      <c r="D1046" s="5"/>
      <c r="E1046" s="5"/>
      <c r="F1046" s="5"/>
      <c r="G1046" s="5"/>
      <c r="H1046" s="5"/>
      <c r="I1046" s="5"/>
      <c r="J1046" s="5"/>
    </row>
    <row r="1047" spans="4:10" x14ac:dyDescent="0.25">
      <c r="D1047" s="5"/>
      <c r="E1047" s="5"/>
      <c r="F1047" s="5"/>
      <c r="G1047" s="5"/>
      <c r="H1047" s="5"/>
      <c r="I1047" s="5"/>
      <c r="J1047" s="5"/>
    </row>
    <row r="1048" spans="4:10" x14ac:dyDescent="0.25">
      <c r="D1048" s="5"/>
      <c r="E1048" s="5"/>
      <c r="F1048" s="5"/>
      <c r="G1048" s="5"/>
      <c r="H1048" s="5"/>
      <c r="I1048" s="5"/>
      <c r="J1048" s="5"/>
    </row>
    <row r="1049" spans="4:10" x14ac:dyDescent="0.25">
      <c r="D1049" s="5"/>
      <c r="E1049" s="5"/>
      <c r="F1049" s="5"/>
      <c r="G1049" s="5"/>
      <c r="H1049" s="5"/>
      <c r="I1049" s="5"/>
      <c r="J1049" s="5"/>
    </row>
    <row r="1050" spans="4:10" x14ac:dyDescent="0.25">
      <c r="D1050" s="5"/>
      <c r="E1050" s="5"/>
      <c r="F1050" s="5"/>
      <c r="G1050" s="5"/>
      <c r="H1050" s="5"/>
      <c r="I1050" s="5"/>
      <c r="J1050" s="5"/>
    </row>
    <row r="1051" spans="4:10" x14ac:dyDescent="0.25">
      <c r="D1051" s="5"/>
      <c r="E1051" s="5"/>
      <c r="F1051" s="5"/>
      <c r="G1051" s="5"/>
      <c r="H1051" s="5"/>
      <c r="I1051" s="5"/>
      <c r="J1051" s="5"/>
    </row>
    <row r="1052" spans="4:10" x14ac:dyDescent="0.25">
      <c r="D1052" s="5"/>
      <c r="E1052" s="5"/>
      <c r="F1052" s="5"/>
      <c r="G1052" s="5"/>
      <c r="H1052" s="5"/>
      <c r="I1052" s="5"/>
      <c r="J1052" s="5"/>
    </row>
    <row r="1053" spans="4:10" x14ac:dyDescent="0.25">
      <c r="D1053" s="5"/>
      <c r="E1053" s="5"/>
      <c r="F1053" s="5"/>
      <c r="G1053" s="5"/>
      <c r="H1053" s="5"/>
      <c r="I1053" s="5"/>
      <c r="J1053" s="5"/>
    </row>
    <row r="1054" spans="4:10" x14ac:dyDescent="0.25">
      <c r="D1054" s="5"/>
      <c r="E1054" s="5"/>
      <c r="F1054" s="5"/>
      <c r="G1054" s="5"/>
      <c r="H1054" s="5"/>
      <c r="I1054" s="5"/>
      <c r="J1054" s="5"/>
    </row>
    <row r="1055" spans="4:10" x14ac:dyDescent="0.25">
      <c r="D1055" s="5"/>
      <c r="E1055" s="5"/>
      <c r="F1055" s="5"/>
      <c r="G1055" s="5"/>
      <c r="H1055" s="5"/>
      <c r="I1055" s="5"/>
      <c r="J1055" s="5"/>
    </row>
    <row r="1056" spans="4:10" x14ac:dyDescent="0.25">
      <c r="D1056" s="5"/>
      <c r="E1056" s="5"/>
      <c r="F1056" s="5"/>
      <c r="G1056" s="5"/>
      <c r="H1056" s="5"/>
      <c r="I1056" s="5"/>
      <c r="J1056" s="5"/>
    </row>
    <row r="1057" spans="4:10" x14ac:dyDescent="0.25">
      <c r="D1057" s="5"/>
      <c r="E1057" s="5"/>
      <c r="F1057" s="5"/>
      <c r="G1057" s="5"/>
      <c r="H1057" s="5"/>
      <c r="I1057" s="5"/>
      <c r="J1057" s="5"/>
    </row>
    <row r="1058" spans="4:10" x14ac:dyDescent="0.25">
      <c r="D1058" s="5"/>
      <c r="E1058" s="5"/>
      <c r="F1058" s="5"/>
      <c r="G1058" s="5"/>
      <c r="H1058" s="5"/>
      <c r="I1058" s="5"/>
      <c r="J1058" s="5"/>
    </row>
    <row r="1059" spans="4:10" x14ac:dyDescent="0.25">
      <c r="D1059" s="5"/>
      <c r="E1059" s="5"/>
      <c r="F1059" s="5"/>
      <c r="G1059" s="5"/>
      <c r="H1059" s="5"/>
      <c r="I1059" s="5"/>
      <c r="J1059" s="5"/>
    </row>
    <row r="1060" spans="4:10" x14ac:dyDescent="0.25">
      <c r="D1060" s="5"/>
      <c r="E1060" s="5"/>
      <c r="F1060" s="5"/>
      <c r="G1060" s="5"/>
      <c r="H1060" s="5"/>
      <c r="I1060" s="5"/>
      <c r="J1060" s="5"/>
    </row>
    <row r="1061" spans="4:10" x14ac:dyDescent="0.25">
      <c r="D1061" s="5"/>
      <c r="E1061" s="5"/>
      <c r="F1061" s="5"/>
      <c r="G1061" s="5"/>
      <c r="H1061" s="5"/>
      <c r="I1061" s="5"/>
      <c r="J1061" s="5"/>
    </row>
    <row r="1062" spans="4:10" x14ac:dyDescent="0.25">
      <c r="D1062" s="5"/>
      <c r="E1062" s="5"/>
      <c r="F1062" s="5"/>
      <c r="G1062" s="5"/>
      <c r="H1062" s="5"/>
      <c r="I1062" s="5"/>
      <c r="J1062" s="5"/>
    </row>
    <row r="1063" spans="4:10" x14ac:dyDescent="0.25">
      <c r="D1063" s="5"/>
      <c r="E1063" s="5"/>
      <c r="F1063" s="5"/>
      <c r="G1063" s="5"/>
      <c r="H1063" s="5"/>
      <c r="I1063" s="5"/>
      <c r="J1063" s="5"/>
    </row>
    <row r="1064" spans="4:10" x14ac:dyDescent="0.25">
      <c r="D1064" s="5"/>
      <c r="E1064" s="5"/>
      <c r="F1064" s="5"/>
      <c r="G1064" s="5"/>
      <c r="H1064" s="5"/>
      <c r="I1064" s="5"/>
      <c r="J1064" s="5"/>
    </row>
    <row r="1065" spans="4:10" x14ac:dyDescent="0.25">
      <c r="D1065" s="5"/>
      <c r="E1065" s="5"/>
      <c r="F1065" s="5"/>
      <c r="G1065" s="5"/>
      <c r="H1065" s="5"/>
      <c r="I1065" s="5"/>
      <c r="J1065" s="5"/>
    </row>
    <row r="1066" spans="4:10" x14ac:dyDescent="0.25">
      <c r="D1066" s="5"/>
      <c r="E1066" s="5"/>
      <c r="F1066" s="5"/>
      <c r="G1066" s="5"/>
      <c r="H1066" s="5"/>
      <c r="I1066" s="5"/>
      <c r="J1066" s="5"/>
    </row>
    <row r="1067" spans="4:10" x14ac:dyDescent="0.25">
      <c r="D1067" s="5"/>
      <c r="E1067" s="5"/>
      <c r="F1067" s="5"/>
      <c r="G1067" s="5"/>
      <c r="H1067" s="5"/>
      <c r="I1067" s="5"/>
      <c r="J1067" s="5"/>
    </row>
    <row r="1068" spans="4:10" x14ac:dyDescent="0.25">
      <c r="D1068" s="5"/>
      <c r="E1068" s="5"/>
      <c r="F1068" s="5"/>
      <c r="G1068" s="5"/>
      <c r="H1068" s="5"/>
      <c r="I1068" s="5"/>
      <c r="J1068" s="5"/>
    </row>
    <row r="1069" spans="4:10" x14ac:dyDescent="0.25">
      <c r="D1069" s="5"/>
      <c r="E1069" s="5"/>
      <c r="F1069" s="5"/>
      <c r="G1069" s="5"/>
      <c r="H1069" s="5"/>
      <c r="I1069" s="5"/>
      <c r="J1069" s="5"/>
    </row>
    <row r="1070" spans="4:10" x14ac:dyDescent="0.25">
      <c r="D1070" s="5"/>
      <c r="E1070" s="5"/>
      <c r="F1070" s="5"/>
      <c r="G1070" s="5"/>
      <c r="H1070" s="5"/>
      <c r="I1070" s="5"/>
      <c r="J1070" s="5"/>
    </row>
    <row r="1071" spans="4:10" x14ac:dyDescent="0.25">
      <c r="D1071" s="5"/>
      <c r="E1071" s="5"/>
      <c r="F1071" s="5"/>
      <c r="G1071" s="5"/>
      <c r="H1071" s="5"/>
      <c r="I1071" s="5"/>
      <c r="J1071" s="5"/>
    </row>
    <row r="1072" spans="4:10" x14ac:dyDescent="0.25">
      <c r="D1072" s="5"/>
      <c r="E1072" s="5"/>
      <c r="F1072" s="5"/>
      <c r="G1072" s="5"/>
      <c r="H1072" s="5"/>
      <c r="I1072" s="5"/>
      <c r="J1072" s="5"/>
    </row>
    <row r="1073" spans="4:10" x14ac:dyDescent="0.25">
      <c r="D1073" s="5"/>
      <c r="E1073" s="5"/>
      <c r="F1073" s="5"/>
      <c r="G1073" s="5"/>
      <c r="H1073" s="5"/>
      <c r="I1073" s="5"/>
      <c r="J1073" s="5"/>
    </row>
    <row r="1074" spans="4:10" x14ac:dyDescent="0.25">
      <c r="D1074" s="5"/>
      <c r="E1074" s="5"/>
      <c r="F1074" s="5"/>
      <c r="G1074" s="5"/>
      <c r="H1074" s="5"/>
      <c r="I1074" s="5"/>
      <c r="J1074" s="5"/>
    </row>
    <row r="1075" spans="4:10" x14ac:dyDescent="0.25">
      <c r="D1075" s="5"/>
      <c r="E1075" s="5"/>
      <c r="F1075" s="5"/>
      <c r="G1075" s="5"/>
      <c r="H1075" s="5"/>
      <c r="I1075" s="5"/>
      <c r="J1075" s="5"/>
    </row>
    <row r="1076" spans="4:10" x14ac:dyDescent="0.25">
      <c r="D1076" s="5"/>
      <c r="E1076" s="5"/>
      <c r="F1076" s="5"/>
      <c r="G1076" s="5"/>
      <c r="H1076" s="5"/>
      <c r="I1076" s="5"/>
      <c r="J1076" s="5"/>
    </row>
    <row r="1077" spans="4:10" x14ac:dyDescent="0.25">
      <c r="D1077" s="5"/>
      <c r="E1077" s="5"/>
      <c r="F1077" s="5"/>
      <c r="G1077" s="5"/>
      <c r="H1077" s="5"/>
      <c r="I1077" s="5"/>
      <c r="J1077" s="5"/>
    </row>
    <row r="1078" spans="4:10" x14ac:dyDescent="0.25">
      <c r="D1078" s="5"/>
      <c r="E1078" s="5"/>
      <c r="F1078" s="5"/>
      <c r="G1078" s="5"/>
      <c r="H1078" s="5"/>
      <c r="I1078" s="5"/>
      <c r="J1078" s="5"/>
    </row>
    <row r="1079" spans="4:10" x14ac:dyDescent="0.25">
      <c r="D1079" s="5"/>
      <c r="E1079" s="5"/>
      <c r="F1079" s="5"/>
      <c r="G1079" s="5"/>
      <c r="H1079" s="5"/>
      <c r="I1079" s="5"/>
      <c r="J1079" s="5"/>
    </row>
    <row r="1080" spans="4:10" x14ac:dyDescent="0.25">
      <c r="D1080" s="5"/>
      <c r="E1080" s="5"/>
      <c r="F1080" s="5"/>
      <c r="G1080" s="5"/>
      <c r="H1080" s="5"/>
      <c r="I1080" s="5"/>
      <c r="J1080" s="5"/>
    </row>
    <row r="1081" spans="4:10" x14ac:dyDescent="0.25">
      <c r="D1081" s="5"/>
      <c r="E1081" s="5"/>
      <c r="F1081" s="5"/>
      <c r="G1081" s="5"/>
      <c r="H1081" s="5"/>
      <c r="I1081" s="5"/>
      <c r="J1081" s="5"/>
    </row>
    <row r="1082" spans="4:10" x14ac:dyDescent="0.25">
      <c r="D1082" s="5"/>
      <c r="E1082" s="5"/>
      <c r="F1082" s="5"/>
      <c r="G1082" s="5"/>
      <c r="H1082" s="5"/>
      <c r="I1082" s="5"/>
      <c r="J1082" s="5"/>
    </row>
    <row r="1083" spans="4:10" x14ac:dyDescent="0.25">
      <c r="D1083" s="5"/>
      <c r="E1083" s="5"/>
      <c r="F1083" s="5"/>
      <c r="G1083" s="5"/>
      <c r="H1083" s="5"/>
      <c r="I1083" s="5"/>
      <c r="J1083" s="5"/>
    </row>
    <row r="1084" spans="4:10" x14ac:dyDescent="0.25">
      <c r="D1084" s="5"/>
      <c r="E1084" s="5"/>
      <c r="F1084" s="5"/>
      <c r="G1084" s="5"/>
      <c r="H1084" s="5"/>
      <c r="I1084" s="5"/>
      <c r="J1084" s="5"/>
    </row>
    <row r="1085" spans="4:10" x14ac:dyDescent="0.25">
      <c r="D1085" s="5"/>
      <c r="E1085" s="5"/>
      <c r="F1085" s="5"/>
      <c r="G1085" s="5"/>
      <c r="H1085" s="5"/>
      <c r="I1085" s="5"/>
      <c r="J1085" s="5"/>
    </row>
    <row r="1086" spans="4:10" x14ac:dyDescent="0.25">
      <c r="D1086" s="5"/>
      <c r="E1086" s="5"/>
      <c r="F1086" s="5"/>
      <c r="G1086" s="5"/>
      <c r="H1086" s="5"/>
      <c r="I1086" s="5"/>
      <c r="J1086" s="5"/>
    </row>
    <row r="1087" spans="4:10" x14ac:dyDescent="0.25">
      <c r="D1087" s="5"/>
      <c r="E1087" s="5"/>
      <c r="F1087" s="5"/>
      <c r="G1087" s="5"/>
      <c r="H1087" s="5"/>
      <c r="I1087" s="5"/>
      <c r="J1087" s="5"/>
    </row>
    <row r="1088" spans="4:10" x14ac:dyDescent="0.25">
      <c r="D1088" s="5"/>
      <c r="E1088" s="5"/>
      <c r="F1088" s="5"/>
      <c r="G1088" s="5"/>
      <c r="H1088" s="5"/>
      <c r="I1088" s="5"/>
      <c r="J1088" s="5"/>
    </row>
    <row r="1089" spans="4:10" x14ac:dyDescent="0.25">
      <c r="D1089" s="5"/>
      <c r="E1089" s="5"/>
      <c r="F1089" s="5"/>
      <c r="G1089" s="5"/>
      <c r="H1089" s="5"/>
      <c r="I1089" s="5"/>
      <c r="J1089" s="5"/>
    </row>
    <row r="1090" spans="4:10" x14ac:dyDescent="0.25">
      <c r="D1090" s="5"/>
      <c r="E1090" s="5"/>
      <c r="F1090" s="5"/>
      <c r="G1090" s="5"/>
      <c r="H1090" s="5"/>
      <c r="I1090" s="5"/>
      <c r="J1090" s="5"/>
    </row>
    <row r="1091" spans="4:10" x14ac:dyDescent="0.25">
      <c r="D1091" s="5"/>
      <c r="E1091" s="5"/>
      <c r="F1091" s="5"/>
      <c r="G1091" s="5"/>
      <c r="H1091" s="5"/>
      <c r="I1091" s="5"/>
      <c r="J1091" s="5"/>
    </row>
    <row r="1092" spans="4:10" x14ac:dyDescent="0.25">
      <c r="D1092" s="5"/>
      <c r="E1092" s="5"/>
      <c r="F1092" s="5"/>
      <c r="G1092" s="5"/>
      <c r="H1092" s="5"/>
      <c r="I1092" s="5"/>
      <c r="J1092" s="5"/>
    </row>
    <row r="1093" spans="4:10" x14ac:dyDescent="0.25">
      <c r="D1093" s="5"/>
      <c r="E1093" s="5"/>
      <c r="F1093" s="5"/>
      <c r="G1093" s="5"/>
      <c r="H1093" s="5"/>
      <c r="I1093" s="5"/>
      <c r="J1093" s="5"/>
    </row>
    <row r="1094" spans="4:10" x14ac:dyDescent="0.25">
      <c r="D1094" s="5"/>
      <c r="E1094" s="5"/>
      <c r="F1094" s="5"/>
      <c r="G1094" s="5"/>
      <c r="H1094" s="5"/>
      <c r="I1094" s="5"/>
      <c r="J1094" s="5"/>
    </row>
    <row r="1095" spans="4:10" x14ac:dyDescent="0.25">
      <c r="D1095" s="5"/>
      <c r="E1095" s="5"/>
      <c r="F1095" s="5"/>
      <c r="G1095" s="5"/>
      <c r="H1095" s="5"/>
      <c r="I1095" s="5"/>
      <c r="J1095" s="5"/>
    </row>
    <row r="1096" spans="4:10" x14ac:dyDescent="0.25">
      <c r="D1096" s="5"/>
      <c r="E1096" s="5"/>
      <c r="F1096" s="5"/>
      <c r="G1096" s="5"/>
      <c r="H1096" s="5"/>
      <c r="I1096" s="5"/>
      <c r="J1096" s="5"/>
    </row>
    <row r="1097" spans="4:10" x14ac:dyDescent="0.25">
      <c r="D1097" s="5"/>
      <c r="E1097" s="5"/>
      <c r="F1097" s="5"/>
      <c r="G1097" s="5"/>
      <c r="H1097" s="5"/>
      <c r="I1097" s="5"/>
      <c r="J1097" s="5"/>
    </row>
    <row r="1098" spans="4:10" x14ac:dyDescent="0.25">
      <c r="D1098" s="5"/>
      <c r="E1098" s="5"/>
      <c r="F1098" s="5"/>
      <c r="G1098" s="5"/>
      <c r="H1098" s="5"/>
      <c r="I1098" s="5"/>
      <c r="J1098" s="5"/>
    </row>
    <row r="1099" spans="4:10" x14ac:dyDescent="0.25">
      <c r="D1099" s="5"/>
      <c r="E1099" s="5"/>
      <c r="F1099" s="5"/>
      <c r="G1099" s="5"/>
      <c r="H1099" s="5"/>
      <c r="I1099" s="5"/>
      <c r="J1099" s="5"/>
    </row>
    <row r="1100" spans="4:10" x14ac:dyDescent="0.25">
      <c r="D1100" s="5"/>
      <c r="E1100" s="5"/>
      <c r="F1100" s="5"/>
      <c r="G1100" s="5"/>
      <c r="H1100" s="5"/>
      <c r="I1100" s="5"/>
      <c r="J1100" s="5"/>
    </row>
    <row r="1101" spans="4:10" x14ac:dyDescent="0.25">
      <c r="D1101" s="5"/>
      <c r="E1101" s="5"/>
      <c r="F1101" s="5"/>
      <c r="G1101" s="5"/>
      <c r="H1101" s="5"/>
      <c r="I1101" s="5"/>
      <c r="J1101" s="5"/>
    </row>
    <row r="1102" spans="4:10" x14ac:dyDescent="0.25">
      <c r="D1102" s="5"/>
      <c r="E1102" s="5"/>
      <c r="F1102" s="5"/>
      <c r="G1102" s="5"/>
      <c r="H1102" s="5"/>
      <c r="I1102" s="5"/>
      <c r="J1102" s="5"/>
    </row>
    <row r="1103" spans="4:10" x14ac:dyDescent="0.25">
      <c r="D1103" s="5"/>
      <c r="E1103" s="5"/>
      <c r="F1103" s="5"/>
      <c r="G1103" s="5"/>
      <c r="H1103" s="5"/>
      <c r="I1103" s="5"/>
      <c r="J1103" s="5"/>
    </row>
    <row r="1104" spans="4:10" x14ac:dyDescent="0.25">
      <c r="D1104" s="5"/>
      <c r="E1104" s="5"/>
      <c r="F1104" s="5"/>
      <c r="G1104" s="5"/>
      <c r="H1104" s="5"/>
      <c r="I1104" s="5"/>
      <c r="J1104" s="5"/>
    </row>
    <row r="1105" spans="4:10" x14ac:dyDescent="0.25">
      <c r="D1105" s="5"/>
      <c r="E1105" s="5"/>
      <c r="F1105" s="5"/>
      <c r="G1105" s="5"/>
      <c r="H1105" s="5"/>
      <c r="I1105" s="5"/>
      <c r="J1105" s="5"/>
    </row>
    <row r="1106" spans="4:10" x14ac:dyDescent="0.25">
      <c r="D1106" s="5"/>
      <c r="E1106" s="5"/>
      <c r="F1106" s="5"/>
      <c r="G1106" s="5"/>
      <c r="H1106" s="5"/>
      <c r="I1106" s="5"/>
      <c r="J1106" s="5"/>
    </row>
    <row r="1107" spans="4:10" x14ac:dyDescent="0.25">
      <c r="D1107" s="5"/>
      <c r="E1107" s="5"/>
      <c r="F1107" s="5"/>
      <c r="G1107" s="5"/>
      <c r="H1107" s="5"/>
      <c r="I1107" s="5"/>
      <c r="J1107" s="5"/>
    </row>
    <row r="1108" spans="4:10" x14ac:dyDescent="0.25">
      <c r="D1108" s="5"/>
      <c r="E1108" s="5"/>
      <c r="F1108" s="5"/>
      <c r="G1108" s="5"/>
      <c r="H1108" s="5"/>
      <c r="I1108" s="5"/>
      <c r="J1108" s="5"/>
    </row>
    <row r="1109" spans="4:10" x14ac:dyDescent="0.25">
      <c r="D1109" s="5"/>
      <c r="E1109" s="5"/>
      <c r="F1109" s="5"/>
      <c r="G1109" s="5"/>
      <c r="H1109" s="5"/>
      <c r="I1109" s="5"/>
      <c r="J1109" s="5"/>
    </row>
    <row r="1110" spans="4:10" x14ac:dyDescent="0.25">
      <c r="D1110" s="5"/>
      <c r="E1110" s="5"/>
      <c r="F1110" s="5"/>
      <c r="G1110" s="5"/>
      <c r="H1110" s="5"/>
      <c r="I1110" s="5"/>
      <c r="J1110" s="5"/>
    </row>
    <row r="1111" spans="4:10" x14ac:dyDescent="0.25">
      <c r="D1111" s="5"/>
      <c r="E1111" s="5"/>
      <c r="F1111" s="5"/>
      <c r="G1111" s="5"/>
      <c r="H1111" s="5"/>
      <c r="I1111" s="5"/>
      <c r="J1111" s="5"/>
    </row>
    <row r="1112" spans="4:10" x14ac:dyDescent="0.25">
      <c r="D1112" s="5"/>
      <c r="E1112" s="5"/>
      <c r="F1112" s="5"/>
      <c r="G1112" s="5"/>
      <c r="H1112" s="5"/>
      <c r="I1112" s="5"/>
      <c r="J1112" s="5"/>
    </row>
    <row r="1113" spans="4:10" x14ac:dyDescent="0.25">
      <c r="D1113" s="5"/>
      <c r="E1113" s="5"/>
      <c r="F1113" s="5"/>
      <c r="G1113" s="5"/>
      <c r="H1113" s="5"/>
      <c r="I1113" s="5"/>
      <c r="J1113" s="5"/>
    </row>
    <row r="1114" spans="4:10" x14ac:dyDescent="0.25">
      <c r="D1114" s="5"/>
      <c r="E1114" s="5"/>
      <c r="F1114" s="5"/>
      <c r="G1114" s="5"/>
      <c r="H1114" s="5"/>
      <c r="I1114" s="5"/>
      <c r="J1114" s="5"/>
    </row>
    <row r="1115" spans="4:10" x14ac:dyDescent="0.25">
      <c r="D1115" s="5"/>
      <c r="E1115" s="5"/>
      <c r="F1115" s="5"/>
      <c r="G1115" s="5"/>
      <c r="H1115" s="5"/>
      <c r="I1115" s="5"/>
      <c r="J1115" s="5"/>
    </row>
    <row r="1116" spans="4:10" x14ac:dyDescent="0.25">
      <c r="D1116" s="5"/>
      <c r="E1116" s="5"/>
      <c r="F1116" s="5"/>
      <c r="G1116" s="5"/>
      <c r="H1116" s="5"/>
      <c r="I1116" s="5"/>
      <c r="J1116" s="5"/>
    </row>
    <row r="1117" spans="4:10" x14ac:dyDescent="0.25">
      <c r="D1117" s="5"/>
      <c r="E1117" s="5"/>
      <c r="F1117" s="5"/>
      <c r="G1117" s="5"/>
      <c r="H1117" s="5"/>
      <c r="I1117" s="5"/>
      <c r="J1117" s="5"/>
    </row>
    <row r="1118" spans="4:10" x14ac:dyDescent="0.25">
      <c r="D1118" s="5"/>
      <c r="E1118" s="5"/>
      <c r="F1118" s="5"/>
      <c r="G1118" s="5"/>
      <c r="H1118" s="5"/>
      <c r="I1118" s="5"/>
      <c r="J1118" s="5"/>
    </row>
    <row r="1119" spans="4:10" x14ac:dyDescent="0.25">
      <c r="D1119" s="5"/>
      <c r="E1119" s="5"/>
      <c r="F1119" s="5"/>
      <c r="G1119" s="5"/>
      <c r="H1119" s="5"/>
      <c r="I1119" s="5"/>
      <c r="J1119" s="5"/>
    </row>
    <row r="1120" spans="4:10" x14ac:dyDescent="0.25">
      <c r="D1120" s="5"/>
      <c r="E1120" s="5"/>
      <c r="F1120" s="5"/>
      <c r="G1120" s="5"/>
      <c r="H1120" s="5"/>
      <c r="I1120" s="5"/>
      <c r="J1120" s="5"/>
    </row>
    <row r="1121" spans="4:10" x14ac:dyDescent="0.25">
      <c r="D1121" s="5"/>
      <c r="E1121" s="5"/>
      <c r="F1121" s="5"/>
      <c r="G1121" s="5"/>
      <c r="H1121" s="5"/>
      <c r="I1121" s="5"/>
      <c r="J1121" s="5"/>
    </row>
    <row r="1122" spans="4:10" x14ac:dyDescent="0.25">
      <c r="D1122" s="5"/>
      <c r="E1122" s="5"/>
      <c r="F1122" s="5"/>
      <c r="G1122" s="5"/>
      <c r="H1122" s="5"/>
      <c r="I1122" s="5"/>
      <c r="J1122" s="5"/>
    </row>
    <row r="1123" spans="4:10" x14ac:dyDescent="0.25">
      <c r="D1123" s="5"/>
      <c r="E1123" s="5"/>
      <c r="F1123" s="5"/>
      <c r="G1123" s="5"/>
      <c r="H1123" s="5"/>
      <c r="I1123" s="5"/>
      <c r="J1123" s="5"/>
    </row>
    <row r="1124" spans="4:10" x14ac:dyDescent="0.25">
      <c r="D1124" s="5"/>
      <c r="E1124" s="5"/>
      <c r="F1124" s="5"/>
      <c r="G1124" s="5"/>
      <c r="H1124" s="5"/>
      <c r="I1124" s="5"/>
      <c r="J1124" s="5"/>
    </row>
    <row r="1125" spans="4:10" x14ac:dyDescent="0.25">
      <c r="D1125" s="5"/>
      <c r="E1125" s="5"/>
      <c r="F1125" s="5"/>
      <c r="G1125" s="5"/>
      <c r="H1125" s="5"/>
      <c r="I1125" s="5"/>
      <c r="J1125" s="5"/>
    </row>
    <row r="1126" spans="4:10" x14ac:dyDescent="0.25">
      <c r="D1126" s="5"/>
      <c r="E1126" s="5"/>
      <c r="F1126" s="5"/>
      <c r="G1126" s="5"/>
      <c r="H1126" s="5"/>
      <c r="I1126" s="5"/>
      <c r="J1126" s="5"/>
    </row>
    <row r="1127" spans="4:10" x14ac:dyDescent="0.25">
      <c r="D1127" s="5"/>
      <c r="E1127" s="5"/>
      <c r="F1127" s="5"/>
      <c r="G1127" s="5"/>
      <c r="H1127" s="5"/>
      <c r="I1127" s="5"/>
      <c r="J1127" s="5"/>
    </row>
    <row r="1128" spans="4:10" x14ac:dyDescent="0.25">
      <c r="D1128" s="5"/>
      <c r="E1128" s="5"/>
      <c r="F1128" s="5"/>
      <c r="G1128" s="5"/>
      <c r="H1128" s="5"/>
      <c r="I1128" s="5"/>
      <c r="J1128" s="5"/>
    </row>
    <row r="1129" spans="4:10" x14ac:dyDescent="0.25">
      <c r="D1129" s="5"/>
      <c r="E1129" s="5"/>
      <c r="F1129" s="5"/>
      <c r="G1129" s="5"/>
      <c r="H1129" s="5"/>
      <c r="I1129" s="5"/>
      <c r="J1129" s="5"/>
    </row>
    <row r="1130" spans="4:10" x14ac:dyDescent="0.25">
      <c r="D1130" s="5"/>
      <c r="E1130" s="5"/>
      <c r="F1130" s="5"/>
      <c r="G1130" s="5"/>
      <c r="H1130" s="5"/>
      <c r="I1130" s="5"/>
      <c r="J1130" s="5"/>
    </row>
    <row r="1131" spans="4:10" x14ac:dyDescent="0.25">
      <c r="D1131" s="5"/>
      <c r="E1131" s="5"/>
      <c r="F1131" s="5"/>
      <c r="G1131" s="5"/>
      <c r="H1131" s="5"/>
      <c r="I1131" s="5"/>
      <c r="J1131" s="5"/>
    </row>
    <row r="1132" spans="4:10" x14ac:dyDescent="0.25">
      <c r="D1132" s="5"/>
      <c r="E1132" s="5"/>
      <c r="F1132" s="5"/>
      <c r="G1132" s="5"/>
      <c r="H1132" s="5"/>
      <c r="I1132" s="5"/>
      <c r="J1132" s="5"/>
    </row>
    <row r="1133" spans="4:10" x14ac:dyDescent="0.25">
      <c r="D1133" s="5"/>
      <c r="E1133" s="5"/>
      <c r="F1133" s="5"/>
      <c r="G1133" s="5"/>
      <c r="H1133" s="5"/>
      <c r="I1133" s="5"/>
      <c r="J1133" s="5"/>
    </row>
    <row r="1134" spans="4:10" x14ac:dyDescent="0.25">
      <c r="D1134" s="5"/>
      <c r="E1134" s="5"/>
      <c r="F1134" s="5"/>
      <c r="G1134" s="5"/>
      <c r="H1134" s="5"/>
      <c r="I1134" s="5"/>
      <c r="J1134" s="5"/>
    </row>
    <row r="1135" spans="4:10" x14ac:dyDescent="0.25">
      <c r="D1135" s="5"/>
      <c r="E1135" s="5"/>
      <c r="F1135" s="5"/>
      <c r="G1135" s="5"/>
      <c r="H1135" s="5"/>
      <c r="I1135" s="5"/>
      <c r="J1135" s="5"/>
    </row>
    <row r="1136" spans="4:10" x14ac:dyDescent="0.25">
      <c r="D1136" s="5"/>
      <c r="E1136" s="5"/>
      <c r="F1136" s="5"/>
      <c r="G1136" s="5"/>
      <c r="H1136" s="5"/>
      <c r="I1136" s="5"/>
      <c r="J1136" s="5"/>
    </row>
    <row r="1137" spans="4:10" x14ac:dyDescent="0.25">
      <c r="D1137" s="5"/>
      <c r="E1137" s="5"/>
      <c r="F1137" s="5"/>
      <c r="G1137" s="5"/>
      <c r="H1137" s="5"/>
      <c r="I1137" s="5"/>
      <c r="J1137" s="5"/>
    </row>
    <row r="1138" spans="4:10" x14ac:dyDescent="0.25">
      <c r="D1138" s="5"/>
      <c r="E1138" s="5"/>
      <c r="F1138" s="5"/>
      <c r="G1138" s="5"/>
      <c r="H1138" s="5"/>
      <c r="I1138" s="5"/>
      <c r="J1138" s="5"/>
    </row>
    <row r="1139" spans="4:10" x14ac:dyDescent="0.25">
      <c r="D1139" s="5"/>
      <c r="E1139" s="5"/>
      <c r="F1139" s="5"/>
      <c r="G1139" s="5"/>
      <c r="H1139" s="5"/>
      <c r="I1139" s="5"/>
      <c r="J1139" s="5"/>
    </row>
    <row r="1140" spans="4:10" x14ac:dyDescent="0.25">
      <c r="D1140" s="5"/>
      <c r="E1140" s="5"/>
      <c r="F1140" s="5"/>
      <c r="G1140" s="5"/>
      <c r="H1140" s="5"/>
      <c r="I1140" s="5"/>
      <c r="J1140" s="5"/>
    </row>
    <row r="1141" spans="4:10" x14ac:dyDescent="0.25">
      <c r="D1141" s="5"/>
      <c r="E1141" s="5"/>
      <c r="F1141" s="5"/>
      <c r="G1141" s="5"/>
      <c r="H1141" s="5"/>
      <c r="I1141" s="5"/>
      <c r="J1141" s="5"/>
    </row>
    <row r="1142" spans="4:10" x14ac:dyDescent="0.25">
      <c r="D1142" s="5"/>
      <c r="E1142" s="5"/>
      <c r="F1142" s="5"/>
      <c r="G1142" s="5"/>
      <c r="H1142" s="5"/>
      <c r="I1142" s="5"/>
      <c r="J1142" s="5"/>
    </row>
    <row r="1143" spans="4:10" x14ac:dyDescent="0.25">
      <c r="D1143" s="5"/>
      <c r="E1143" s="5"/>
      <c r="F1143" s="5"/>
      <c r="G1143" s="5"/>
      <c r="H1143" s="5"/>
      <c r="I1143" s="5"/>
      <c r="J1143" s="5"/>
    </row>
    <row r="1144" spans="4:10" x14ac:dyDescent="0.25">
      <c r="D1144" s="5"/>
      <c r="E1144" s="5"/>
      <c r="F1144" s="5"/>
      <c r="G1144" s="5"/>
      <c r="H1144" s="5"/>
      <c r="I1144" s="5"/>
      <c r="J1144" s="5"/>
    </row>
    <row r="1145" spans="4:10" x14ac:dyDescent="0.25">
      <c r="D1145" s="5"/>
      <c r="E1145" s="5"/>
      <c r="F1145" s="5"/>
      <c r="G1145" s="5"/>
      <c r="H1145" s="5"/>
      <c r="I1145" s="5"/>
      <c r="J1145" s="5"/>
    </row>
    <row r="1146" spans="4:10" x14ac:dyDescent="0.25">
      <c r="D1146" s="5"/>
      <c r="E1146" s="5"/>
      <c r="F1146" s="5"/>
      <c r="G1146" s="5"/>
      <c r="H1146" s="5"/>
      <c r="I1146" s="5"/>
      <c r="J1146" s="5"/>
    </row>
    <row r="1147" spans="4:10" x14ac:dyDescent="0.25">
      <c r="D1147" s="5"/>
      <c r="E1147" s="5"/>
      <c r="F1147" s="5"/>
      <c r="G1147" s="5"/>
      <c r="H1147" s="5"/>
      <c r="I1147" s="5"/>
      <c r="J1147" s="5"/>
    </row>
    <row r="1148" spans="4:10" x14ac:dyDescent="0.25">
      <c r="D1148" s="5"/>
      <c r="E1148" s="5"/>
      <c r="F1148" s="5"/>
      <c r="G1148" s="5"/>
      <c r="H1148" s="5"/>
      <c r="I1148" s="5"/>
      <c r="J1148" s="5"/>
    </row>
    <row r="1149" spans="4:10" x14ac:dyDescent="0.25">
      <c r="D1149" s="5"/>
      <c r="E1149" s="5"/>
      <c r="F1149" s="5"/>
      <c r="G1149" s="5"/>
      <c r="H1149" s="5"/>
      <c r="I1149" s="5"/>
      <c r="J1149" s="5"/>
    </row>
    <row r="1150" spans="4:10" x14ac:dyDescent="0.25">
      <c r="D1150" s="5"/>
      <c r="E1150" s="5"/>
      <c r="F1150" s="5"/>
      <c r="G1150" s="5"/>
      <c r="H1150" s="5"/>
      <c r="I1150" s="5"/>
      <c r="J1150" s="5"/>
    </row>
    <row r="1151" spans="4:10" x14ac:dyDescent="0.25">
      <c r="D1151" s="5"/>
      <c r="E1151" s="5"/>
      <c r="F1151" s="5"/>
      <c r="G1151" s="5"/>
      <c r="H1151" s="5"/>
      <c r="I1151" s="5"/>
      <c r="J1151" s="5"/>
    </row>
    <row r="1152" spans="4:10" x14ac:dyDescent="0.25">
      <c r="D1152" s="5"/>
      <c r="E1152" s="5"/>
      <c r="F1152" s="5"/>
      <c r="G1152" s="5"/>
      <c r="H1152" s="5"/>
      <c r="I1152" s="5"/>
      <c r="J1152" s="5"/>
    </row>
    <row r="1153" spans="4:10" x14ac:dyDescent="0.25">
      <c r="D1153" s="5"/>
      <c r="E1153" s="5"/>
      <c r="F1153" s="5"/>
      <c r="G1153" s="5"/>
      <c r="H1153" s="5"/>
      <c r="I1153" s="5"/>
      <c r="J1153" s="5"/>
    </row>
    <row r="1154" spans="4:10" x14ac:dyDescent="0.25">
      <c r="D1154" s="5"/>
      <c r="E1154" s="5"/>
      <c r="F1154" s="5"/>
      <c r="G1154" s="5"/>
      <c r="H1154" s="5"/>
      <c r="I1154" s="5"/>
      <c r="J1154" s="5"/>
    </row>
    <row r="1155" spans="4:10" x14ac:dyDescent="0.25">
      <c r="D1155" s="5"/>
      <c r="E1155" s="5"/>
      <c r="F1155" s="5"/>
      <c r="G1155" s="5"/>
      <c r="H1155" s="5"/>
      <c r="I1155" s="5"/>
      <c r="J1155" s="5"/>
    </row>
    <row r="1156" spans="4:10" x14ac:dyDescent="0.25">
      <c r="D1156" s="5"/>
      <c r="E1156" s="5"/>
      <c r="F1156" s="5"/>
      <c r="G1156" s="5"/>
      <c r="H1156" s="5"/>
      <c r="I1156" s="5"/>
      <c r="J1156" s="5"/>
    </row>
    <row r="1157" spans="4:10" x14ac:dyDescent="0.25">
      <c r="D1157" s="5"/>
      <c r="E1157" s="5"/>
      <c r="F1157" s="5"/>
      <c r="G1157" s="5"/>
      <c r="H1157" s="5"/>
      <c r="I1157" s="5"/>
      <c r="J1157" s="5"/>
    </row>
    <row r="1158" spans="4:10" x14ac:dyDescent="0.25">
      <c r="D1158" s="5"/>
      <c r="E1158" s="5"/>
      <c r="F1158" s="5"/>
      <c r="G1158" s="5"/>
      <c r="H1158" s="5"/>
      <c r="I1158" s="5"/>
      <c r="J1158" s="5"/>
    </row>
    <row r="1159" spans="4:10" x14ac:dyDescent="0.25">
      <c r="D1159" s="5"/>
      <c r="E1159" s="5"/>
      <c r="F1159" s="5"/>
      <c r="G1159" s="5"/>
      <c r="H1159" s="5"/>
      <c r="I1159" s="5"/>
      <c r="J1159" s="5"/>
    </row>
    <row r="1160" spans="4:10" x14ac:dyDescent="0.25">
      <c r="D1160" s="5"/>
      <c r="E1160" s="5"/>
      <c r="F1160" s="5"/>
      <c r="G1160" s="5"/>
      <c r="H1160" s="5"/>
      <c r="I1160" s="5"/>
      <c r="J1160" s="5"/>
    </row>
    <row r="1161" spans="4:10" x14ac:dyDescent="0.25">
      <c r="D1161" s="5"/>
      <c r="E1161" s="5"/>
      <c r="F1161" s="5"/>
      <c r="G1161" s="5"/>
      <c r="H1161" s="5"/>
      <c r="I1161" s="5"/>
      <c r="J1161" s="5"/>
    </row>
    <row r="1162" spans="4:10" x14ac:dyDescent="0.25">
      <c r="D1162" s="5"/>
      <c r="E1162" s="5"/>
      <c r="F1162" s="5"/>
      <c r="G1162" s="5"/>
      <c r="H1162" s="5"/>
      <c r="I1162" s="5"/>
      <c r="J1162" s="5"/>
    </row>
    <row r="1163" spans="4:10" x14ac:dyDescent="0.25">
      <c r="D1163" s="5"/>
      <c r="E1163" s="5"/>
      <c r="F1163" s="5"/>
      <c r="G1163" s="5"/>
      <c r="H1163" s="5"/>
      <c r="I1163" s="5"/>
      <c r="J1163" s="5"/>
    </row>
    <row r="1164" spans="4:10" x14ac:dyDescent="0.25">
      <c r="D1164" s="5"/>
      <c r="E1164" s="5"/>
      <c r="F1164" s="5"/>
      <c r="G1164" s="5"/>
      <c r="H1164" s="5"/>
      <c r="I1164" s="5"/>
      <c r="J1164" s="5"/>
    </row>
    <row r="1165" spans="4:10" x14ac:dyDescent="0.25">
      <c r="D1165" s="5"/>
      <c r="E1165" s="5"/>
      <c r="F1165" s="5"/>
      <c r="G1165" s="5"/>
      <c r="H1165" s="5"/>
      <c r="I1165" s="5"/>
      <c r="J1165" s="5"/>
    </row>
    <row r="1166" spans="4:10" x14ac:dyDescent="0.25">
      <c r="D1166" s="5"/>
      <c r="E1166" s="5"/>
      <c r="F1166" s="5"/>
      <c r="G1166" s="5"/>
      <c r="H1166" s="5"/>
      <c r="I1166" s="5"/>
      <c r="J1166" s="5"/>
    </row>
    <row r="1167" spans="4:10" x14ac:dyDescent="0.25">
      <c r="D1167" s="5"/>
      <c r="E1167" s="5"/>
      <c r="F1167" s="5"/>
      <c r="G1167" s="5"/>
      <c r="H1167" s="5"/>
      <c r="I1167" s="5"/>
      <c r="J1167" s="5"/>
    </row>
    <row r="1168" spans="4:10" x14ac:dyDescent="0.25">
      <c r="D1168" s="5"/>
      <c r="E1168" s="5"/>
      <c r="F1168" s="5"/>
      <c r="G1168" s="5"/>
      <c r="H1168" s="5"/>
      <c r="I1168" s="5"/>
      <c r="J1168" s="5"/>
    </row>
    <row r="1169" spans="4:10" x14ac:dyDescent="0.25">
      <c r="D1169" s="5"/>
      <c r="E1169" s="5"/>
      <c r="F1169" s="5"/>
      <c r="G1169" s="5"/>
      <c r="H1169" s="5"/>
      <c r="I1169" s="5"/>
      <c r="J1169" s="5"/>
    </row>
    <row r="1170" spans="4:10" x14ac:dyDescent="0.25">
      <c r="D1170" s="5"/>
      <c r="E1170" s="5"/>
      <c r="F1170" s="5"/>
      <c r="G1170" s="5"/>
      <c r="H1170" s="5"/>
      <c r="I1170" s="5"/>
      <c r="J1170" s="5"/>
    </row>
    <row r="1171" spans="4:10" x14ac:dyDescent="0.25">
      <c r="D1171" s="5"/>
      <c r="E1171" s="5"/>
      <c r="F1171" s="5"/>
      <c r="G1171" s="5"/>
      <c r="H1171" s="5"/>
      <c r="I1171" s="5"/>
      <c r="J1171" s="5"/>
    </row>
    <row r="1172" spans="4:10" x14ac:dyDescent="0.25">
      <c r="D1172" s="5"/>
      <c r="E1172" s="5"/>
      <c r="F1172" s="5"/>
      <c r="G1172" s="5"/>
      <c r="H1172" s="5"/>
      <c r="I1172" s="5"/>
      <c r="J1172" s="5"/>
    </row>
    <row r="1173" spans="4:10" x14ac:dyDescent="0.25">
      <c r="D1173" s="5"/>
      <c r="E1173" s="5"/>
      <c r="F1173" s="5"/>
      <c r="G1173" s="5"/>
      <c r="H1173" s="5"/>
      <c r="I1173" s="5"/>
      <c r="J1173" s="5"/>
    </row>
    <row r="1174" spans="4:10" x14ac:dyDescent="0.25">
      <c r="D1174" s="5"/>
      <c r="E1174" s="5"/>
      <c r="F1174" s="5"/>
      <c r="G1174" s="5"/>
      <c r="H1174" s="5"/>
      <c r="I1174" s="5"/>
      <c r="J1174" s="5"/>
    </row>
    <row r="1175" spans="4:10" x14ac:dyDescent="0.25">
      <c r="D1175" s="5"/>
      <c r="E1175" s="5"/>
      <c r="F1175" s="5"/>
      <c r="G1175" s="5"/>
      <c r="H1175" s="5"/>
      <c r="I1175" s="5"/>
      <c r="J1175" s="5"/>
    </row>
    <row r="1176" spans="4:10" x14ac:dyDescent="0.25">
      <c r="D1176" s="5"/>
      <c r="E1176" s="5"/>
      <c r="F1176" s="5"/>
      <c r="G1176" s="5"/>
      <c r="H1176" s="5"/>
      <c r="I1176" s="5"/>
      <c r="J1176" s="5"/>
    </row>
    <row r="1177" spans="4:10" x14ac:dyDescent="0.25">
      <c r="D1177" s="5"/>
      <c r="E1177" s="5"/>
      <c r="F1177" s="5"/>
      <c r="G1177" s="5"/>
      <c r="H1177" s="5"/>
      <c r="I1177" s="5"/>
      <c r="J1177" s="5"/>
    </row>
    <row r="1178" spans="4:10" x14ac:dyDescent="0.25">
      <c r="D1178" s="5"/>
      <c r="E1178" s="5"/>
      <c r="F1178" s="5"/>
      <c r="G1178" s="5"/>
      <c r="H1178" s="5"/>
      <c r="I1178" s="5"/>
      <c r="J1178" s="5"/>
    </row>
    <row r="1179" spans="4:10" x14ac:dyDescent="0.25">
      <c r="D1179" s="5"/>
      <c r="E1179" s="5"/>
      <c r="F1179" s="5"/>
      <c r="G1179" s="5"/>
      <c r="H1179" s="5"/>
      <c r="I1179" s="5"/>
      <c r="J1179" s="5"/>
    </row>
    <row r="1180" spans="4:10" x14ac:dyDescent="0.25">
      <c r="D1180" s="5"/>
      <c r="E1180" s="5"/>
      <c r="F1180" s="5"/>
      <c r="G1180" s="5"/>
      <c r="H1180" s="5"/>
      <c r="I1180" s="5"/>
      <c r="J1180" s="5"/>
    </row>
    <row r="1181" spans="4:10" x14ac:dyDescent="0.25">
      <c r="D1181" s="5"/>
      <c r="E1181" s="5"/>
      <c r="F1181" s="5"/>
      <c r="G1181" s="5"/>
      <c r="H1181" s="5"/>
      <c r="I1181" s="5"/>
      <c r="J1181" s="5"/>
    </row>
    <row r="1182" spans="4:10" x14ac:dyDescent="0.25">
      <c r="D1182" s="5"/>
      <c r="E1182" s="5"/>
      <c r="F1182" s="5"/>
      <c r="G1182" s="5"/>
      <c r="H1182" s="5"/>
      <c r="I1182" s="5"/>
      <c r="J1182" s="5"/>
    </row>
    <row r="1183" spans="4:10" x14ac:dyDescent="0.25">
      <c r="D1183" s="5"/>
      <c r="E1183" s="5"/>
      <c r="F1183" s="5"/>
      <c r="G1183" s="5"/>
      <c r="H1183" s="5"/>
      <c r="I1183" s="5"/>
      <c r="J1183" s="5"/>
    </row>
    <row r="1184" spans="4:10" x14ac:dyDescent="0.25">
      <c r="D1184" s="5"/>
      <c r="E1184" s="5"/>
      <c r="F1184" s="5"/>
      <c r="G1184" s="5"/>
      <c r="H1184" s="5"/>
      <c r="I1184" s="5"/>
      <c r="J1184" s="5"/>
    </row>
    <row r="1185" spans="4:10" x14ac:dyDescent="0.25">
      <c r="D1185" s="5"/>
      <c r="E1185" s="5"/>
      <c r="F1185" s="5"/>
      <c r="G1185" s="5"/>
      <c r="H1185" s="5"/>
      <c r="I1185" s="5"/>
      <c r="J1185" s="5"/>
    </row>
    <row r="1186" spans="4:10" x14ac:dyDescent="0.25">
      <c r="D1186" s="5"/>
      <c r="E1186" s="5"/>
      <c r="F1186" s="5"/>
      <c r="G1186" s="5"/>
      <c r="H1186" s="5"/>
      <c r="I1186" s="5"/>
      <c r="J1186" s="5"/>
    </row>
    <row r="1187" spans="4:10" x14ac:dyDescent="0.25">
      <c r="D1187" s="5"/>
      <c r="E1187" s="5"/>
      <c r="F1187" s="5"/>
      <c r="G1187" s="5"/>
      <c r="H1187" s="5"/>
      <c r="I1187" s="5"/>
      <c r="J1187" s="5"/>
    </row>
    <row r="1188" spans="4:10" x14ac:dyDescent="0.25">
      <c r="D1188" s="5"/>
      <c r="E1188" s="5"/>
      <c r="F1188" s="5"/>
      <c r="G1188" s="5"/>
      <c r="H1188" s="5"/>
      <c r="I1188" s="5"/>
      <c r="J1188" s="5"/>
    </row>
    <row r="1189" spans="4:10" x14ac:dyDescent="0.25">
      <c r="D1189" s="5"/>
      <c r="E1189" s="5"/>
      <c r="F1189" s="5"/>
      <c r="G1189" s="5"/>
      <c r="H1189" s="5"/>
      <c r="I1189" s="5"/>
      <c r="J1189" s="5"/>
    </row>
    <row r="1190" spans="4:10" x14ac:dyDescent="0.25">
      <c r="D1190" s="5"/>
      <c r="E1190" s="5"/>
      <c r="F1190" s="5"/>
      <c r="G1190" s="5"/>
      <c r="H1190" s="5"/>
      <c r="I1190" s="5"/>
      <c r="J1190" s="5"/>
    </row>
    <row r="1191" spans="4:10" x14ac:dyDescent="0.25">
      <c r="D1191" s="5"/>
      <c r="E1191" s="5"/>
      <c r="F1191" s="5"/>
      <c r="G1191" s="5"/>
      <c r="H1191" s="5"/>
      <c r="I1191" s="5"/>
      <c r="J1191" s="5"/>
    </row>
    <row r="1192" spans="4:10" x14ac:dyDescent="0.25">
      <c r="D1192" s="5"/>
      <c r="E1192" s="5"/>
      <c r="F1192" s="5"/>
      <c r="G1192" s="5"/>
      <c r="H1192" s="5"/>
      <c r="I1192" s="5"/>
      <c r="J1192" s="5"/>
    </row>
    <row r="1193" spans="4:10" x14ac:dyDescent="0.25">
      <c r="D1193" s="5"/>
      <c r="E1193" s="5"/>
      <c r="F1193" s="5"/>
      <c r="G1193" s="5"/>
      <c r="H1193" s="5"/>
      <c r="I1193" s="5"/>
      <c r="J1193" s="5"/>
    </row>
    <row r="1194" spans="4:10" x14ac:dyDescent="0.25">
      <c r="D1194" s="5"/>
      <c r="E1194" s="5"/>
      <c r="F1194" s="5"/>
      <c r="G1194" s="5"/>
      <c r="H1194" s="5"/>
      <c r="I1194" s="5"/>
      <c r="J1194" s="5"/>
    </row>
    <row r="1195" spans="4:10" x14ac:dyDescent="0.25">
      <c r="D1195" s="5"/>
      <c r="E1195" s="5"/>
      <c r="F1195" s="5"/>
      <c r="G1195" s="5"/>
      <c r="H1195" s="5"/>
      <c r="I1195" s="5"/>
      <c r="J1195" s="5"/>
    </row>
    <row r="1196" spans="4:10" x14ac:dyDescent="0.25">
      <c r="D1196" s="5"/>
      <c r="E1196" s="5"/>
      <c r="F1196" s="5"/>
      <c r="G1196" s="5"/>
      <c r="H1196" s="5"/>
      <c r="I1196" s="5"/>
      <c r="J1196" s="5"/>
    </row>
    <row r="1197" spans="4:10" x14ac:dyDescent="0.25">
      <c r="D1197" s="5"/>
      <c r="E1197" s="5"/>
      <c r="F1197" s="5"/>
      <c r="G1197" s="5"/>
      <c r="H1197" s="5"/>
      <c r="I1197" s="5"/>
      <c r="J1197" s="5"/>
    </row>
    <row r="1198" spans="4:10" x14ac:dyDescent="0.25">
      <c r="D1198" s="5"/>
      <c r="E1198" s="5"/>
      <c r="F1198" s="5"/>
      <c r="G1198" s="5"/>
      <c r="H1198" s="5"/>
      <c r="I1198" s="5"/>
      <c r="J1198" s="5"/>
    </row>
    <row r="1199" spans="4:10" x14ac:dyDescent="0.25">
      <c r="D1199" s="5"/>
      <c r="E1199" s="5"/>
      <c r="F1199" s="5"/>
      <c r="G1199" s="5"/>
      <c r="H1199" s="5"/>
      <c r="I1199" s="5"/>
      <c r="J1199" s="5"/>
    </row>
    <row r="1200" spans="4:10" x14ac:dyDescent="0.25">
      <c r="D1200" s="5"/>
      <c r="E1200" s="5"/>
      <c r="F1200" s="5"/>
      <c r="G1200" s="5"/>
      <c r="H1200" s="5"/>
      <c r="I1200" s="5"/>
      <c r="J1200" s="5"/>
    </row>
    <row r="1201" spans="4:10" x14ac:dyDescent="0.25">
      <c r="D1201" s="5"/>
      <c r="E1201" s="5"/>
      <c r="F1201" s="5"/>
      <c r="G1201" s="5"/>
      <c r="H1201" s="5"/>
      <c r="I1201" s="5"/>
      <c r="J1201" s="5"/>
    </row>
    <row r="1202" spans="4:10" x14ac:dyDescent="0.25">
      <c r="D1202" s="5"/>
      <c r="E1202" s="5"/>
      <c r="F1202" s="5"/>
      <c r="G1202" s="5"/>
      <c r="H1202" s="5"/>
      <c r="I1202" s="5"/>
      <c r="J1202" s="5"/>
    </row>
    <row r="1203" spans="4:10" x14ac:dyDescent="0.25">
      <c r="D1203" s="5"/>
      <c r="E1203" s="5"/>
      <c r="F1203" s="5"/>
      <c r="G1203" s="5"/>
      <c r="H1203" s="5"/>
      <c r="I1203" s="5"/>
      <c r="J1203" s="5"/>
    </row>
    <row r="1204" spans="4:10" x14ac:dyDescent="0.25">
      <c r="D1204" s="5"/>
      <c r="E1204" s="5"/>
      <c r="F1204" s="5"/>
      <c r="G1204" s="5"/>
      <c r="H1204" s="5"/>
      <c r="I1204" s="5"/>
      <c r="J1204" s="5"/>
    </row>
    <row r="1205" spans="4:10" x14ac:dyDescent="0.25">
      <c r="D1205" s="5"/>
      <c r="E1205" s="5"/>
      <c r="F1205" s="5"/>
      <c r="G1205" s="5"/>
      <c r="H1205" s="5"/>
      <c r="I1205" s="5"/>
      <c r="J1205" s="5"/>
    </row>
    <row r="1206" spans="4:10" x14ac:dyDescent="0.25">
      <c r="D1206" s="5"/>
      <c r="E1206" s="5"/>
      <c r="F1206" s="5"/>
      <c r="G1206" s="5"/>
      <c r="H1206" s="5"/>
      <c r="I1206" s="5"/>
      <c r="J1206" s="5"/>
    </row>
    <row r="1207" spans="4:10" x14ac:dyDescent="0.25">
      <c r="D1207" s="5"/>
      <c r="E1207" s="5"/>
      <c r="F1207" s="5"/>
      <c r="G1207" s="5"/>
      <c r="H1207" s="5"/>
      <c r="I1207" s="5"/>
      <c r="J1207" s="5"/>
    </row>
    <row r="1208" spans="4:10" x14ac:dyDescent="0.25">
      <c r="D1208" s="5"/>
      <c r="E1208" s="5"/>
      <c r="F1208" s="5"/>
      <c r="G1208" s="5"/>
      <c r="H1208" s="5"/>
      <c r="I1208" s="5"/>
      <c r="J1208" s="5"/>
    </row>
    <row r="1209" spans="4:10" x14ac:dyDescent="0.25">
      <c r="D1209" s="5"/>
      <c r="E1209" s="5"/>
      <c r="F1209" s="5"/>
      <c r="G1209" s="5"/>
      <c r="H1209" s="5"/>
      <c r="I1209" s="5"/>
      <c r="J1209" s="5"/>
    </row>
    <row r="1210" spans="4:10" x14ac:dyDescent="0.25">
      <c r="D1210" s="5"/>
      <c r="E1210" s="5"/>
      <c r="F1210" s="5"/>
      <c r="G1210" s="5"/>
      <c r="H1210" s="5"/>
      <c r="I1210" s="5"/>
      <c r="J1210" s="5"/>
    </row>
    <row r="1211" spans="4:10" x14ac:dyDescent="0.25">
      <c r="D1211" s="5"/>
      <c r="E1211" s="5"/>
      <c r="F1211" s="5"/>
      <c r="G1211" s="5"/>
      <c r="H1211" s="5"/>
      <c r="I1211" s="5"/>
      <c r="J1211" s="5"/>
    </row>
    <row r="1212" spans="4:10" x14ac:dyDescent="0.25">
      <c r="D1212" s="5"/>
      <c r="E1212" s="5"/>
      <c r="F1212" s="5"/>
      <c r="G1212" s="5"/>
      <c r="H1212" s="5"/>
      <c r="I1212" s="5"/>
      <c r="J1212" s="5"/>
    </row>
    <row r="1213" spans="4:10" x14ac:dyDescent="0.25">
      <c r="D1213" s="5"/>
      <c r="E1213" s="5"/>
      <c r="F1213" s="5"/>
      <c r="G1213" s="5"/>
      <c r="H1213" s="5"/>
      <c r="I1213" s="5"/>
      <c r="J1213" s="5"/>
    </row>
    <row r="1214" spans="4:10" x14ac:dyDescent="0.25">
      <c r="D1214" s="5"/>
      <c r="E1214" s="5"/>
      <c r="F1214" s="5"/>
      <c r="G1214" s="5"/>
      <c r="H1214" s="5"/>
      <c r="I1214" s="5"/>
      <c r="J1214" s="5"/>
    </row>
    <row r="1215" spans="4:10" x14ac:dyDescent="0.25">
      <c r="D1215" s="5"/>
      <c r="E1215" s="5"/>
      <c r="F1215" s="5"/>
      <c r="G1215" s="5"/>
      <c r="H1215" s="5"/>
      <c r="I1215" s="5"/>
      <c r="J1215" s="5"/>
    </row>
    <row r="1216" spans="4:10" x14ac:dyDescent="0.25">
      <c r="D1216" s="5"/>
      <c r="E1216" s="5"/>
      <c r="F1216" s="5"/>
      <c r="G1216" s="5"/>
      <c r="H1216" s="5"/>
      <c r="I1216" s="5"/>
      <c r="J1216" s="5"/>
    </row>
    <row r="1217" spans="4:10" x14ac:dyDescent="0.25">
      <c r="D1217" s="5"/>
      <c r="E1217" s="5"/>
      <c r="F1217" s="5"/>
      <c r="G1217" s="5"/>
      <c r="H1217" s="5"/>
      <c r="I1217" s="5"/>
      <c r="J1217" s="5"/>
    </row>
    <row r="1218" spans="4:10" x14ac:dyDescent="0.25">
      <c r="D1218" s="5"/>
      <c r="E1218" s="5"/>
      <c r="F1218" s="5"/>
      <c r="G1218" s="5"/>
      <c r="H1218" s="5"/>
      <c r="I1218" s="5"/>
      <c r="J1218" s="5"/>
    </row>
    <row r="1219" spans="4:10" x14ac:dyDescent="0.25">
      <c r="D1219" s="5"/>
      <c r="E1219" s="5"/>
      <c r="F1219" s="5"/>
      <c r="G1219" s="5"/>
      <c r="H1219" s="5"/>
      <c r="I1219" s="5"/>
      <c r="J1219" s="5"/>
    </row>
    <row r="1220" spans="4:10" x14ac:dyDescent="0.25">
      <c r="D1220" s="5"/>
      <c r="E1220" s="5"/>
      <c r="F1220" s="5"/>
      <c r="G1220" s="5"/>
      <c r="H1220" s="5"/>
      <c r="I1220" s="5"/>
      <c r="J1220" s="5"/>
    </row>
    <row r="1221" spans="4:10" x14ac:dyDescent="0.25">
      <c r="D1221" s="5"/>
      <c r="E1221" s="5"/>
      <c r="F1221" s="5"/>
      <c r="G1221" s="5"/>
      <c r="H1221" s="5"/>
      <c r="I1221" s="5"/>
      <c r="J1221" s="5"/>
    </row>
    <row r="1222" spans="4:10" x14ac:dyDescent="0.25">
      <c r="D1222" s="5"/>
      <c r="E1222" s="5"/>
      <c r="F1222" s="5"/>
      <c r="G1222" s="5"/>
      <c r="H1222" s="5"/>
      <c r="I1222" s="5"/>
      <c r="J1222" s="5"/>
    </row>
    <row r="1223" spans="4:10" x14ac:dyDescent="0.25">
      <c r="D1223" s="5"/>
      <c r="E1223" s="5"/>
      <c r="F1223" s="5"/>
      <c r="G1223" s="5"/>
      <c r="H1223" s="5"/>
      <c r="I1223" s="5"/>
      <c r="J1223" s="5"/>
    </row>
    <row r="1224" spans="4:10" x14ac:dyDescent="0.25">
      <c r="D1224" s="5"/>
      <c r="E1224" s="5"/>
      <c r="F1224" s="5"/>
      <c r="G1224" s="5"/>
      <c r="H1224" s="5"/>
      <c r="I1224" s="5"/>
      <c r="J1224" s="5"/>
    </row>
    <row r="1225" spans="4:10" x14ac:dyDescent="0.25">
      <c r="D1225" s="5"/>
      <c r="E1225" s="5"/>
      <c r="F1225" s="5"/>
      <c r="G1225" s="5"/>
      <c r="H1225" s="5"/>
      <c r="I1225" s="5"/>
      <c r="J1225" s="5"/>
    </row>
    <row r="1226" spans="4:10" x14ac:dyDescent="0.25">
      <c r="D1226" s="5"/>
      <c r="E1226" s="5"/>
      <c r="F1226" s="5"/>
      <c r="G1226" s="5"/>
      <c r="H1226" s="5"/>
      <c r="I1226" s="5"/>
      <c r="J1226" s="5"/>
    </row>
    <row r="1227" spans="4:10" x14ac:dyDescent="0.25">
      <c r="D1227" s="5"/>
      <c r="E1227" s="5"/>
      <c r="F1227" s="5"/>
      <c r="G1227" s="5"/>
      <c r="H1227" s="5"/>
      <c r="I1227" s="5"/>
      <c r="J1227" s="5"/>
    </row>
    <row r="1228" spans="4:10" x14ac:dyDescent="0.25">
      <c r="D1228" s="5"/>
      <c r="E1228" s="5"/>
      <c r="F1228" s="5"/>
      <c r="G1228" s="5"/>
      <c r="H1228" s="5"/>
      <c r="I1228" s="5"/>
      <c r="J1228" s="5"/>
    </row>
    <row r="1229" spans="4:10" x14ac:dyDescent="0.25">
      <c r="D1229" s="5"/>
      <c r="E1229" s="5"/>
      <c r="F1229" s="5"/>
      <c r="G1229" s="5"/>
      <c r="H1229" s="5"/>
      <c r="I1229" s="5"/>
      <c r="J1229" s="5"/>
    </row>
    <row r="1230" spans="4:10" x14ac:dyDescent="0.25">
      <c r="D1230" s="5"/>
      <c r="E1230" s="5"/>
      <c r="F1230" s="5"/>
      <c r="G1230" s="5"/>
      <c r="H1230" s="5"/>
      <c r="I1230" s="5"/>
      <c r="J1230" s="5"/>
    </row>
    <row r="1231" spans="4:10" x14ac:dyDescent="0.25">
      <c r="D1231" s="5"/>
      <c r="E1231" s="5"/>
      <c r="F1231" s="5"/>
      <c r="G1231" s="5"/>
      <c r="H1231" s="5"/>
      <c r="I1231" s="5"/>
      <c r="J1231" s="5"/>
    </row>
    <row r="1232" spans="4:10" x14ac:dyDescent="0.25">
      <c r="D1232" s="5"/>
      <c r="E1232" s="5"/>
      <c r="F1232" s="5"/>
      <c r="G1232" s="5"/>
      <c r="H1232" s="5"/>
      <c r="I1232" s="5"/>
      <c r="J1232" s="5"/>
    </row>
    <row r="1233" spans="4:10" x14ac:dyDescent="0.25">
      <c r="D1233" s="5"/>
      <c r="E1233" s="5"/>
      <c r="F1233" s="5"/>
      <c r="G1233" s="5"/>
      <c r="H1233" s="5"/>
      <c r="I1233" s="5"/>
      <c r="J1233" s="5"/>
    </row>
    <row r="1234" spans="4:10" x14ac:dyDescent="0.25">
      <c r="D1234" s="5"/>
      <c r="E1234" s="5"/>
      <c r="F1234" s="5"/>
      <c r="G1234" s="5"/>
      <c r="H1234" s="5"/>
      <c r="I1234" s="5"/>
      <c r="J1234" s="5"/>
    </row>
    <row r="1235" spans="4:10" x14ac:dyDescent="0.25">
      <c r="D1235" s="5"/>
      <c r="E1235" s="5"/>
      <c r="F1235" s="5"/>
      <c r="G1235" s="5"/>
      <c r="H1235" s="5"/>
      <c r="I1235" s="5"/>
      <c r="J1235" s="5"/>
    </row>
    <row r="1236" spans="4:10" x14ac:dyDescent="0.25">
      <c r="D1236" s="5"/>
      <c r="E1236" s="5"/>
      <c r="F1236" s="5"/>
      <c r="G1236" s="5"/>
      <c r="H1236" s="5"/>
      <c r="I1236" s="5"/>
      <c r="J1236" s="5"/>
    </row>
    <row r="1237" spans="4:10" x14ac:dyDescent="0.25">
      <c r="D1237" s="5"/>
      <c r="E1237" s="5"/>
      <c r="F1237" s="5"/>
      <c r="G1237" s="5"/>
      <c r="H1237" s="5"/>
      <c r="I1237" s="5"/>
      <c r="J1237" s="5"/>
    </row>
    <row r="1238" spans="4:10" x14ac:dyDescent="0.25">
      <c r="D1238" s="5"/>
      <c r="E1238" s="5"/>
      <c r="F1238" s="5"/>
      <c r="G1238" s="5"/>
      <c r="H1238" s="5"/>
      <c r="I1238" s="5"/>
      <c r="J1238" s="5"/>
    </row>
    <row r="1239" spans="4:10" x14ac:dyDescent="0.25">
      <c r="D1239" s="5"/>
      <c r="E1239" s="5"/>
      <c r="F1239" s="5"/>
      <c r="G1239" s="5"/>
      <c r="H1239" s="5"/>
      <c r="I1239" s="5"/>
      <c r="J1239" s="5"/>
    </row>
    <row r="1240" spans="4:10" x14ac:dyDescent="0.25">
      <c r="D1240" s="5"/>
      <c r="E1240" s="5"/>
      <c r="F1240" s="5"/>
      <c r="G1240" s="5"/>
      <c r="H1240" s="5"/>
      <c r="I1240" s="5"/>
      <c r="J1240" s="5"/>
    </row>
    <row r="1241" spans="4:10" x14ac:dyDescent="0.25">
      <c r="D1241" s="5"/>
      <c r="E1241" s="5"/>
      <c r="F1241" s="5"/>
      <c r="G1241" s="5"/>
      <c r="H1241" s="5"/>
      <c r="I1241" s="5"/>
      <c r="J1241" s="5"/>
    </row>
    <row r="1242" spans="4:10" x14ac:dyDescent="0.25">
      <c r="D1242" s="5"/>
      <c r="E1242" s="5"/>
      <c r="F1242" s="5"/>
      <c r="G1242" s="5"/>
      <c r="H1242" s="5"/>
      <c r="I1242" s="5"/>
      <c r="J1242" s="5"/>
    </row>
    <row r="1243" spans="4:10" x14ac:dyDescent="0.25">
      <c r="D1243" s="5"/>
      <c r="E1243" s="5"/>
      <c r="F1243" s="5"/>
      <c r="G1243" s="5"/>
      <c r="H1243" s="5"/>
      <c r="I1243" s="5"/>
      <c r="J1243" s="5"/>
    </row>
    <row r="1244" spans="4:10" x14ac:dyDescent="0.25">
      <c r="D1244" s="5"/>
      <c r="E1244" s="5"/>
      <c r="F1244" s="5"/>
      <c r="G1244" s="5"/>
      <c r="H1244" s="5"/>
      <c r="I1244" s="5"/>
      <c r="J1244" s="5"/>
    </row>
    <row r="1245" spans="4:10" x14ac:dyDescent="0.25">
      <c r="D1245" s="5"/>
      <c r="E1245" s="5"/>
      <c r="F1245" s="5"/>
      <c r="G1245" s="5"/>
      <c r="H1245" s="5"/>
      <c r="I1245" s="5"/>
      <c r="J1245" s="5"/>
    </row>
    <row r="1246" spans="4:10" x14ac:dyDescent="0.25">
      <c r="D1246" s="5"/>
      <c r="E1246" s="5"/>
      <c r="F1246" s="5"/>
      <c r="G1246" s="5"/>
      <c r="H1246" s="5"/>
      <c r="I1246" s="5"/>
      <c r="J1246" s="5"/>
    </row>
    <row r="1247" spans="4:10" x14ac:dyDescent="0.25">
      <c r="D1247" s="5"/>
      <c r="E1247" s="5"/>
      <c r="F1247" s="5"/>
      <c r="G1247" s="5"/>
      <c r="H1247" s="5"/>
      <c r="I1247" s="5"/>
      <c r="J1247" s="5"/>
    </row>
    <row r="1248" spans="4:10" x14ac:dyDescent="0.25">
      <c r="D1248" s="5"/>
      <c r="E1248" s="5"/>
      <c r="F1248" s="5"/>
      <c r="G1248" s="5"/>
      <c r="H1248" s="5"/>
      <c r="I1248" s="5"/>
      <c r="J1248" s="5"/>
    </row>
    <row r="1249" spans="4:10" x14ac:dyDescent="0.25">
      <c r="D1249" s="5"/>
      <c r="E1249" s="5"/>
      <c r="F1249" s="5"/>
      <c r="G1249" s="5"/>
      <c r="H1249" s="5"/>
      <c r="I1249" s="5"/>
      <c r="J1249" s="5"/>
    </row>
    <row r="1250" spans="4:10" x14ac:dyDescent="0.25">
      <c r="D1250" s="5"/>
      <c r="E1250" s="5"/>
      <c r="F1250" s="5"/>
      <c r="G1250" s="5"/>
      <c r="H1250" s="5"/>
      <c r="I1250" s="5"/>
      <c r="J1250" s="5"/>
    </row>
    <row r="1251" spans="4:10" x14ac:dyDescent="0.25">
      <c r="D1251" s="5"/>
      <c r="E1251" s="5"/>
      <c r="F1251" s="5"/>
      <c r="G1251" s="5"/>
      <c r="H1251" s="5"/>
      <c r="I1251" s="5"/>
      <c r="J1251" s="5"/>
    </row>
    <row r="1252" spans="4:10" x14ac:dyDescent="0.25">
      <c r="D1252" s="5"/>
      <c r="E1252" s="5"/>
      <c r="F1252" s="5"/>
      <c r="G1252" s="5"/>
      <c r="H1252" s="5"/>
      <c r="I1252" s="5"/>
      <c r="J1252" s="5"/>
    </row>
    <row r="1253" spans="4:10" x14ac:dyDescent="0.25">
      <c r="D1253" s="5"/>
      <c r="E1253" s="5"/>
      <c r="F1253" s="5"/>
      <c r="G1253" s="5"/>
      <c r="H1253" s="5"/>
      <c r="I1253" s="5"/>
      <c r="J1253" s="5"/>
    </row>
    <row r="1254" spans="4:10" x14ac:dyDescent="0.25">
      <c r="D1254" s="5"/>
      <c r="E1254" s="5"/>
      <c r="F1254" s="5"/>
      <c r="G1254" s="5"/>
      <c r="H1254" s="5"/>
      <c r="I1254" s="5"/>
      <c r="J1254" s="5"/>
    </row>
    <row r="1255" spans="4:10" x14ac:dyDescent="0.25">
      <c r="D1255" s="5"/>
      <c r="E1255" s="5"/>
      <c r="F1255" s="5"/>
      <c r="G1255" s="5"/>
      <c r="H1255" s="5"/>
      <c r="I1255" s="5"/>
      <c r="J1255" s="5"/>
    </row>
    <row r="1256" spans="4:10" x14ac:dyDescent="0.25">
      <c r="D1256" s="5"/>
      <c r="E1256" s="5"/>
      <c r="F1256" s="5"/>
      <c r="G1256" s="5"/>
      <c r="H1256" s="5"/>
      <c r="I1256" s="5"/>
      <c r="J1256" s="5"/>
    </row>
    <row r="1257" spans="4:10" x14ac:dyDescent="0.25">
      <c r="D1257" s="5"/>
      <c r="E1257" s="5"/>
      <c r="F1257" s="5"/>
      <c r="G1257" s="5"/>
      <c r="H1257" s="5"/>
      <c r="I1257" s="5"/>
      <c r="J1257" s="5"/>
    </row>
    <row r="1258" spans="4:10" x14ac:dyDescent="0.25">
      <c r="D1258" s="5"/>
      <c r="E1258" s="5"/>
      <c r="F1258" s="5"/>
      <c r="G1258" s="5"/>
      <c r="H1258" s="5"/>
      <c r="I1258" s="5"/>
      <c r="J1258" s="5"/>
    </row>
    <row r="1259" spans="4:10" x14ac:dyDescent="0.25">
      <c r="D1259" s="5"/>
      <c r="E1259" s="5"/>
      <c r="F1259" s="5"/>
      <c r="G1259" s="5"/>
      <c r="H1259" s="5"/>
      <c r="I1259" s="5"/>
      <c r="J1259" s="5"/>
    </row>
    <row r="1260" spans="4:10" x14ac:dyDescent="0.25">
      <c r="D1260" s="5"/>
      <c r="E1260" s="5"/>
      <c r="F1260" s="5"/>
      <c r="G1260" s="5"/>
      <c r="H1260" s="5"/>
      <c r="I1260" s="5"/>
      <c r="J1260" s="5"/>
    </row>
    <row r="1261" spans="4:10" x14ac:dyDescent="0.25">
      <c r="D1261" s="5"/>
      <c r="E1261" s="5"/>
      <c r="F1261" s="5"/>
      <c r="G1261" s="5"/>
      <c r="H1261" s="5"/>
      <c r="I1261" s="5"/>
      <c r="J1261" s="5"/>
    </row>
    <row r="1262" spans="4:10" x14ac:dyDescent="0.25">
      <c r="D1262" s="5"/>
      <c r="E1262" s="5"/>
      <c r="F1262" s="5"/>
      <c r="G1262" s="5"/>
      <c r="H1262" s="5"/>
      <c r="I1262" s="5"/>
      <c r="J1262" s="5"/>
    </row>
    <row r="1263" spans="4:10" x14ac:dyDescent="0.25">
      <c r="D1263" s="5"/>
      <c r="E1263" s="5"/>
      <c r="F1263" s="5"/>
      <c r="G1263" s="5"/>
      <c r="H1263" s="5"/>
      <c r="I1263" s="5"/>
      <c r="J1263" s="5"/>
    </row>
    <row r="1264" spans="4:10" x14ac:dyDescent="0.25">
      <c r="D1264" s="5"/>
      <c r="E1264" s="5"/>
      <c r="F1264" s="5"/>
      <c r="G1264" s="5"/>
      <c r="H1264" s="5"/>
      <c r="I1264" s="5"/>
      <c r="J1264" s="5"/>
    </row>
    <row r="1265" spans="4:10" x14ac:dyDescent="0.25">
      <c r="D1265" s="5"/>
      <c r="E1265" s="5"/>
      <c r="F1265" s="5"/>
      <c r="G1265" s="5"/>
      <c r="H1265" s="5"/>
      <c r="I1265" s="5"/>
      <c r="J1265" s="5"/>
    </row>
    <row r="1266" spans="4:10" x14ac:dyDescent="0.25">
      <c r="D1266" s="5"/>
      <c r="E1266" s="5"/>
      <c r="F1266" s="5"/>
      <c r="G1266" s="5"/>
      <c r="H1266" s="5"/>
      <c r="I1266" s="5"/>
      <c r="J1266" s="5"/>
    </row>
    <row r="1267" spans="4:10" x14ac:dyDescent="0.25">
      <c r="D1267" s="5"/>
      <c r="E1267" s="5"/>
      <c r="F1267" s="5"/>
      <c r="G1267" s="5"/>
      <c r="H1267" s="5"/>
      <c r="I1267" s="5"/>
      <c r="J1267" s="5"/>
    </row>
    <row r="1268" spans="4:10" x14ac:dyDescent="0.25">
      <c r="D1268" s="5"/>
      <c r="E1268" s="5"/>
      <c r="F1268" s="5"/>
      <c r="G1268" s="5"/>
      <c r="H1268" s="5"/>
      <c r="I1268" s="5"/>
      <c r="J1268" s="5"/>
    </row>
    <row r="1269" spans="4:10" x14ac:dyDescent="0.25">
      <c r="D1269" s="5"/>
      <c r="E1269" s="5"/>
      <c r="F1269" s="5"/>
      <c r="G1269" s="5"/>
      <c r="H1269" s="5"/>
      <c r="I1269" s="5"/>
      <c r="J1269" s="5"/>
    </row>
    <row r="1270" spans="4:10" x14ac:dyDescent="0.25">
      <c r="D1270" s="5"/>
      <c r="E1270" s="5"/>
      <c r="F1270" s="5"/>
      <c r="G1270" s="5"/>
      <c r="H1270" s="5"/>
      <c r="I1270" s="5"/>
      <c r="J1270" s="5"/>
    </row>
    <row r="1271" spans="4:10" x14ac:dyDescent="0.25">
      <c r="D1271" s="5"/>
      <c r="E1271" s="5"/>
      <c r="F1271" s="5"/>
      <c r="G1271" s="5"/>
      <c r="H1271" s="5"/>
      <c r="I1271" s="5"/>
      <c r="J1271" s="5"/>
    </row>
    <row r="1272" spans="4:10" x14ac:dyDescent="0.25">
      <c r="D1272" s="5"/>
      <c r="E1272" s="5"/>
      <c r="F1272" s="5"/>
      <c r="G1272" s="5"/>
      <c r="H1272" s="5"/>
      <c r="I1272" s="5"/>
      <c r="J1272" s="5"/>
    </row>
    <row r="1273" spans="4:10" x14ac:dyDescent="0.25">
      <c r="D1273" s="5"/>
      <c r="E1273" s="5"/>
      <c r="F1273" s="5"/>
      <c r="G1273" s="5"/>
      <c r="H1273" s="5"/>
      <c r="I1273" s="5"/>
      <c r="J1273" s="5"/>
    </row>
    <row r="1274" spans="4:10" x14ac:dyDescent="0.25">
      <c r="D1274" s="5"/>
      <c r="E1274" s="5"/>
      <c r="F1274" s="5"/>
      <c r="G1274" s="5"/>
      <c r="H1274" s="5"/>
      <c r="I1274" s="5"/>
      <c r="J1274" s="5"/>
    </row>
    <row r="1275" spans="4:10" x14ac:dyDescent="0.25">
      <c r="D1275" s="5"/>
      <c r="E1275" s="5"/>
      <c r="F1275" s="5"/>
      <c r="G1275" s="5"/>
      <c r="H1275" s="5"/>
      <c r="I1275" s="5"/>
      <c r="J1275" s="5"/>
    </row>
    <row r="1276" spans="4:10" x14ac:dyDescent="0.25">
      <c r="D1276" s="5"/>
      <c r="E1276" s="5"/>
      <c r="F1276" s="5"/>
      <c r="G1276" s="5"/>
      <c r="H1276" s="5"/>
      <c r="I1276" s="5"/>
      <c r="J1276" s="5"/>
    </row>
    <row r="1277" spans="4:10" x14ac:dyDescent="0.25">
      <c r="D1277" s="5"/>
      <c r="E1277" s="5"/>
      <c r="F1277" s="5"/>
      <c r="G1277" s="5"/>
      <c r="H1277" s="5"/>
      <c r="I1277" s="5"/>
      <c r="J1277" s="5"/>
    </row>
    <row r="1278" spans="4:10" x14ac:dyDescent="0.25">
      <c r="D1278" s="5"/>
      <c r="E1278" s="5"/>
      <c r="F1278" s="5"/>
      <c r="G1278" s="5"/>
      <c r="H1278" s="5"/>
      <c r="I1278" s="5"/>
      <c r="J1278" s="5"/>
    </row>
    <row r="1279" spans="4:10" x14ac:dyDescent="0.25">
      <c r="D1279" s="5"/>
      <c r="E1279" s="5"/>
      <c r="F1279" s="5"/>
      <c r="G1279" s="5"/>
      <c r="H1279" s="5"/>
      <c r="I1279" s="5"/>
      <c r="J1279" s="5"/>
    </row>
    <row r="1280" spans="4:10" x14ac:dyDescent="0.25">
      <c r="D1280" s="5"/>
      <c r="E1280" s="5"/>
      <c r="F1280" s="5"/>
      <c r="G1280" s="5"/>
      <c r="H1280" s="5"/>
      <c r="I1280" s="5"/>
      <c r="J1280" s="5"/>
    </row>
    <row r="1281" spans="4:10" x14ac:dyDescent="0.25">
      <c r="D1281" s="5"/>
      <c r="E1281" s="5"/>
      <c r="F1281" s="5"/>
      <c r="G1281" s="5"/>
      <c r="H1281" s="5"/>
      <c r="I1281" s="5"/>
      <c r="J1281" s="5"/>
    </row>
    <row r="1282" spans="4:10" x14ac:dyDescent="0.25">
      <c r="D1282" s="5"/>
      <c r="E1282" s="5"/>
      <c r="F1282" s="5"/>
      <c r="G1282" s="5"/>
      <c r="H1282" s="5"/>
      <c r="I1282" s="5"/>
      <c r="J1282" s="5"/>
    </row>
    <row r="1283" spans="4:10" x14ac:dyDescent="0.25">
      <c r="D1283" s="5"/>
      <c r="E1283" s="5"/>
      <c r="F1283" s="5"/>
      <c r="G1283" s="5"/>
      <c r="H1283" s="5"/>
      <c r="I1283" s="5"/>
      <c r="J1283" s="5"/>
    </row>
    <row r="1284" spans="4:10" x14ac:dyDescent="0.25">
      <c r="D1284" s="5"/>
      <c r="E1284" s="5"/>
      <c r="F1284" s="5"/>
      <c r="G1284" s="5"/>
      <c r="H1284" s="5"/>
      <c r="I1284" s="5"/>
      <c r="J1284" s="5"/>
    </row>
    <row r="1285" spans="4:10" x14ac:dyDescent="0.25">
      <c r="D1285" s="5"/>
      <c r="E1285" s="5"/>
      <c r="F1285" s="5"/>
      <c r="G1285" s="5"/>
      <c r="H1285" s="5"/>
      <c r="I1285" s="5"/>
      <c r="J1285" s="5"/>
    </row>
    <row r="1286" spans="4:10" x14ac:dyDescent="0.25">
      <c r="D1286" s="5"/>
      <c r="E1286" s="5"/>
      <c r="F1286" s="5"/>
      <c r="G1286" s="5"/>
      <c r="H1286" s="5"/>
      <c r="I1286" s="5"/>
      <c r="J1286" s="5"/>
    </row>
    <row r="1287" spans="4:10" x14ac:dyDescent="0.25">
      <c r="D1287" s="5"/>
      <c r="E1287" s="5"/>
      <c r="F1287" s="5"/>
      <c r="G1287" s="5"/>
      <c r="H1287" s="5"/>
      <c r="I1287" s="5"/>
      <c r="J1287" s="5"/>
    </row>
    <row r="1288" spans="4:10" x14ac:dyDescent="0.25">
      <c r="D1288" s="5"/>
      <c r="E1288" s="5"/>
      <c r="F1288" s="5"/>
      <c r="G1288" s="5"/>
      <c r="H1288" s="5"/>
      <c r="I1288" s="5"/>
      <c r="J1288" s="5"/>
    </row>
    <row r="1289" spans="4:10" x14ac:dyDescent="0.25">
      <c r="D1289" s="5"/>
      <c r="E1289" s="5"/>
      <c r="F1289" s="5"/>
      <c r="G1289" s="5"/>
      <c r="H1289" s="5"/>
      <c r="I1289" s="5"/>
      <c r="J1289" s="5"/>
    </row>
    <row r="1290" spans="4:10" x14ac:dyDescent="0.25">
      <c r="D1290" s="5"/>
      <c r="E1290" s="5"/>
      <c r="F1290" s="5"/>
      <c r="G1290" s="5"/>
      <c r="H1290" s="5"/>
      <c r="I1290" s="5"/>
      <c r="J1290" s="5"/>
    </row>
    <row r="1291" spans="4:10" x14ac:dyDescent="0.25">
      <c r="D1291" s="5"/>
      <c r="E1291" s="5"/>
      <c r="F1291" s="5"/>
      <c r="G1291" s="5"/>
      <c r="H1291" s="5"/>
      <c r="I1291" s="5"/>
      <c r="J1291" s="5"/>
    </row>
    <row r="1292" spans="4:10" x14ac:dyDescent="0.25">
      <c r="D1292" s="5"/>
      <c r="E1292" s="5"/>
      <c r="F1292" s="5"/>
      <c r="G1292" s="5"/>
      <c r="H1292" s="5"/>
      <c r="I1292" s="5"/>
      <c r="J1292" s="5"/>
    </row>
    <row r="1293" spans="4:10" x14ac:dyDescent="0.25">
      <c r="D1293" s="5"/>
      <c r="E1293" s="5"/>
      <c r="F1293" s="5"/>
      <c r="G1293" s="5"/>
      <c r="H1293" s="5"/>
      <c r="I1293" s="5"/>
      <c r="J1293" s="5"/>
    </row>
    <row r="1294" spans="4:10" x14ac:dyDescent="0.25">
      <c r="D1294" s="5"/>
      <c r="E1294" s="5"/>
      <c r="F1294" s="5"/>
      <c r="G1294" s="5"/>
      <c r="H1294" s="5"/>
      <c r="I1294" s="5"/>
      <c r="J1294" s="5"/>
    </row>
    <row r="1295" spans="4:10" x14ac:dyDescent="0.25">
      <c r="D1295" s="5"/>
      <c r="E1295" s="5"/>
      <c r="F1295" s="5"/>
      <c r="G1295" s="5"/>
      <c r="H1295" s="5"/>
      <c r="I1295" s="5"/>
      <c r="J1295" s="5"/>
    </row>
    <row r="1296" spans="4:10" x14ac:dyDescent="0.25">
      <c r="D1296" s="5"/>
      <c r="E1296" s="5"/>
      <c r="F1296" s="5"/>
      <c r="G1296" s="5"/>
      <c r="H1296" s="5"/>
      <c r="I1296" s="5"/>
      <c r="J1296" s="5"/>
    </row>
    <row r="1297" spans="4:10" x14ac:dyDescent="0.25">
      <c r="D1297" s="5"/>
      <c r="E1297" s="5"/>
      <c r="F1297" s="5"/>
      <c r="G1297" s="5"/>
      <c r="H1297" s="5"/>
      <c r="I1297" s="5"/>
      <c r="J1297" s="5"/>
    </row>
    <row r="1298" spans="4:10" x14ac:dyDescent="0.25">
      <c r="D1298" s="5"/>
      <c r="E1298" s="5"/>
      <c r="F1298" s="5"/>
      <c r="G1298" s="5"/>
      <c r="H1298" s="5"/>
      <c r="I1298" s="5"/>
      <c r="J1298" s="5"/>
    </row>
    <row r="1299" spans="4:10" x14ac:dyDescent="0.25">
      <c r="D1299" s="5"/>
      <c r="E1299" s="5"/>
      <c r="F1299" s="5"/>
      <c r="G1299" s="5"/>
      <c r="H1299" s="5"/>
      <c r="I1299" s="5"/>
      <c r="J1299" s="5"/>
    </row>
    <row r="1300" spans="4:10" x14ac:dyDescent="0.25">
      <c r="D1300" s="5"/>
      <c r="E1300" s="5"/>
      <c r="F1300" s="5"/>
      <c r="G1300" s="5"/>
      <c r="H1300" s="5"/>
      <c r="I1300" s="5"/>
      <c r="J1300" s="5"/>
    </row>
    <row r="1301" spans="4:10" x14ac:dyDescent="0.25">
      <c r="D1301" s="5"/>
      <c r="E1301" s="5"/>
      <c r="F1301" s="5"/>
      <c r="G1301" s="5"/>
      <c r="H1301" s="5"/>
      <c r="I1301" s="5"/>
      <c r="J1301" s="5"/>
    </row>
    <row r="1302" spans="4:10" x14ac:dyDescent="0.25">
      <c r="D1302" s="5"/>
      <c r="E1302" s="5"/>
      <c r="F1302" s="5"/>
      <c r="G1302" s="5"/>
      <c r="H1302" s="5"/>
      <c r="I1302" s="5"/>
      <c r="J1302" s="5"/>
    </row>
    <row r="1303" spans="4:10" x14ac:dyDescent="0.25">
      <c r="D1303" s="5"/>
      <c r="E1303" s="5"/>
      <c r="F1303" s="5"/>
      <c r="G1303" s="5"/>
      <c r="H1303" s="5"/>
      <c r="I1303" s="5"/>
      <c r="J1303" s="5"/>
    </row>
    <row r="1304" spans="4:10" x14ac:dyDescent="0.25">
      <c r="D1304" s="5"/>
      <c r="E1304" s="5"/>
      <c r="F1304" s="5"/>
      <c r="G1304" s="5"/>
      <c r="H1304" s="5"/>
      <c r="I1304" s="5"/>
      <c r="J1304" s="5"/>
    </row>
    <row r="1305" spans="4:10" x14ac:dyDescent="0.25">
      <c r="D1305" s="5"/>
      <c r="E1305" s="5"/>
      <c r="F1305" s="5"/>
      <c r="G1305" s="5"/>
      <c r="H1305" s="5"/>
      <c r="I1305" s="5"/>
      <c r="J1305" s="5"/>
    </row>
    <row r="1306" spans="4:10" x14ac:dyDescent="0.25">
      <c r="D1306" s="5"/>
      <c r="E1306" s="5"/>
      <c r="F1306" s="5"/>
      <c r="G1306" s="5"/>
      <c r="H1306" s="5"/>
      <c r="I1306" s="5"/>
      <c r="J1306" s="5"/>
    </row>
    <row r="1307" spans="4:10" x14ac:dyDescent="0.25">
      <c r="D1307" s="5"/>
      <c r="E1307" s="5"/>
      <c r="F1307" s="5"/>
      <c r="G1307" s="5"/>
      <c r="H1307" s="5"/>
      <c r="I1307" s="5"/>
      <c r="J1307" s="5"/>
    </row>
    <row r="1308" spans="4:10" x14ac:dyDescent="0.25">
      <c r="D1308" s="5"/>
      <c r="E1308" s="5"/>
      <c r="F1308" s="5"/>
      <c r="G1308" s="5"/>
      <c r="H1308" s="5"/>
      <c r="I1308" s="5"/>
      <c r="J1308" s="5"/>
    </row>
    <row r="1309" spans="4:10" x14ac:dyDescent="0.25">
      <c r="D1309" s="5"/>
      <c r="E1309" s="5"/>
      <c r="F1309" s="5"/>
      <c r="G1309" s="5"/>
      <c r="H1309" s="5"/>
      <c r="I1309" s="5"/>
      <c r="J1309" s="5"/>
    </row>
    <row r="1310" spans="4:10" x14ac:dyDescent="0.25">
      <c r="D1310" s="5"/>
      <c r="E1310" s="5"/>
      <c r="F1310" s="5"/>
      <c r="G1310" s="5"/>
      <c r="H1310" s="5"/>
      <c r="I1310" s="5"/>
      <c r="J1310" s="5"/>
    </row>
    <row r="1311" spans="4:10" x14ac:dyDescent="0.25">
      <c r="D1311" s="5"/>
      <c r="E1311" s="5"/>
      <c r="F1311" s="5"/>
      <c r="G1311" s="5"/>
      <c r="H1311" s="5"/>
      <c r="I1311" s="5"/>
      <c r="J1311" s="5"/>
    </row>
    <row r="1312" spans="4:10" x14ac:dyDescent="0.25">
      <c r="D1312" s="5"/>
      <c r="E1312" s="5"/>
      <c r="F1312" s="5"/>
      <c r="G1312" s="5"/>
      <c r="H1312" s="5"/>
      <c r="I1312" s="5"/>
      <c r="J1312" s="5"/>
    </row>
    <row r="1313" spans="4:10" x14ac:dyDescent="0.25">
      <c r="D1313" s="5"/>
      <c r="E1313" s="5"/>
      <c r="F1313" s="5"/>
      <c r="G1313" s="5"/>
      <c r="H1313" s="5"/>
      <c r="I1313" s="5"/>
      <c r="J1313" s="5"/>
    </row>
    <row r="1314" spans="4:10" x14ac:dyDescent="0.25">
      <c r="D1314" s="5"/>
      <c r="E1314" s="5"/>
      <c r="F1314" s="5"/>
      <c r="G1314" s="5"/>
      <c r="H1314" s="5"/>
      <c r="I1314" s="5"/>
      <c r="J1314" s="5"/>
    </row>
    <row r="1315" spans="4:10" x14ac:dyDescent="0.25">
      <c r="D1315" s="5"/>
      <c r="E1315" s="5"/>
      <c r="F1315" s="5"/>
      <c r="G1315" s="5"/>
      <c r="H1315" s="5"/>
      <c r="I1315" s="5"/>
      <c r="J1315" s="5"/>
    </row>
    <row r="1316" spans="4:10" x14ac:dyDescent="0.25">
      <c r="D1316" s="5"/>
      <c r="E1316" s="5"/>
      <c r="F1316" s="5"/>
      <c r="G1316" s="5"/>
      <c r="H1316" s="5"/>
      <c r="I1316" s="5"/>
      <c r="J1316" s="5"/>
    </row>
    <row r="1317" spans="4:10" x14ac:dyDescent="0.25">
      <c r="D1317" s="5"/>
      <c r="E1317" s="5"/>
      <c r="F1317" s="5"/>
      <c r="G1317" s="5"/>
      <c r="H1317" s="5"/>
      <c r="I1317" s="5"/>
      <c r="J1317" s="5"/>
    </row>
    <row r="1318" spans="4:10" x14ac:dyDescent="0.25">
      <c r="D1318" s="5"/>
      <c r="E1318" s="5"/>
      <c r="F1318" s="5"/>
      <c r="G1318" s="5"/>
      <c r="H1318" s="5"/>
      <c r="I1318" s="5"/>
      <c r="J1318" s="5"/>
    </row>
    <row r="1319" spans="4:10" x14ac:dyDescent="0.25">
      <c r="D1319" s="5"/>
      <c r="E1319" s="5"/>
      <c r="F1319" s="5"/>
      <c r="G1319" s="5"/>
      <c r="H1319" s="5"/>
      <c r="I1319" s="5"/>
      <c r="J1319" s="5"/>
    </row>
    <row r="1320" spans="4:10" x14ac:dyDescent="0.25">
      <c r="D1320" s="5"/>
      <c r="E1320" s="5"/>
      <c r="F1320" s="5"/>
      <c r="G1320" s="5"/>
      <c r="H1320" s="5"/>
      <c r="I1320" s="5"/>
      <c r="J1320" s="5"/>
    </row>
    <row r="1321" spans="4:10" x14ac:dyDescent="0.25">
      <c r="D1321" s="5"/>
      <c r="E1321" s="5"/>
      <c r="F1321" s="5"/>
      <c r="G1321" s="5"/>
      <c r="H1321" s="5"/>
      <c r="I1321" s="5"/>
      <c r="J1321" s="5"/>
    </row>
    <row r="1322" spans="4:10" x14ac:dyDescent="0.25">
      <c r="D1322" s="5"/>
      <c r="E1322" s="5"/>
      <c r="F1322" s="5"/>
      <c r="G1322" s="5"/>
      <c r="H1322" s="5"/>
      <c r="I1322" s="5"/>
      <c r="J1322" s="5"/>
    </row>
    <row r="1323" spans="4:10" x14ac:dyDescent="0.25">
      <c r="D1323" s="5"/>
      <c r="E1323" s="5"/>
      <c r="F1323" s="5"/>
      <c r="G1323" s="5"/>
      <c r="H1323" s="5"/>
      <c r="I1323" s="5"/>
      <c r="J1323" s="5"/>
    </row>
    <row r="1324" spans="4:10" x14ac:dyDescent="0.25">
      <c r="D1324" s="5"/>
      <c r="E1324" s="5"/>
      <c r="F1324" s="5"/>
      <c r="G1324" s="5"/>
      <c r="H1324" s="5"/>
      <c r="I1324" s="5"/>
      <c r="J1324" s="5"/>
    </row>
    <row r="1325" spans="4:10" x14ac:dyDescent="0.25">
      <c r="D1325" s="5"/>
      <c r="E1325" s="5"/>
      <c r="F1325" s="5"/>
      <c r="G1325" s="5"/>
      <c r="H1325" s="5"/>
      <c r="I1325" s="5"/>
      <c r="J1325" s="5"/>
    </row>
    <row r="1326" spans="4:10" x14ac:dyDescent="0.25">
      <c r="D1326" s="5"/>
      <c r="E1326" s="5"/>
      <c r="F1326" s="5"/>
      <c r="G1326" s="5"/>
      <c r="H1326" s="5"/>
      <c r="I1326" s="5"/>
      <c r="J1326" s="5"/>
    </row>
    <row r="1327" spans="4:10" x14ac:dyDescent="0.25">
      <c r="D1327" s="5"/>
      <c r="E1327" s="5"/>
      <c r="F1327" s="5"/>
      <c r="G1327" s="5"/>
      <c r="H1327" s="5"/>
      <c r="I1327" s="5"/>
      <c r="J1327" s="5"/>
    </row>
    <row r="1328" spans="4:10" x14ac:dyDescent="0.25">
      <c r="D1328" s="5"/>
      <c r="E1328" s="5"/>
      <c r="F1328" s="5"/>
      <c r="G1328" s="5"/>
      <c r="H1328" s="5"/>
      <c r="I1328" s="5"/>
      <c r="J1328" s="5"/>
    </row>
    <row r="1329" spans="4:10" x14ac:dyDescent="0.25">
      <c r="D1329" s="5"/>
      <c r="E1329" s="5"/>
      <c r="F1329" s="5"/>
      <c r="G1329" s="5"/>
      <c r="H1329" s="5"/>
      <c r="I1329" s="5"/>
      <c r="J1329" s="5"/>
    </row>
    <row r="1330" spans="4:10" x14ac:dyDescent="0.25">
      <c r="D1330" s="5"/>
      <c r="E1330" s="5"/>
      <c r="F1330" s="5"/>
      <c r="G1330" s="5"/>
      <c r="H1330" s="5"/>
      <c r="I1330" s="5"/>
      <c r="J1330" s="5"/>
    </row>
    <row r="1331" spans="4:10" x14ac:dyDescent="0.25">
      <c r="D1331" s="5"/>
      <c r="E1331" s="5"/>
      <c r="F1331" s="5"/>
      <c r="G1331" s="5"/>
      <c r="H1331" s="5"/>
      <c r="I1331" s="5"/>
      <c r="J1331" s="5"/>
    </row>
    <row r="1332" spans="4:10" x14ac:dyDescent="0.25">
      <c r="D1332" s="5"/>
      <c r="E1332" s="5"/>
      <c r="F1332" s="5"/>
      <c r="G1332" s="5"/>
      <c r="H1332" s="5"/>
      <c r="I1332" s="5"/>
      <c r="J1332" s="5"/>
    </row>
    <row r="1333" spans="4:10" x14ac:dyDescent="0.25">
      <c r="D1333" s="5"/>
      <c r="E1333" s="5"/>
      <c r="F1333" s="5"/>
      <c r="G1333" s="5"/>
      <c r="H1333" s="5"/>
      <c r="I1333" s="5"/>
      <c r="J1333" s="5"/>
    </row>
    <row r="1334" spans="4:10" x14ac:dyDescent="0.25">
      <c r="D1334" s="5"/>
      <c r="E1334" s="5"/>
      <c r="F1334" s="5"/>
      <c r="G1334" s="5"/>
      <c r="H1334" s="5"/>
      <c r="I1334" s="5"/>
      <c r="J1334" s="5"/>
    </row>
    <row r="1335" spans="4:10" x14ac:dyDescent="0.25">
      <c r="D1335" s="5"/>
      <c r="E1335" s="5"/>
      <c r="F1335" s="5"/>
      <c r="G1335" s="5"/>
      <c r="H1335" s="5"/>
      <c r="I1335" s="5"/>
      <c r="J1335" s="5"/>
    </row>
    <row r="1336" spans="4:10" x14ac:dyDescent="0.25">
      <c r="D1336" s="5"/>
      <c r="E1336" s="5"/>
      <c r="F1336" s="5"/>
      <c r="G1336" s="5"/>
      <c r="H1336" s="5"/>
      <c r="I1336" s="5"/>
      <c r="J1336" s="5"/>
    </row>
    <row r="1337" spans="4:10" x14ac:dyDescent="0.25">
      <c r="D1337" s="5"/>
      <c r="E1337" s="5"/>
      <c r="F1337" s="5"/>
      <c r="G1337" s="5"/>
      <c r="H1337" s="5"/>
      <c r="I1337" s="5"/>
      <c r="J1337" s="5"/>
    </row>
    <row r="1338" spans="4:10" x14ac:dyDescent="0.25">
      <c r="D1338" s="5"/>
      <c r="E1338" s="5"/>
      <c r="F1338" s="5"/>
      <c r="G1338" s="5"/>
      <c r="H1338" s="5"/>
      <c r="I1338" s="5"/>
      <c r="J1338" s="5"/>
    </row>
    <row r="1339" spans="4:10" x14ac:dyDescent="0.25">
      <c r="D1339" s="5"/>
      <c r="E1339" s="5"/>
      <c r="F1339" s="5"/>
      <c r="G1339" s="5"/>
      <c r="H1339" s="5"/>
      <c r="I1339" s="5"/>
      <c r="J1339" s="5"/>
    </row>
    <row r="1340" spans="4:10" x14ac:dyDescent="0.25">
      <c r="D1340" s="5"/>
      <c r="E1340" s="5"/>
      <c r="F1340" s="5"/>
      <c r="G1340" s="5"/>
      <c r="H1340" s="5"/>
      <c r="I1340" s="5"/>
      <c r="J1340" s="5"/>
    </row>
    <row r="1341" spans="4:10" x14ac:dyDescent="0.25">
      <c r="D1341" s="5"/>
      <c r="E1341" s="5"/>
      <c r="F1341" s="5"/>
      <c r="G1341" s="5"/>
      <c r="H1341" s="5"/>
      <c r="I1341" s="5"/>
      <c r="J1341" s="5"/>
    </row>
    <row r="1342" spans="4:10" x14ac:dyDescent="0.25">
      <c r="D1342" s="5"/>
      <c r="E1342" s="5"/>
      <c r="F1342" s="5"/>
      <c r="G1342" s="5"/>
      <c r="H1342" s="5"/>
      <c r="I1342" s="5"/>
      <c r="J1342" s="5"/>
    </row>
    <row r="1343" spans="4:10" x14ac:dyDescent="0.25">
      <c r="D1343" s="5"/>
      <c r="E1343" s="5"/>
      <c r="F1343" s="5"/>
      <c r="G1343" s="5"/>
      <c r="H1343" s="5"/>
      <c r="I1343" s="5"/>
      <c r="J1343" s="5"/>
    </row>
    <row r="1344" spans="4:10" x14ac:dyDescent="0.25">
      <c r="D1344" s="5"/>
      <c r="E1344" s="5"/>
      <c r="F1344" s="5"/>
      <c r="G1344" s="5"/>
      <c r="H1344" s="5"/>
      <c r="I1344" s="5"/>
      <c r="J1344" s="5"/>
    </row>
    <row r="1345" spans="4:10" x14ac:dyDescent="0.25">
      <c r="D1345" s="5"/>
      <c r="E1345" s="5"/>
      <c r="F1345" s="5"/>
      <c r="G1345" s="5"/>
      <c r="H1345" s="5"/>
      <c r="I1345" s="5"/>
      <c r="J1345" s="5"/>
    </row>
    <row r="1346" spans="4:10" x14ac:dyDescent="0.25">
      <c r="D1346" s="5"/>
      <c r="E1346" s="5"/>
      <c r="F1346" s="5"/>
      <c r="G1346" s="5"/>
      <c r="H1346" s="5"/>
      <c r="I1346" s="5"/>
      <c r="J1346" s="5"/>
    </row>
    <row r="1347" spans="4:10" x14ac:dyDescent="0.25">
      <c r="D1347" s="5"/>
      <c r="E1347" s="5"/>
      <c r="F1347" s="5"/>
      <c r="G1347" s="5"/>
      <c r="H1347" s="5"/>
      <c r="I1347" s="5"/>
      <c r="J1347" s="5"/>
    </row>
    <row r="1348" spans="4:10" x14ac:dyDescent="0.25">
      <c r="D1348" s="5"/>
      <c r="E1348" s="5"/>
      <c r="F1348" s="5"/>
      <c r="G1348" s="5"/>
      <c r="H1348" s="5"/>
      <c r="I1348" s="5"/>
      <c r="J1348" s="5"/>
    </row>
    <row r="1349" spans="4:10" x14ac:dyDescent="0.25">
      <c r="D1349" s="5"/>
      <c r="E1349" s="5"/>
      <c r="F1349" s="5"/>
      <c r="G1349" s="5"/>
      <c r="H1349" s="5"/>
      <c r="I1349" s="5"/>
      <c r="J1349" s="5"/>
    </row>
    <row r="1350" spans="4:10" x14ac:dyDescent="0.25">
      <c r="D1350" s="5"/>
      <c r="E1350" s="5"/>
      <c r="F1350" s="5"/>
      <c r="G1350" s="5"/>
      <c r="H1350" s="5"/>
      <c r="I1350" s="5"/>
      <c r="J1350" s="5"/>
    </row>
    <row r="1351" spans="4:10" x14ac:dyDescent="0.25">
      <c r="D1351" s="5"/>
      <c r="E1351" s="5"/>
      <c r="F1351" s="5"/>
      <c r="G1351" s="5"/>
      <c r="H1351" s="5"/>
      <c r="I1351" s="5"/>
      <c r="J1351" s="5"/>
    </row>
    <row r="1352" spans="4:10" x14ac:dyDescent="0.25">
      <c r="D1352" s="5"/>
      <c r="E1352" s="5"/>
      <c r="F1352" s="5"/>
      <c r="G1352" s="5"/>
      <c r="H1352" s="5"/>
      <c r="I1352" s="5"/>
      <c r="J1352" s="5"/>
    </row>
    <row r="1353" spans="4:10" x14ac:dyDescent="0.25">
      <c r="D1353" s="5"/>
      <c r="E1353" s="5"/>
      <c r="F1353" s="5"/>
      <c r="G1353" s="5"/>
      <c r="H1353" s="5"/>
      <c r="I1353" s="5"/>
      <c r="J1353" s="5"/>
    </row>
    <row r="1354" spans="4:10" x14ac:dyDescent="0.25">
      <c r="D1354" s="5"/>
      <c r="E1354" s="5"/>
      <c r="F1354" s="5"/>
      <c r="G1354" s="5"/>
      <c r="H1354" s="5"/>
      <c r="I1354" s="5"/>
      <c r="J1354" s="5"/>
    </row>
    <row r="1355" spans="4:10" x14ac:dyDescent="0.25">
      <c r="D1355" s="5"/>
      <c r="E1355" s="5"/>
      <c r="F1355" s="5"/>
      <c r="G1355" s="5"/>
      <c r="H1355" s="5"/>
      <c r="I1355" s="5"/>
      <c r="J1355" s="5"/>
    </row>
    <row r="1356" spans="4:10" x14ac:dyDescent="0.25">
      <c r="D1356" s="5"/>
      <c r="E1356" s="5"/>
      <c r="F1356" s="5"/>
      <c r="G1356" s="5"/>
      <c r="H1356" s="5"/>
      <c r="I1356" s="5"/>
      <c r="J1356" s="5"/>
    </row>
    <row r="1357" spans="4:10" x14ac:dyDescent="0.25">
      <c r="D1357" s="5"/>
      <c r="E1357" s="5"/>
      <c r="F1357" s="5"/>
      <c r="G1357" s="5"/>
      <c r="H1357" s="5"/>
      <c r="I1357" s="5"/>
      <c r="J1357" s="5"/>
    </row>
    <row r="1358" spans="4:10" x14ac:dyDescent="0.25">
      <c r="D1358" s="5"/>
      <c r="E1358" s="5"/>
      <c r="F1358" s="5"/>
      <c r="G1358" s="5"/>
      <c r="H1358" s="5"/>
      <c r="I1358" s="5"/>
      <c r="J1358" s="5"/>
    </row>
    <row r="1359" spans="4:10" x14ac:dyDescent="0.25">
      <c r="D1359" s="5"/>
      <c r="E1359" s="5"/>
      <c r="F1359" s="5"/>
      <c r="G1359" s="5"/>
      <c r="H1359" s="5"/>
      <c r="I1359" s="5"/>
      <c r="J1359" s="5"/>
    </row>
    <row r="1360" spans="4:10" x14ac:dyDescent="0.25">
      <c r="D1360" s="5"/>
      <c r="E1360" s="5"/>
      <c r="F1360" s="5"/>
      <c r="G1360" s="5"/>
      <c r="H1360" s="5"/>
      <c r="I1360" s="5"/>
      <c r="J1360" s="5"/>
    </row>
    <row r="1361" spans="4:10" x14ac:dyDescent="0.25">
      <c r="D1361" s="5"/>
      <c r="E1361" s="5"/>
      <c r="F1361" s="5"/>
      <c r="G1361" s="5"/>
      <c r="H1361" s="5"/>
      <c r="I1361" s="5"/>
      <c r="J1361" s="5"/>
    </row>
    <row r="1362" spans="4:10" x14ac:dyDescent="0.25">
      <c r="D1362" s="5"/>
      <c r="E1362" s="5"/>
      <c r="F1362" s="5"/>
      <c r="G1362" s="5"/>
      <c r="H1362" s="5"/>
      <c r="I1362" s="5"/>
      <c r="J1362" s="5"/>
    </row>
    <row r="1363" spans="4:10" x14ac:dyDescent="0.25">
      <c r="D1363" s="5"/>
      <c r="E1363" s="5"/>
      <c r="F1363" s="5"/>
      <c r="G1363" s="5"/>
      <c r="H1363" s="5"/>
      <c r="I1363" s="5"/>
      <c r="J1363" s="5"/>
    </row>
    <row r="1364" spans="4:10" x14ac:dyDescent="0.25">
      <c r="D1364" s="5"/>
      <c r="E1364" s="5"/>
      <c r="F1364" s="5"/>
      <c r="G1364" s="5"/>
      <c r="H1364" s="5"/>
      <c r="I1364" s="5"/>
      <c r="J1364" s="5"/>
    </row>
    <row r="1365" spans="4:10" x14ac:dyDescent="0.25">
      <c r="D1365" s="5"/>
      <c r="E1365" s="5"/>
      <c r="F1365" s="5"/>
      <c r="G1365" s="5"/>
      <c r="H1365" s="5"/>
      <c r="I1365" s="5"/>
      <c r="J1365" s="5"/>
    </row>
    <row r="1366" spans="4:10" x14ac:dyDescent="0.25">
      <c r="D1366" s="5"/>
      <c r="E1366" s="5"/>
      <c r="F1366" s="5"/>
      <c r="G1366" s="5"/>
      <c r="H1366" s="5"/>
      <c r="I1366" s="5"/>
      <c r="J1366" s="5"/>
    </row>
    <row r="1367" spans="4:10" x14ac:dyDescent="0.25">
      <c r="D1367" s="5"/>
      <c r="E1367" s="5"/>
      <c r="F1367" s="5"/>
      <c r="G1367" s="5"/>
      <c r="H1367" s="5"/>
      <c r="I1367" s="5"/>
      <c r="J1367" s="5"/>
    </row>
    <row r="1368" spans="4:10" x14ac:dyDescent="0.25">
      <c r="D1368" s="5"/>
      <c r="E1368" s="5"/>
      <c r="F1368" s="5"/>
      <c r="G1368" s="5"/>
      <c r="H1368" s="5"/>
      <c r="I1368" s="5"/>
      <c r="J1368" s="5"/>
    </row>
    <row r="1369" spans="4:10" x14ac:dyDescent="0.25">
      <c r="D1369" s="5"/>
      <c r="E1369" s="5"/>
      <c r="F1369" s="5"/>
      <c r="G1369" s="5"/>
      <c r="H1369" s="5"/>
      <c r="I1369" s="5"/>
      <c r="J1369" s="5"/>
    </row>
    <row r="1370" spans="4:10" x14ac:dyDescent="0.25">
      <c r="D1370" s="5"/>
      <c r="E1370" s="5"/>
      <c r="F1370" s="5"/>
      <c r="G1370" s="5"/>
      <c r="H1370" s="5"/>
      <c r="I1370" s="5"/>
      <c r="J1370" s="5"/>
    </row>
    <row r="1371" spans="4:10" x14ac:dyDescent="0.25">
      <c r="D1371" s="5"/>
      <c r="E1371" s="5"/>
      <c r="F1371" s="5"/>
      <c r="G1371" s="5"/>
      <c r="H1371" s="5"/>
      <c r="I1371" s="5"/>
      <c r="J1371" s="5"/>
    </row>
    <row r="1372" spans="4:10" x14ac:dyDescent="0.25">
      <c r="D1372" s="5"/>
      <c r="E1372" s="5"/>
      <c r="F1372" s="5"/>
      <c r="G1372" s="5"/>
      <c r="H1372" s="5"/>
      <c r="I1372" s="5"/>
      <c r="J1372" s="5"/>
    </row>
    <row r="1373" spans="4:10" x14ac:dyDescent="0.25">
      <c r="D1373" s="5"/>
      <c r="E1373" s="5"/>
      <c r="F1373" s="5"/>
      <c r="G1373" s="5"/>
      <c r="H1373" s="5"/>
      <c r="I1373" s="5"/>
      <c r="J1373" s="5"/>
    </row>
    <row r="1374" spans="4:10" x14ac:dyDescent="0.25">
      <c r="D1374" s="5"/>
      <c r="E1374" s="5"/>
      <c r="F1374" s="5"/>
      <c r="G1374" s="5"/>
      <c r="H1374" s="5"/>
      <c r="I1374" s="5"/>
      <c r="J1374" s="5"/>
    </row>
    <row r="1375" spans="4:10" x14ac:dyDescent="0.25">
      <c r="D1375" s="5"/>
      <c r="E1375" s="5"/>
      <c r="F1375" s="5"/>
      <c r="G1375" s="5"/>
      <c r="H1375" s="5"/>
      <c r="I1375" s="5"/>
      <c r="J1375" s="5"/>
    </row>
    <row r="1376" spans="4:10" x14ac:dyDescent="0.25">
      <c r="D1376" s="5"/>
      <c r="E1376" s="5"/>
      <c r="F1376" s="5"/>
      <c r="G1376" s="5"/>
      <c r="H1376" s="5"/>
      <c r="I1376" s="5"/>
      <c r="J1376" s="5"/>
    </row>
    <row r="1377" spans="4:10" x14ac:dyDescent="0.25">
      <c r="D1377" s="5"/>
      <c r="E1377" s="5"/>
      <c r="F1377" s="5"/>
      <c r="G1377" s="5"/>
      <c r="H1377" s="5"/>
      <c r="I1377" s="5"/>
      <c r="J1377" s="5"/>
    </row>
    <row r="1378" spans="4:10" x14ac:dyDescent="0.25">
      <c r="D1378" s="5"/>
      <c r="E1378" s="5"/>
      <c r="F1378" s="5"/>
      <c r="G1378" s="5"/>
      <c r="H1378" s="5"/>
      <c r="I1378" s="5"/>
      <c r="J1378" s="5"/>
    </row>
    <row r="1379" spans="4:10" x14ac:dyDescent="0.25">
      <c r="D1379" s="5"/>
      <c r="E1379" s="5"/>
      <c r="F1379" s="5"/>
      <c r="G1379" s="5"/>
      <c r="H1379" s="5"/>
      <c r="I1379" s="5"/>
      <c r="J1379" s="5"/>
    </row>
    <row r="1380" spans="4:10" x14ac:dyDescent="0.25">
      <c r="D1380" s="5"/>
      <c r="E1380" s="5"/>
      <c r="F1380" s="5"/>
      <c r="G1380" s="5"/>
      <c r="H1380" s="5"/>
      <c r="I1380" s="5"/>
      <c r="J1380" s="5"/>
    </row>
    <row r="1381" spans="4:10" x14ac:dyDescent="0.25">
      <c r="D1381" s="5"/>
      <c r="E1381" s="5"/>
      <c r="F1381" s="5"/>
      <c r="G1381" s="5"/>
      <c r="H1381" s="5"/>
      <c r="I1381" s="5"/>
      <c r="J1381" s="5"/>
    </row>
    <row r="1382" spans="4:10" x14ac:dyDescent="0.25">
      <c r="D1382" s="5"/>
      <c r="E1382" s="5"/>
      <c r="F1382" s="5"/>
      <c r="G1382" s="5"/>
      <c r="H1382" s="5"/>
      <c r="I1382" s="5"/>
      <c r="J1382" s="5"/>
    </row>
    <row r="1383" spans="4:10" x14ac:dyDescent="0.25">
      <c r="D1383" s="5"/>
      <c r="E1383" s="5"/>
      <c r="F1383" s="5"/>
      <c r="G1383" s="5"/>
      <c r="H1383" s="5"/>
      <c r="I1383" s="5"/>
      <c r="J1383" s="5"/>
    </row>
    <row r="1384" spans="4:10" x14ac:dyDescent="0.25">
      <c r="D1384" s="5"/>
      <c r="E1384" s="5"/>
      <c r="F1384" s="5"/>
      <c r="G1384" s="5"/>
      <c r="H1384" s="5"/>
      <c r="I1384" s="5"/>
      <c r="J1384" s="5"/>
    </row>
    <row r="1385" spans="4:10" x14ac:dyDescent="0.25">
      <c r="D1385" s="5"/>
      <c r="E1385" s="5"/>
      <c r="F1385" s="5"/>
      <c r="G1385" s="5"/>
      <c r="H1385" s="5"/>
      <c r="I1385" s="5"/>
      <c r="J1385" s="5"/>
    </row>
    <row r="1386" spans="4:10" x14ac:dyDescent="0.25">
      <c r="D1386" s="5"/>
      <c r="E1386" s="5"/>
      <c r="F1386" s="5"/>
      <c r="G1386" s="5"/>
      <c r="H1386" s="5"/>
      <c r="I1386" s="5"/>
      <c r="J1386" s="5"/>
    </row>
    <row r="1387" spans="4:10" x14ac:dyDescent="0.25">
      <c r="D1387" s="5"/>
      <c r="E1387" s="5"/>
      <c r="F1387" s="5"/>
      <c r="G1387" s="5"/>
      <c r="H1387" s="5"/>
      <c r="I1387" s="5"/>
      <c r="J1387" s="5"/>
    </row>
    <row r="1388" spans="4:10" x14ac:dyDescent="0.25">
      <c r="D1388" s="5"/>
      <c r="E1388" s="5"/>
      <c r="F1388" s="5"/>
      <c r="G1388" s="5"/>
      <c r="H1388" s="5"/>
      <c r="I1388" s="5"/>
      <c r="J1388" s="5"/>
    </row>
    <row r="1389" spans="4:10" x14ac:dyDescent="0.25">
      <c r="D1389" s="5"/>
      <c r="E1389" s="5"/>
      <c r="F1389" s="5"/>
      <c r="G1389" s="5"/>
      <c r="H1389" s="5"/>
      <c r="I1389" s="5"/>
      <c r="J1389" s="5"/>
    </row>
    <row r="1390" spans="4:10" x14ac:dyDescent="0.25">
      <c r="D1390" s="5"/>
      <c r="E1390" s="5"/>
      <c r="F1390" s="5"/>
      <c r="G1390" s="5"/>
      <c r="H1390" s="5"/>
      <c r="I1390" s="5"/>
      <c r="J1390" s="5"/>
    </row>
    <row r="1391" spans="4:10" x14ac:dyDescent="0.25">
      <c r="D1391" s="5"/>
      <c r="E1391" s="5"/>
      <c r="F1391" s="5"/>
      <c r="G1391" s="5"/>
      <c r="H1391" s="5"/>
      <c r="I1391" s="5"/>
      <c r="J1391" s="5"/>
    </row>
    <row r="1392" spans="4:10" x14ac:dyDescent="0.25">
      <c r="D1392" s="5"/>
      <c r="E1392" s="5"/>
      <c r="F1392" s="5"/>
      <c r="G1392" s="5"/>
      <c r="H1392" s="5"/>
      <c r="I1392" s="5"/>
      <c r="J1392" s="5"/>
    </row>
    <row r="1393" spans="4:10" x14ac:dyDescent="0.25">
      <c r="D1393" s="5"/>
      <c r="E1393" s="5"/>
      <c r="F1393" s="5"/>
      <c r="G1393" s="5"/>
      <c r="H1393" s="5"/>
      <c r="I1393" s="5"/>
      <c r="J1393" s="5"/>
    </row>
    <row r="1394" spans="4:10" x14ac:dyDescent="0.25">
      <c r="D1394" s="5"/>
      <c r="E1394" s="5"/>
      <c r="F1394" s="5"/>
      <c r="G1394" s="5"/>
      <c r="H1394" s="5"/>
      <c r="I1394" s="5"/>
      <c r="J1394" s="5"/>
    </row>
    <row r="1395" spans="4:10" x14ac:dyDescent="0.25">
      <c r="D1395" s="5"/>
      <c r="E1395" s="5"/>
      <c r="F1395" s="5"/>
      <c r="G1395" s="5"/>
      <c r="H1395" s="5"/>
      <c r="I1395" s="5"/>
      <c r="J1395" s="5"/>
    </row>
    <row r="1396" spans="4:10" x14ac:dyDescent="0.25">
      <c r="D1396" s="5"/>
      <c r="E1396" s="5"/>
      <c r="F1396" s="5"/>
      <c r="G1396" s="5"/>
      <c r="H1396" s="5"/>
      <c r="I1396" s="5"/>
      <c r="J1396" s="5"/>
    </row>
    <row r="1397" spans="4:10" x14ac:dyDescent="0.25">
      <c r="D1397" s="5"/>
      <c r="E1397" s="5"/>
      <c r="F1397" s="5"/>
      <c r="G1397" s="5"/>
      <c r="H1397" s="5"/>
      <c r="I1397" s="5"/>
      <c r="J1397" s="5"/>
    </row>
    <row r="1398" spans="4:10" x14ac:dyDescent="0.25">
      <c r="D1398" s="5"/>
      <c r="E1398" s="5"/>
      <c r="F1398" s="5"/>
      <c r="G1398" s="5"/>
      <c r="H1398" s="5"/>
      <c r="I1398" s="5"/>
      <c r="J1398" s="5"/>
    </row>
    <row r="1399" spans="4:10" x14ac:dyDescent="0.25">
      <c r="D1399" s="5"/>
      <c r="E1399" s="5"/>
      <c r="F1399" s="5"/>
      <c r="G1399" s="5"/>
      <c r="H1399" s="5"/>
      <c r="I1399" s="5"/>
      <c r="J1399" s="5"/>
    </row>
    <row r="1400" spans="4:10" x14ac:dyDescent="0.25">
      <c r="D1400" s="5"/>
      <c r="E1400" s="5"/>
      <c r="F1400" s="5"/>
      <c r="G1400" s="5"/>
      <c r="H1400" s="5"/>
      <c r="I1400" s="5"/>
      <c r="J1400" s="5"/>
    </row>
    <row r="1401" spans="4:10" x14ac:dyDescent="0.25">
      <c r="D1401" s="5"/>
      <c r="E1401" s="5"/>
      <c r="F1401" s="5"/>
      <c r="G1401" s="5"/>
      <c r="H1401" s="5"/>
      <c r="I1401" s="5"/>
      <c r="J1401" s="5"/>
    </row>
    <row r="1402" spans="4:10" x14ac:dyDescent="0.25">
      <c r="D1402" s="5"/>
      <c r="E1402" s="5"/>
      <c r="F1402" s="5"/>
      <c r="G1402" s="5"/>
      <c r="H1402" s="5"/>
      <c r="I1402" s="5"/>
      <c r="J1402" s="5"/>
    </row>
    <row r="1403" spans="4:10" x14ac:dyDescent="0.25">
      <c r="D1403" s="5"/>
      <c r="E1403" s="5"/>
      <c r="F1403" s="5"/>
      <c r="G1403" s="5"/>
      <c r="H1403" s="5"/>
      <c r="I1403" s="5"/>
      <c r="J1403" s="5"/>
    </row>
    <row r="1404" spans="4:10" x14ac:dyDescent="0.25">
      <c r="D1404" s="5"/>
      <c r="E1404" s="5"/>
      <c r="F1404" s="5"/>
      <c r="G1404" s="5"/>
      <c r="H1404" s="5"/>
      <c r="I1404" s="5"/>
      <c r="J1404" s="5"/>
    </row>
    <row r="1405" spans="4:10" x14ac:dyDescent="0.25">
      <c r="D1405" s="5"/>
      <c r="E1405" s="5"/>
      <c r="F1405" s="5"/>
      <c r="G1405" s="5"/>
      <c r="H1405" s="5"/>
      <c r="I1405" s="5"/>
      <c r="J1405" s="5"/>
    </row>
    <row r="1406" spans="4:10" x14ac:dyDescent="0.25">
      <c r="D1406" s="5"/>
      <c r="E1406" s="5"/>
      <c r="F1406" s="5"/>
      <c r="G1406" s="5"/>
      <c r="H1406" s="5"/>
      <c r="I1406" s="5"/>
      <c r="J1406" s="5"/>
    </row>
    <row r="1407" spans="4:10" x14ac:dyDescent="0.25">
      <c r="D1407" s="5"/>
      <c r="E1407" s="5"/>
      <c r="F1407" s="5"/>
      <c r="G1407" s="5"/>
      <c r="H1407" s="5"/>
      <c r="I1407" s="5"/>
      <c r="J1407" s="5"/>
    </row>
    <row r="1408" spans="4:10" x14ac:dyDescent="0.25">
      <c r="D1408" s="5"/>
      <c r="E1408" s="5"/>
      <c r="F1408" s="5"/>
      <c r="G1408" s="5"/>
      <c r="H1408" s="5"/>
      <c r="I1408" s="5"/>
      <c r="J1408" s="5"/>
    </row>
    <row r="1409" spans="4:10" x14ac:dyDescent="0.25">
      <c r="D1409" s="5"/>
      <c r="E1409" s="5"/>
      <c r="F1409" s="5"/>
      <c r="G1409" s="5"/>
      <c r="H1409" s="5"/>
      <c r="I1409" s="5"/>
      <c r="J1409" s="5"/>
    </row>
    <row r="1410" spans="4:10" x14ac:dyDescent="0.25">
      <c r="D1410" s="5"/>
      <c r="E1410" s="5"/>
      <c r="F1410" s="5"/>
      <c r="G1410" s="5"/>
      <c r="H1410" s="5"/>
      <c r="I1410" s="5"/>
      <c r="J1410" s="5"/>
    </row>
    <row r="1411" spans="4:10" x14ac:dyDescent="0.25">
      <c r="D1411" s="5"/>
      <c r="E1411" s="5"/>
      <c r="F1411" s="5"/>
      <c r="G1411" s="5"/>
      <c r="H1411" s="5"/>
      <c r="I1411" s="5"/>
      <c r="J1411" s="5"/>
    </row>
    <row r="1412" spans="4:10" x14ac:dyDescent="0.25">
      <c r="D1412" s="5"/>
      <c r="E1412" s="5"/>
      <c r="F1412" s="5"/>
      <c r="G1412" s="5"/>
      <c r="H1412" s="5"/>
      <c r="I1412" s="5"/>
      <c r="J1412" s="5"/>
    </row>
    <row r="1413" spans="4:10" x14ac:dyDescent="0.25">
      <c r="D1413" s="5"/>
      <c r="E1413" s="5"/>
      <c r="F1413" s="5"/>
      <c r="G1413" s="5"/>
      <c r="H1413" s="5"/>
      <c r="I1413" s="5"/>
      <c r="J1413" s="5"/>
    </row>
    <row r="1414" spans="4:10" x14ac:dyDescent="0.25">
      <c r="D1414" s="5"/>
      <c r="E1414" s="5"/>
      <c r="F1414" s="5"/>
      <c r="G1414" s="5"/>
      <c r="H1414" s="5"/>
      <c r="I1414" s="5"/>
      <c r="J1414" s="5"/>
    </row>
    <row r="1415" spans="4:10" x14ac:dyDescent="0.25">
      <c r="D1415" s="5"/>
      <c r="E1415" s="5"/>
      <c r="F1415" s="5"/>
      <c r="G1415" s="5"/>
      <c r="H1415" s="5"/>
      <c r="I1415" s="5"/>
      <c r="J1415" s="5"/>
    </row>
    <row r="1416" spans="4:10" x14ac:dyDescent="0.25">
      <c r="D1416" s="5"/>
      <c r="E1416" s="5"/>
      <c r="F1416" s="5"/>
      <c r="G1416" s="5"/>
      <c r="H1416" s="5"/>
      <c r="I1416" s="5"/>
      <c r="J1416" s="5"/>
    </row>
    <row r="1417" spans="4:10" x14ac:dyDescent="0.25">
      <c r="D1417" s="5"/>
      <c r="E1417" s="5"/>
      <c r="F1417" s="5"/>
      <c r="G1417" s="5"/>
      <c r="H1417" s="5"/>
      <c r="I1417" s="5"/>
      <c r="J1417" s="5"/>
    </row>
    <row r="1418" spans="4:10" x14ac:dyDescent="0.25">
      <c r="D1418" s="5"/>
      <c r="E1418" s="5"/>
      <c r="F1418" s="5"/>
      <c r="G1418" s="5"/>
      <c r="H1418" s="5"/>
      <c r="I1418" s="5"/>
      <c r="J1418" s="5"/>
    </row>
    <row r="1419" spans="4:10" x14ac:dyDescent="0.25">
      <c r="D1419" s="5"/>
      <c r="E1419" s="5"/>
      <c r="F1419" s="5"/>
      <c r="G1419" s="5"/>
      <c r="H1419" s="5"/>
      <c r="I1419" s="5"/>
      <c r="J1419" s="5"/>
    </row>
    <row r="1420" spans="4:10" x14ac:dyDescent="0.25">
      <c r="D1420" s="5"/>
      <c r="E1420" s="5"/>
      <c r="F1420" s="5"/>
      <c r="G1420" s="5"/>
      <c r="H1420" s="5"/>
      <c r="I1420" s="5"/>
      <c r="J1420" s="5"/>
    </row>
    <row r="1421" spans="4:10" x14ac:dyDescent="0.25">
      <c r="D1421" s="5"/>
      <c r="E1421" s="5"/>
      <c r="F1421" s="5"/>
      <c r="G1421" s="5"/>
      <c r="H1421" s="5"/>
      <c r="I1421" s="5"/>
      <c r="J1421" s="5"/>
    </row>
    <row r="1422" spans="4:10" x14ac:dyDescent="0.25">
      <c r="D1422" s="5"/>
      <c r="E1422" s="5"/>
      <c r="F1422" s="5"/>
      <c r="G1422" s="5"/>
      <c r="H1422" s="5"/>
      <c r="I1422" s="5"/>
      <c r="J1422" s="5"/>
    </row>
    <row r="1423" spans="4:10" x14ac:dyDescent="0.25">
      <c r="D1423" s="5"/>
      <c r="E1423" s="5"/>
      <c r="F1423" s="5"/>
      <c r="G1423" s="5"/>
      <c r="H1423" s="5"/>
      <c r="I1423" s="5"/>
      <c r="J1423" s="5"/>
    </row>
    <row r="1424" spans="4:10" x14ac:dyDescent="0.25">
      <c r="D1424" s="5"/>
      <c r="E1424" s="5"/>
      <c r="F1424" s="5"/>
      <c r="G1424" s="5"/>
      <c r="H1424" s="5"/>
      <c r="I1424" s="5"/>
      <c r="J1424" s="5"/>
    </row>
    <row r="1425" spans="4:10" x14ac:dyDescent="0.25">
      <c r="D1425" s="5"/>
      <c r="E1425" s="5"/>
      <c r="F1425" s="5"/>
      <c r="G1425" s="5"/>
      <c r="H1425" s="5"/>
      <c r="I1425" s="5"/>
      <c r="J1425" s="5"/>
    </row>
    <row r="1426" spans="4:10" x14ac:dyDescent="0.25">
      <c r="D1426" s="5"/>
      <c r="E1426" s="5"/>
      <c r="F1426" s="5"/>
      <c r="G1426" s="5"/>
      <c r="H1426" s="5"/>
      <c r="I1426" s="5"/>
      <c r="J1426" s="5"/>
    </row>
    <row r="1427" spans="4:10" x14ac:dyDescent="0.25">
      <c r="D1427" s="5"/>
      <c r="E1427" s="5"/>
      <c r="F1427" s="5"/>
      <c r="G1427" s="5"/>
      <c r="H1427" s="5"/>
      <c r="I1427" s="5"/>
      <c r="J1427" s="5"/>
    </row>
    <row r="1428" spans="4:10" x14ac:dyDescent="0.25">
      <c r="D1428" s="5"/>
      <c r="E1428" s="5"/>
      <c r="F1428" s="5"/>
      <c r="G1428" s="5"/>
      <c r="H1428" s="5"/>
      <c r="I1428" s="5"/>
      <c r="J1428" s="5"/>
    </row>
    <row r="1429" spans="4:10" x14ac:dyDescent="0.25">
      <c r="D1429" s="5"/>
      <c r="E1429" s="5"/>
      <c r="F1429" s="5"/>
      <c r="G1429" s="5"/>
      <c r="H1429" s="5"/>
      <c r="I1429" s="5"/>
      <c r="J1429" s="5"/>
    </row>
    <row r="1430" spans="4:10" x14ac:dyDescent="0.25">
      <c r="D1430" s="5"/>
      <c r="E1430" s="5"/>
      <c r="F1430" s="5"/>
      <c r="G1430" s="5"/>
      <c r="H1430" s="5"/>
      <c r="I1430" s="5"/>
      <c r="J1430" s="5"/>
    </row>
    <row r="1431" spans="4:10" x14ac:dyDescent="0.25">
      <c r="D1431" s="5"/>
      <c r="E1431" s="5"/>
      <c r="F1431" s="5"/>
      <c r="G1431" s="5"/>
      <c r="H1431" s="5"/>
      <c r="I1431" s="5"/>
      <c r="J1431" s="5"/>
    </row>
    <row r="1432" spans="4:10" x14ac:dyDescent="0.25">
      <c r="D1432" s="5"/>
      <c r="E1432" s="5"/>
      <c r="F1432" s="5"/>
      <c r="G1432" s="5"/>
      <c r="H1432" s="5"/>
      <c r="I1432" s="5"/>
      <c r="J1432" s="5"/>
    </row>
    <row r="1433" spans="4:10" x14ac:dyDescent="0.25">
      <c r="D1433" s="5"/>
      <c r="E1433" s="5"/>
      <c r="F1433" s="5"/>
      <c r="G1433" s="5"/>
      <c r="H1433" s="5"/>
      <c r="I1433" s="5"/>
      <c r="J1433" s="5"/>
    </row>
    <row r="1434" spans="4:10" x14ac:dyDescent="0.25">
      <c r="D1434" s="5"/>
      <c r="E1434" s="5"/>
      <c r="F1434" s="5"/>
      <c r="G1434" s="5"/>
      <c r="H1434" s="5"/>
      <c r="I1434" s="5"/>
      <c r="J1434" s="5"/>
    </row>
    <row r="1435" spans="4:10" x14ac:dyDescent="0.25">
      <c r="D1435" s="5"/>
      <c r="E1435" s="5"/>
      <c r="F1435" s="5"/>
      <c r="G1435" s="5"/>
      <c r="H1435" s="5"/>
      <c r="I1435" s="5"/>
      <c r="J1435" s="5"/>
    </row>
    <row r="1436" spans="4:10" x14ac:dyDescent="0.25">
      <c r="D1436" s="5"/>
      <c r="E1436" s="5"/>
      <c r="F1436" s="5"/>
      <c r="G1436" s="5"/>
      <c r="H1436" s="5"/>
      <c r="I1436" s="5"/>
      <c r="J1436" s="5"/>
    </row>
    <row r="1437" spans="4:10" x14ac:dyDescent="0.25">
      <c r="D1437" s="5"/>
      <c r="E1437" s="5"/>
      <c r="F1437" s="5"/>
      <c r="G1437" s="5"/>
      <c r="H1437" s="5"/>
      <c r="I1437" s="5"/>
      <c r="J1437" s="5"/>
    </row>
    <row r="1438" spans="4:10" x14ac:dyDescent="0.25">
      <c r="D1438" s="5"/>
      <c r="E1438" s="5"/>
      <c r="F1438" s="5"/>
      <c r="G1438" s="5"/>
      <c r="H1438" s="5"/>
      <c r="I1438" s="5"/>
      <c r="J1438" s="5"/>
    </row>
    <row r="1439" spans="4:10" x14ac:dyDescent="0.25">
      <c r="D1439" s="5"/>
      <c r="E1439" s="5"/>
      <c r="F1439" s="5"/>
      <c r="G1439" s="5"/>
      <c r="H1439" s="5"/>
      <c r="I1439" s="5"/>
      <c r="J1439" s="5"/>
    </row>
    <row r="1440" spans="4:10" x14ac:dyDescent="0.25">
      <c r="D1440" s="5"/>
      <c r="E1440" s="5"/>
      <c r="F1440" s="5"/>
      <c r="G1440" s="5"/>
      <c r="H1440" s="5"/>
      <c r="I1440" s="5"/>
      <c r="J1440" s="5"/>
    </row>
    <row r="1441" spans="4:10" x14ac:dyDescent="0.25">
      <c r="D1441" s="5"/>
      <c r="E1441" s="5"/>
      <c r="F1441" s="5"/>
      <c r="G1441" s="5"/>
      <c r="H1441" s="5"/>
      <c r="I1441" s="5"/>
      <c r="J1441" s="5"/>
    </row>
    <row r="1442" spans="4:10" x14ac:dyDescent="0.25">
      <c r="D1442" s="5"/>
      <c r="E1442" s="5"/>
      <c r="F1442" s="5"/>
      <c r="G1442" s="5"/>
      <c r="H1442" s="5"/>
      <c r="I1442" s="5"/>
      <c r="J1442" s="5"/>
    </row>
    <row r="1443" spans="4:10" x14ac:dyDescent="0.25">
      <c r="D1443" s="5"/>
      <c r="E1443" s="5"/>
      <c r="F1443" s="5"/>
      <c r="G1443" s="5"/>
      <c r="H1443" s="5"/>
      <c r="I1443" s="5"/>
      <c r="J1443" s="5"/>
    </row>
    <row r="1444" spans="4:10" x14ac:dyDescent="0.25">
      <c r="D1444" s="5"/>
      <c r="E1444" s="5"/>
      <c r="F1444" s="5"/>
      <c r="G1444" s="5"/>
      <c r="H1444" s="5"/>
      <c r="I1444" s="5"/>
      <c r="J1444" s="5"/>
    </row>
    <row r="1445" spans="4:10" x14ac:dyDescent="0.25">
      <c r="D1445" s="5"/>
      <c r="E1445" s="5"/>
      <c r="F1445" s="5"/>
      <c r="G1445" s="5"/>
      <c r="H1445" s="5"/>
      <c r="I1445" s="5"/>
      <c r="J1445" s="5"/>
    </row>
    <row r="1446" spans="4:10" x14ac:dyDescent="0.25">
      <c r="D1446" s="5"/>
      <c r="E1446" s="5"/>
      <c r="F1446" s="5"/>
      <c r="G1446" s="5"/>
      <c r="H1446" s="5"/>
      <c r="I1446" s="5"/>
      <c r="J1446" s="5"/>
    </row>
    <row r="1447" spans="4:10" x14ac:dyDescent="0.25">
      <c r="D1447" s="5"/>
      <c r="E1447" s="5"/>
      <c r="F1447" s="5"/>
      <c r="G1447" s="5"/>
      <c r="H1447" s="5"/>
      <c r="I1447" s="5"/>
      <c r="J1447" s="5"/>
    </row>
    <row r="1448" spans="4:10" x14ac:dyDescent="0.25">
      <c r="D1448" s="5"/>
      <c r="E1448" s="5"/>
      <c r="F1448" s="5"/>
      <c r="G1448" s="5"/>
      <c r="H1448" s="5"/>
      <c r="I1448" s="5"/>
      <c r="J1448" s="5"/>
    </row>
    <row r="1449" spans="4:10" x14ac:dyDescent="0.25">
      <c r="D1449" s="5"/>
      <c r="E1449" s="5"/>
      <c r="F1449" s="5"/>
      <c r="G1449" s="5"/>
      <c r="H1449" s="5"/>
      <c r="I1449" s="5"/>
      <c r="J1449" s="5"/>
    </row>
    <row r="1450" spans="4:10" x14ac:dyDescent="0.25">
      <c r="D1450" s="5"/>
      <c r="E1450" s="5"/>
      <c r="F1450" s="5"/>
      <c r="G1450" s="5"/>
      <c r="H1450" s="5"/>
      <c r="I1450" s="5"/>
      <c r="J1450" s="5"/>
    </row>
    <row r="1451" spans="4:10" x14ac:dyDescent="0.25">
      <c r="D1451" s="5"/>
      <c r="E1451" s="5"/>
      <c r="F1451" s="5"/>
      <c r="G1451" s="5"/>
      <c r="H1451" s="5"/>
      <c r="I1451" s="5"/>
      <c r="J1451" s="5"/>
    </row>
    <row r="1452" spans="4:10" x14ac:dyDescent="0.25">
      <c r="D1452" s="5"/>
      <c r="E1452" s="5"/>
      <c r="F1452" s="5"/>
      <c r="G1452" s="5"/>
      <c r="H1452" s="5"/>
      <c r="I1452" s="5"/>
      <c r="J1452" s="5"/>
    </row>
    <row r="1453" spans="4:10" x14ac:dyDescent="0.25">
      <c r="D1453" s="5"/>
      <c r="E1453" s="5"/>
      <c r="F1453" s="5"/>
      <c r="G1453" s="5"/>
      <c r="H1453" s="5"/>
      <c r="I1453" s="5"/>
      <c r="J1453" s="5"/>
    </row>
    <row r="1454" spans="4:10" x14ac:dyDescent="0.25">
      <c r="D1454" s="5"/>
      <c r="E1454" s="5"/>
      <c r="F1454" s="5"/>
      <c r="G1454" s="5"/>
      <c r="H1454" s="5"/>
      <c r="I1454" s="5"/>
      <c r="J1454" s="5"/>
    </row>
    <row r="1455" spans="4:10" x14ac:dyDescent="0.25">
      <c r="D1455" s="5"/>
      <c r="E1455" s="5"/>
      <c r="F1455" s="5"/>
      <c r="G1455" s="5"/>
      <c r="H1455" s="5"/>
      <c r="I1455" s="5"/>
      <c r="J1455" s="5"/>
    </row>
    <row r="1456" spans="4:10" x14ac:dyDescent="0.25">
      <c r="D1456" s="5"/>
      <c r="E1456" s="5"/>
      <c r="F1456" s="5"/>
      <c r="G1456" s="5"/>
      <c r="H1456" s="5"/>
      <c r="I1456" s="5"/>
      <c r="J1456" s="5"/>
    </row>
    <row r="1457" spans="4:10" x14ac:dyDescent="0.25">
      <c r="D1457" s="5"/>
      <c r="E1457" s="5"/>
      <c r="F1457" s="5"/>
      <c r="G1457" s="5"/>
      <c r="H1457" s="5"/>
      <c r="I1457" s="5"/>
      <c r="J1457" s="5"/>
    </row>
    <row r="1458" spans="4:10" x14ac:dyDescent="0.25">
      <c r="D1458" s="5"/>
      <c r="E1458" s="5"/>
      <c r="F1458" s="5"/>
      <c r="G1458" s="5"/>
      <c r="H1458" s="5"/>
      <c r="I1458" s="5"/>
      <c r="J1458" s="5"/>
    </row>
    <row r="1459" spans="4:10" x14ac:dyDescent="0.25">
      <c r="D1459" s="5"/>
      <c r="E1459" s="5"/>
      <c r="F1459" s="5"/>
      <c r="G1459" s="5"/>
      <c r="H1459" s="5"/>
      <c r="I1459" s="5"/>
      <c r="J1459" s="5"/>
    </row>
    <row r="1460" spans="4:10" x14ac:dyDescent="0.25">
      <c r="D1460" s="5"/>
      <c r="E1460" s="5"/>
      <c r="F1460" s="5"/>
      <c r="G1460" s="5"/>
      <c r="H1460" s="5"/>
      <c r="I1460" s="5"/>
      <c r="J1460" s="5"/>
    </row>
    <row r="1461" spans="4:10" x14ac:dyDescent="0.25">
      <c r="D1461" s="5"/>
      <c r="E1461" s="5"/>
      <c r="F1461" s="5"/>
      <c r="G1461" s="5"/>
      <c r="H1461" s="5"/>
      <c r="I1461" s="5"/>
      <c r="J1461" s="5"/>
    </row>
    <row r="1462" spans="4:10" x14ac:dyDescent="0.25">
      <c r="D1462" s="5"/>
      <c r="E1462" s="5"/>
      <c r="F1462" s="5"/>
      <c r="G1462" s="5"/>
      <c r="H1462" s="5"/>
      <c r="I1462" s="5"/>
      <c r="J1462" s="5"/>
    </row>
    <row r="1463" spans="4:10" x14ac:dyDescent="0.25">
      <c r="D1463" s="5"/>
      <c r="E1463" s="5"/>
      <c r="F1463" s="5"/>
      <c r="G1463" s="5"/>
      <c r="H1463" s="5"/>
      <c r="I1463" s="5"/>
      <c r="J1463" s="5"/>
    </row>
    <row r="1464" spans="4:10" x14ac:dyDescent="0.25">
      <c r="D1464" s="5"/>
      <c r="E1464" s="5"/>
      <c r="F1464" s="5"/>
      <c r="G1464" s="5"/>
      <c r="H1464" s="5"/>
      <c r="I1464" s="5"/>
      <c r="J1464" s="5"/>
    </row>
    <row r="1465" spans="4:10" x14ac:dyDescent="0.25">
      <c r="D1465" s="5"/>
      <c r="E1465" s="5"/>
      <c r="F1465" s="5"/>
      <c r="G1465" s="5"/>
      <c r="H1465" s="5"/>
      <c r="I1465" s="5"/>
      <c r="J1465" s="5"/>
    </row>
    <row r="1466" spans="4:10" x14ac:dyDescent="0.25">
      <c r="D1466" s="5"/>
      <c r="E1466" s="5"/>
      <c r="F1466" s="5"/>
      <c r="G1466" s="5"/>
      <c r="H1466" s="5"/>
      <c r="I1466" s="5"/>
      <c r="J1466" s="5"/>
    </row>
    <row r="1467" spans="4:10" x14ac:dyDescent="0.25">
      <c r="D1467" s="5"/>
      <c r="E1467" s="5"/>
      <c r="F1467" s="5"/>
      <c r="G1467" s="5"/>
      <c r="H1467" s="5"/>
      <c r="I1467" s="5"/>
      <c r="J1467" s="5"/>
    </row>
    <row r="1468" spans="4:10" x14ac:dyDescent="0.25">
      <c r="D1468" s="5"/>
      <c r="E1468" s="5"/>
      <c r="F1468" s="5"/>
      <c r="G1468" s="5"/>
      <c r="H1468" s="5"/>
      <c r="I1468" s="5"/>
      <c r="J1468" s="5"/>
    </row>
    <row r="1469" spans="4:10" x14ac:dyDescent="0.25">
      <c r="D1469" s="5"/>
      <c r="E1469" s="5"/>
      <c r="F1469" s="5"/>
      <c r="G1469" s="5"/>
      <c r="H1469" s="5"/>
      <c r="I1469" s="5"/>
      <c r="J1469" s="5"/>
    </row>
    <row r="1470" spans="4:10" x14ac:dyDescent="0.25">
      <c r="D1470" s="5"/>
      <c r="E1470" s="5"/>
      <c r="F1470" s="5"/>
      <c r="G1470" s="5"/>
      <c r="H1470" s="5"/>
      <c r="I1470" s="5"/>
      <c r="J1470" s="5"/>
    </row>
    <row r="1471" spans="4:10" x14ac:dyDescent="0.25">
      <c r="D1471" s="5"/>
      <c r="E1471" s="5"/>
      <c r="F1471" s="5"/>
      <c r="G1471" s="5"/>
      <c r="H1471" s="5"/>
      <c r="I1471" s="5"/>
      <c r="J1471" s="5"/>
    </row>
    <row r="1472" spans="4:10" x14ac:dyDescent="0.25">
      <c r="D1472" s="5"/>
      <c r="E1472" s="5"/>
      <c r="F1472" s="5"/>
      <c r="G1472" s="5"/>
      <c r="H1472" s="5"/>
      <c r="I1472" s="5"/>
      <c r="J1472" s="5"/>
    </row>
    <row r="1473" spans="4:10" x14ac:dyDescent="0.25">
      <c r="D1473" s="5"/>
      <c r="E1473" s="5"/>
      <c r="F1473" s="5"/>
      <c r="G1473" s="5"/>
      <c r="H1473" s="5"/>
      <c r="I1473" s="5"/>
      <c r="J1473" s="5"/>
    </row>
    <row r="1474" spans="4:10" x14ac:dyDescent="0.25">
      <c r="D1474" s="5"/>
      <c r="E1474" s="5"/>
      <c r="F1474" s="5"/>
      <c r="G1474" s="5"/>
      <c r="H1474" s="5"/>
      <c r="I1474" s="5"/>
      <c r="J1474" s="5"/>
    </row>
    <row r="1475" spans="4:10" x14ac:dyDescent="0.25">
      <c r="D1475" s="5"/>
      <c r="E1475" s="5"/>
      <c r="F1475" s="5"/>
      <c r="G1475" s="5"/>
      <c r="H1475" s="5"/>
      <c r="I1475" s="5"/>
      <c r="J1475" s="5"/>
    </row>
    <row r="1476" spans="4:10" x14ac:dyDescent="0.25">
      <c r="D1476" s="5"/>
      <c r="E1476" s="5"/>
      <c r="F1476" s="5"/>
      <c r="G1476" s="5"/>
      <c r="H1476" s="5"/>
      <c r="I1476" s="5"/>
      <c r="J1476" s="5"/>
    </row>
    <row r="1477" spans="4:10" x14ac:dyDescent="0.25">
      <c r="D1477" s="5"/>
      <c r="E1477" s="5"/>
      <c r="F1477" s="5"/>
      <c r="G1477" s="5"/>
      <c r="H1477" s="5"/>
      <c r="I1477" s="5"/>
      <c r="J1477" s="5"/>
    </row>
    <row r="1478" spans="4:10" x14ac:dyDescent="0.25">
      <c r="D1478" s="5"/>
      <c r="E1478" s="5"/>
      <c r="F1478" s="5"/>
      <c r="G1478" s="5"/>
      <c r="H1478" s="5"/>
      <c r="I1478" s="5"/>
      <c r="J1478" s="5"/>
    </row>
    <row r="1479" spans="4:10" x14ac:dyDescent="0.25">
      <c r="D1479" s="5"/>
      <c r="E1479" s="5"/>
      <c r="F1479" s="5"/>
      <c r="G1479" s="5"/>
      <c r="H1479" s="5"/>
      <c r="I1479" s="5"/>
      <c r="J1479" s="5"/>
    </row>
    <row r="1480" spans="4:10" x14ac:dyDescent="0.25">
      <c r="D1480" s="5"/>
      <c r="E1480" s="5"/>
      <c r="F1480" s="5"/>
      <c r="G1480" s="5"/>
      <c r="H1480" s="5"/>
      <c r="I1480" s="5"/>
      <c r="J1480" s="5"/>
    </row>
    <row r="1481" spans="4:10" x14ac:dyDescent="0.25">
      <c r="D1481" s="5"/>
      <c r="E1481" s="5"/>
      <c r="F1481" s="5"/>
      <c r="G1481" s="5"/>
      <c r="H1481" s="5"/>
      <c r="I1481" s="5"/>
      <c r="J1481" s="5"/>
    </row>
    <row r="1482" spans="4:10" x14ac:dyDescent="0.25">
      <c r="D1482" s="5"/>
      <c r="E1482" s="5"/>
      <c r="F1482" s="5"/>
      <c r="G1482" s="5"/>
      <c r="H1482" s="5"/>
      <c r="I1482" s="5"/>
      <c r="J1482" s="5"/>
    </row>
    <row r="1483" spans="4:10" x14ac:dyDescent="0.25">
      <c r="D1483" s="5"/>
      <c r="E1483" s="5"/>
      <c r="F1483" s="5"/>
      <c r="G1483" s="5"/>
      <c r="H1483" s="5"/>
      <c r="I1483" s="5"/>
      <c r="J1483" s="5"/>
    </row>
    <row r="1484" spans="4:10" x14ac:dyDescent="0.25">
      <c r="D1484" s="5"/>
      <c r="E1484" s="5"/>
      <c r="F1484" s="5"/>
      <c r="G1484" s="5"/>
      <c r="H1484" s="5"/>
      <c r="I1484" s="5"/>
      <c r="J1484" s="5"/>
    </row>
    <row r="1485" spans="4:10" x14ac:dyDescent="0.25">
      <c r="D1485" s="5"/>
      <c r="E1485" s="5"/>
      <c r="F1485" s="5"/>
      <c r="G1485" s="5"/>
      <c r="H1485" s="5"/>
      <c r="I1485" s="5"/>
      <c r="J1485" s="5"/>
    </row>
    <row r="1486" spans="4:10" x14ac:dyDescent="0.25">
      <c r="D1486" s="5"/>
      <c r="E1486" s="5"/>
      <c r="F1486" s="5"/>
      <c r="G1486" s="5"/>
      <c r="H1486" s="5"/>
      <c r="I1486" s="5"/>
      <c r="J1486" s="5"/>
    </row>
    <row r="1487" spans="4:10" x14ac:dyDescent="0.25">
      <c r="D1487" s="5"/>
      <c r="E1487" s="5"/>
      <c r="F1487" s="5"/>
      <c r="G1487" s="5"/>
      <c r="H1487" s="5"/>
      <c r="I1487" s="5"/>
      <c r="J1487" s="5"/>
    </row>
    <row r="1488" spans="4:10" x14ac:dyDescent="0.25">
      <c r="D1488" s="5"/>
      <c r="E1488" s="5"/>
      <c r="F1488" s="5"/>
      <c r="G1488" s="5"/>
      <c r="H1488" s="5"/>
      <c r="I1488" s="5"/>
      <c r="J1488" s="5"/>
    </row>
    <row r="1489" spans="4:10" x14ac:dyDescent="0.25">
      <c r="D1489" s="5"/>
      <c r="E1489" s="5"/>
      <c r="F1489" s="5"/>
      <c r="G1489" s="5"/>
      <c r="H1489" s="5"/>
      <c r="I1489" s="5"/>
      <c r="J1489" s="5"/>
    </row>
    <row r="1490" spans="4:10" x14ac:dyDescent="0.25">
      <c r="D1490" s="5"/>
      <c r="E1490" s="5"/>
      <c r="F1490" s="5"/>
      <c r="G1490" s="5"/>
      <c r="H1490" s="5"/>
      <c r="I1490" s="5"/>
      <c r="J1490" s="5"/>
    </row>
    <row r="1491" spans="4:10" x14ac:dyDescent="0.25">
      <c r="D1491" s="5"/>
      <c r="E1491" s="5"/>
      <c r="F1491" s="5"/>
      <c r="G1491" s="5"/>
      <c r="H1491" s="5"/>
      <c r="I1491" s="5"/>
      <c r="J1491" s="5"/>
    </row>
    <row r="1492" spans="4:10" x14ac:dyDescent="0.25">
      <c r="D1492" s="5"/>
      <c r="E1492" s="5"/>
      <c r="F1492" s="5"/>
      <c r="G1492" s="5"/>
      <c r="H1492" s="5"/>
      <c r="I1492" s="5"/>
      <c r="J1492" s="5"/>
    </row>
    <row r="1493" spans="4:10" x14ac:dyDescent="0.25">
      <c r="D1493" s="5"/>
      <c r="E1493" s="5"/>
      <c r="F1493" s="5"/>
      <c r="G1493" s="5"/>
      <c r="H1493" s="5"/>
      <c r="I1493" s="5"/>
      <c r="J1493" s="5"/>
    </row>
    <row r="1494" spans="4:10" x14ac:dyDescent="0.25">
      <c r="D1494" s="5"/>
      <c r="E1494" s="5"/>
      <c r="F1494" s="5"/>
      <c r="G1494" s="5"/>
      <c r="H1494" s="5"/>
      <c r="I1494" s="5"/>
      <c r="J1494" s="5"/>
    </row>
    <row r="1495" spans="4:10" x14ac:dyDescent="0.25">
      <c r="D1495" s="5"/>
      <c r="E1495" s="5"/>
      <c r="F1495" s="5"/>
      <c r="G1495" s="5"/>
      <c r="H1495" s="5"/>
      <c r="I1495" s="5"/>
      <c r="J1495" s="5"/>
    </row>
    <row r="1496" spans="4:10" x14ac:dyDescent="0.25">
      <c r="D1496" s="5"/>
      <c r="E1496" s="5"/>
      <c r="F1496" s="5"/>
      <c r="G1496" s="5"/>
      <c r="H1496" s="5"/>
      <c r="I1496" s="5"/>
      <c r="J1496" s="5"/>
    </row>
    <row r="1497" spans="4:10" x14ac:dyDescent="0.25">
      <c r="D1497" s="5"/>
      <c r="E1497" s="5"/>
      <c r="F1497" s="5"/>
      <c r="G1497" s="5"/>
      <c r="H1497" s="5"/>
      <c r="I1497" s="5"/>
      <c r="J1497" s="5"/>
    </row>
    <row r="1498" spans="4:10" x14ac:dyDescent="0.25">
      <c r="D1498" s="5"/>
      <c r="E1498" s="5"/>
      <c r="F1498" s="5"/>
      <c r="G1498" s="5"/>
      <c r="H1498" s="5"/>
      <c r="I1498" s="5"/>
      <c r="J1498" s="5"/>
    </row>
    <row r="1499" spans="4:10" x14ac:dyDescent="0.25">
      <c r="D1499" s="5"/>
      <c r="E1499" s="5"/>
      <c r="F1499" s="5"/>
      <c r="G1499" s="5"/>
      <c r="H1499" s="5"/>
      <c r="I1499" s="5"/>
      <c r="J1499" s="5"/>
    </row>
    <row r="1500" spans="4:10" x14ac:dyDescent="0.25">
      <c r="D1500" s="5"/>
      <c r="E1500" s="5"/>
      <c r="F1500" s="5"/>
      <c r="G1500" s="5"/>
      <c r="H1500" s="5"/>
      <c r="I1500" s="5"/>
      <c r="J1500" s="5"/>
    </row>
    <row r="1501" spans="4:10" x14ac:dyDescent="0.25">
      <c r="D1501" s="5"/>
      <c r="E1501" s="5"/>
      <c r="F1501" s="5"/>
      <c r="G1501" s="5"/>
      <c r="H1501" s="5"/>
      <c r="I1501" s="5"/>
      <c r="J1501" s="5"/>
    </row>
    <row r="1502" spans="4:10" x14ac:dyDescent="0.25">
      <c r="D1502" s="5"/>
      <c r="E1502" s="5"/>
      <c r="F1502" s="5"/>
      <c r="G1502" s="5"/>
      <c r="H1502" s="5"/>
      <c r="I1502" s="5"/>
      <c r="J1502" s="5"/>
    </row>
    <row r="1503" spans="4:10" x14ac:dyDescent="0.25">
      <c r="D1503" s="5"/>
      <c r="E1503" s="5"/>
      <c r="F1503" s="5"/>
      <c r="G1503" s="5"/>
      <c r="H1503" s="5"/>
      <c r="I1503" s="5"/>
      <c r="J1503" s="5"/>
    </row>
    <row r="1504" spans="4:10" x14ac:dyDescent="0.25">
      <c r="D1504" s="5"/>
      <c r="E1504" s="5"/>
      <c r="F1504" s="5"/>
      <c r="G1504" s="5"/>
      <c r="H1504" s="5"/>
      <c r="I1504" s="5"/>
      <c r="J1504" s="5"/>
    </row>
    <row r="1505" spans="4:10" x14ac:dyDescent="0.25">
      <c r="D1505" s="5"/>
      <c r="E1505" s="5"/>
      <c r="F1505" s="5"/>
      <c r="G1505" s="5"/>
      <c r="H1505" s="5"/>
      <c r="I1505" s="5"/>
      <c r="J1505" s="5"/>
    </row>
    <row r="1506" spans="4:10" x14ac:dyDescent="0.25">
      <c r="D1506" s="5"/>
      <c r="E1506" s="5"/>
      <c r="F1506" s="5"/>
      <c r="G1506" s="5"/>
      <c r="H1506" s="5"/>
      <c r="I1506" s="5"/>
      <c r="J1506" s="5"/>
    </row>
    <row r="1507" spans="4:10" x14ac:dyDescent="0.25">
      <c r="D1507" s="5"/>
      <c r="E1507" s="5"/>
      <c r="F1507" s="5"/>
      <c r="G1507" s="5"/>
      <c r="H1507" s="5"/>
      <c r="I1507" s="5"/>
      <c r="J150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4"/>
  <sheetViews>
    <sheetView topLeftCell="P1" zoomScaleNormal="100" workbookViewId="0">
      <selection activeCell="Z26" sqref="Z25:Z26"/>
    </sheetView>
  </sheetViews>
  <sheetFormatPr defaultRowHeight="15" x14ac:dyDescent="0.25"/>
  <cols>
    <col min="6" max="8" width="15" customWidth="1"/>
    <col min="9" max="9" width="13.140625" customWidth="1"/>
    <col min="10" max="10" width="16.7109375" customWidth="1"/>
    <col min="11" max="11" width="9.85546875" hidden="1" customWidth="1"/>
    <col min="12" max="12" width="9.5703125" hidden="1" customWidth="1"/>
    <col min="20" max="20" width="27.42578125" customWidth="1"/>
  </cols>
  <sheetData>
    <row r="1" spans="1:27" x14ac:dyDescent="0.25">
      <c r="B1" t="s">
        <v>22</v>
      </c>
    </row>
    <row r="2" spans="1:27" x14ac:dyDescent="0.25">
      <c r="A2" t="s">
        <v>16</v>
      </c>
      <c r="B2" s="5">
        <f>B5/B3</f>
        <v>116.27906976744187</v>
      </c>
      <c r="Z2" s="1" t="s">
        <v>0</v>
      </c>
      <c r="AA2">
        <v>4.3</v>
      </c>
    </row>
    <row r="3" spans="1:27" x14ac:dyDescent="0.25">
      <c r="A3" s="1" t="s">
        <v>0</v>
      </c>
      <c r="B3">
        <v>4.3</v>
      </c>
      <c r="Z3" s="1" t="s">
        <v>1</v>
      </c>
      <c r="AA3">
        <v>4.8</v>
      </c>
    </row>
    <row r="4" spans="1:27" x14ac:dyDescent="0.25">
      <c r="A4" s="1" t="s">
        <v>1</v>
      </c>
      <c r="B4">
        <v>4.8</v>
      </c>
    </row>
    <row r="5" spans="1:27" x14ac:dyDescent="0.25">
      <c r="A5" s="1" t="s">
        <v>36</v>
      </c>
      <c r="B5">
        <v>500</v>
      </c>
      <c r="F5" t="s">
        <v>7</v>
      </c>
      <c r="G5" t="s">
        <v>8</v>
      </c>
      <c r="H5" t="s">
        <v>9</v>
      </c>
    </row>
    <row r="6" spans="1:27" ht="18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6</v>
      </c>
      <c r="F6" s="2" t="s">
        <v>10</v>
      </c>
      <c r="G6" s="2" t="s">
        <v>11</v>
      </c>
      <c r="H6" s="2" t="s">
        <v>12</v>
      </c>
      <c r="I6" t="s">
        <v>13</v>
      </c>
      <c r="J6" t="s">
        <v>14</v>
      </c>
      <c r="M6" t="s">
        <v>33</v>
      </c>
      <c r="N6" t="s">
        <v>17</v>
      </c>
      <c r="O6" t="s">
        <v>23</v>
      </c>
      <c r="P6" t="s">
        <v>24</v>
      </c>
    </row>
    <row r="7" spans="1:27" s="3" customFormat="1" x14ac:dyDescent="0.25">
      <c r="B7" s="4"/>
      <c r="C7" s="4"/>
      <c r="D7" s="4"/>
      <c r="E7" s="4"/>
      <c r="I7" s="3">
        <f>SUM(I8:I507)/N7</f>
        <v>0</v>
      </c>
      <c r="J7" s="6">
        <f>SUM(J8:J507)/N7</f>
        <v>0.22581880219163494</v>
      </c>
      <c r="M7" s="3">
        <f>SUM(M8:M507)</f>
        <v>500</v>
      </c>
      <c r="N7" s="3">
        <f>SUM(N8:N507)</f>
        <v>254</v>
      </c>
      <c r="O7" s="3">
        <f>SUM(O8:O507)</f>
        <v>246</v>
      </c>
      <c r="U7" s="3" t="s">
        <v>27</v>
      </c>
      <c r="V7" s="3" t="s">
        <v>28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37</v>
      </c>
    </row>
    <row r="8" spans="1:27" x14ac:dyDescent="0.25">
      <c r="A8">
        <v>1</v>
      </c>
      <c r="B8">
        <v>0.48228400524918363</v>
      </c>
      <c r="C8">
        <v>0.83684804834131898</v>
      </c>
      <c r="D8" s="5"/>
      <c r="E8" s="5">
        <f>-LN(C8)/B$4</f>
        <v>3.7106826702908116E-2</v>
      </c>
      <c r="F8" s="5">
        <v>0</v>
      </c>
      <c r="G8" s="5">
        <v>0</v>
      </c>
      <c r="H8" s="5">
        <f>+G8+E8</f>
        <v>3.7106826702908116E-2</v>
      </c>
      <c r="I8">
        <v>0</v>
      </c>
      <c r="J8" s="5">
        <f>(H8-F8)*N8*(1-P8)</f>
        <v>3.7106826702908116E-2</v>
      </c>
      <c r="K8">
        <f>_xlfn.RANK.EQ(H8,H$8:H$507,1)</f>
        <v>1</v>
      </c>
      <c r="L8">
        <f>IF(K8=A8,0,1)</f>
        <v>0</v>
      </c>
      <c r="M8">
        <f>IF(F8&lt;B$2,1,0)</f>
        <v>1</v>
      </c>
      <c r="N8">
        <f>IF(H8&lt;B$2,1,0)*(1-P8)</f>
        <v>1</v>
      </c>
      <c r="O8">
        <f>IF(F8&lt;B$2,1,0)*P8</f>
        <v>0</v>
      </c>
      <c r="P8">
        <f>IF(G8="отказ",1,0)</f>
        <v>0</v>
      </c>
      <c r="T8" t="s">
        <v>13</v>
      </c>
      <c r="U8" s="5">
        <v>0</v>
      </c>
      <c r="V8" s="5">
        <v>0</v>
      </c>
      <c r="W8" s="5">
        <v>0</v>
      </c>
      <c r="X8" s="5">
        <v>0</v>
      </c>
      <c r="Y8" s="5">
        <f>+I7</f>
        <v>0</v>
      </c>
      <c r="Z8" s="5">
        <f>AVERAGE(U8:Y8)</f>
        <v>0</v>
      </c>
      <c r="AA8" s="5">
        <f xml:space="preserve"> (AA14-AA11*1/AA3)/AA2</f>
        <v>0</v>
      </c>
    </row>
    <row r="9" spans="1:27" x14ac:dyDescent="0.25">
      <c r="A9">
        <v>2</v>
      </c>
      <c r="B9">
        <v>0.98068178350169377</v>
      </c>
      <c r="C9">
        <v>0.46714682454908901</v>
      </c>
      <c r="D9" s="5">
        <f t="shared" ref="D9:D72" si="0">-LN(B9)/B$3</f>
        <v>4.5365701749077898E-3</v>
      </c>
      <c r="E9" s="5">
        <f t="shared" ref="E9:E72" si="1">-LN(C9)/B$4</f>
        <v>0.15856493151326601</v>
      </c>
      <c r="F9" s="5">
        <f>+F8+D9</f>
        <v>4.5365701749077898E-3</v>
      </c>
      <c r="G9" s="5" t="str">
        <f>IF(F9&gt;H8,F9,"отказ")</f>
        <v>отказ</v>
      </c>
      <c r="H9" s="5">
        <f>IF(G9="отказ",H8,F9+E9)</f>
        <v>3.7106826702908116E-2</v>
      </c>
      <c r="I9">
        <v>0</v>
      </c>
      <c r="J9" s="5">
        <f t="shared" ref="J9:J72" si="2">(H9-F9)*N9*(1-P9)</f>
        <v>0</v>
      </c>
      <c r="K9">
        <f t="shared" ref="K9:K72" si="3">_xlfn.RANK.EQ(H9,H$8:H$507,1)</f>
        <v>1</v>
      </c>
      <c r="L9">
        <f t="shared" ref="L9:L72" si="4">IF(K9=A9,0,1)</f>
        <v>1</v>
      </c>
      <c r="M9">
        <f t="shared" ref="M9:M72" si="5">IF(F9&lt;B$2,1,0)</f>
        <v>1</v>
      </c>
      <c r="N9">
        <f t="shared" ref="N9:N72" si="6">IF(H9&lt;B$2,1,0)*(1-P9)</f>
        <v>0</v>
      </c>
      <c r="O9">
        <f t="shared" ref="O9:O72" si="7">IF(F9&lt;B$2,1,0)*P9</f>
        <v>1</v>
      </c>
      <c r="P9">
        <f>IF(G9="отказ",1,0)</f>
        <v>1</v>
      </c>
      <c r="T9" t="s">
        <v>14</v>
      </c>
      <c r="U9" s="5">
        <v>0.21235550319301202</v>
      </c>
      <c r="V9" s="5">
        <v>0.21270058594140395</v>
      </c>
      <c r="W9" s="5">
        <v>0.23672699260266086</v>
      </c>
      <c r="X9" s="5">
        <v>0.20289422469722138</v>
      </c>
      <c r="Y9" s="5">
        <f>+J7</f>
        <v>0.22581880219163494</v>
      </c>
      <c r="Z9" s="5">
        <f t="shared" ref="Z9:Z16" si="8">AVERAGE(U9:Y9)</f>
        <v>0.21809922172518661</v>
      </c>
      <c r="AA9" s="5">
        <f>AA10-AA8</f>
        <v>0.20833333333333334</v>
      </c>
    </row>
    <row r="10" spans="1:27" x14ac:dyDescent="0.25">
      <c r="A10">
        <v>3</v>
      </c>
      <c r="B10">
        <v>0.29541917172765281</v>
      </c>
      <c r="C10">
        <v>0.78460036011841183</v>
      </c>
      <c r="D10" s="5">
        <f t="shared" si="0"/>
        <v>0.28357209536854916</v>
      </c>
      <c r="E10" s="5">
        <f t="shared" si="1"/>
        <v>5.0537663796530012E-2</v>
      </c>
      <c r="F10" s="5">
        <f>+F9+D10</f>
        <v>0.28810866554345693</v>
      </c>
      <c r="G10" s="5">
        <f t="shared" ref="G10:G73" si="9">IF(F10&gt;H9,F10,"отказ")</f>
        <v>0.28810866554345693</v>
      </c>
      <c r="H10" s="5">
        <f t="shared" ref="H10:H73" si="10">IF(G10="отказ",H9,F10+E10)</f>
        <v>0.33864632933998695</v>
      </c>
      <c r="I10">
        <v>0</v>
      </c>
      <c r="J10" s="5">
        <f t="shared" si="2"/>
        <v>5.0537663796530019E-2</v>
      </c>
      <c r="K10">
        <f t="shared" si="3"/>
        <v>3</v>
      </c>
      <c r="L10">
        <f t="shared" si="4"/>
        <v>0</v>
      </c>
      <c r="M10">
        <f t="shared" si="5"/>
        <v>1</v>
      </c>
      <c r="N10">
        <f t="shared" si="6"/>
        <v>1</v>
      </c>
      <c r="O10">
        <f t="shared" si="7"/>
        <v>0</v>
      </c>
      <c r="P10">
        <f t="shared" ref="P10:P73" si="11">IF(G10="отказ",1,0)</f>
        <v>0</v>
      </c>
      <c r="T10" t="s">
        <v>15</v>
      </c>
      <c r="U10" s="5">
        <v>0.21235550319301202</v>
      </c>
      <c r="V10" s="5">
        <v>0.21270058594140395</v>
      </c>
      <c r="W10" s="5">
        <v>0.23672699260266086</v>
      </c>
      <c r="X10" s="5">
        <v>0.20289422469722138</v>
      </c>
      <c r="Y10" s="5">
        <f t="shared" ref="Y10" si="12">+Y8+Y9</f>
        <v>0.22581880219163494</v>
      </c>
      <c r="Z10" s="5">
        <f t="shared" si="8"/>
        <v>0.21809922172518661</v>
      </c>
      <c r="AA10" s="5">
        <f>1/AA3</f>
        <v>0.20833333333333334</v>
      </c>
    </row>
    <row r="11" spans="1:27" x14ac:dyDescent="0.25">
      <c r="A11">
        <v>4</v>
      </c>
      <c r="B11">
        <v>0.64177373577074492</v>
      </c>
      <c r="C11">
        <v>3.0945768608661155E-2</v>
      </c>
      <c r="D11" s="5">
        <f t="shared" si="0"/>
        <v>0.10314406369922791</v>
      </c>
      <c r="E11" s="5">
        <f t="shared" si="1"/>
        <v>0.72406645962588656</v>
      </c>
      <c r="F11" s="5">
        <f t="shared" ref="F11:F74" si="13">+F10+D11</f>
        <v>0.39125272924268484</v>
      </c>
      <c r="G11" s="5">
        <f t="shared" si="9"/>
        <v>0.39125272924268484</v>
      </c>
      <c r="H11" s="5">
        <f t="shared" si="10"/>
        <v>1.1153191888685714</v>
      </c>
      <c r="I11">
        <v>0</v>
      </c>
      <c r="J11" s="5">
        <f t="shared" si="2"/>
        <v>0.72406645962588656</v>
      </c>
      <c r="K11">
        <f t="shared" si="3"/>
        <v>4</v>
      </c>
      <c r="L11">
        <f t="shared" si="4"/>
        <v>0</v>
      </c>
      <c r="M11">
        <f t="shared" si="5"/>
        <v>1</v>
      </c>
      <c r="N11">
        <f t="shared" si="6"/>
        <v>1</v>
      </c>
      <c r="O11">
        <f t="shared" si="7"/>
        <v>0</v>
      </c>
      <c r="P11">
        <f t="shared" si="11"/>
        <v>0</v>
      </c>
      <c r="T11" t="s">
        <v>18</v>
      </c>
      <c r="U11" s="5">
        <v>2.1843999999999997</v>
      </c>
      <c r="V11" s="5">
        <v>2.2273999999999998</v>
      </c>
      <c r="W11" s="5">
        <v>2.0726</v>
      </c>
      <c r="X11" s="5">
        <v>2.2016</v>
      </c>
      <c r="Y11" s="5">
        <f>+N7/B2</f>
        <v>2.1843999999999997</v>
      </c>
      <c r="Z11" s="5">
        <f t="shared" si="8"/>
        <v>2.17408</v>
      </c>
      <c r="AA11" s="5">
        <f>AA3/(AA2+AA3)*AA2</f>
        <v>2.2681318681318681</v>
      </c>
    </row>
    <row r="12" spans="1:27" x14ac:dyDescent="0.25">
      <c r="A12">
        <v>5</v>
      </c>
      <c r="B12">
        <v>7.007049775688956E-2</v>
      </c>
      <c r="C12">
        <v>0.72469252601702938</v>
      </c>
      <c r="D12" s="5">
        <f t="shared" si="0"/>
        <v>0.61819847277114581</v>
      </c>
      <c r="E12" s="5">
        <f t="shared" si="1"/>
        <v>6.7084961693676309E-2</v>
      </c>
      <c r="F12" s="5">
        <f t="shared" si="13"/>
        <v>1.0094512020138307</v>
      </c>
      <c r="G12" s="5" t="str">
        <f t="shared" si="9"/>
        <v>отказ</v>
      </c>
      <c r="H12" s="5">
        <f t="shared" si="10"/>
        <v>1.1153191888685714</v>
      </c>
      <c r="I12">
        <v>0</v>
      </c>
      <c r="J12" s="5">
        <f t="shared" si="2"/>
        <v>0</v>
      </c>
      <c r="K12">
        <f t="shared" si="3"/>
        <v>4</v>
      </c>
      <c r="L12">
        <f t="shared" si="4"/>
        <v>1</v>
      </c>
      <c r="M12">
        <f t="shared" si="5"/>
        <v>1</v>
      </c>
      <c r="N12">
        <f t="shared" si="6"/>
        <v>0</v>
      </c>
      <c r="O12">
        <f t="shared" si="7"/>
        <v>1</v>
      </c>
      <c r="P12">
        <f t="shared" si="11"/>
        <v>1</v>
      </c>
      <c r="T12" t="s">
        <v>19</v>
      </c>
      <c r="U12" s="5">
        <v>0</v>
      </c>
      <c r="V12" s="5">
        <v>0</v>
      </c>
      <c r="W12" s="5">
        <v>0</v>
      </c>
      <c r="X12" s="5">
        <v>0</v>
      </c>
      <c r="Y12" s="5">
        <f t="shared" ref="Y12" si="14">+Y8*Y11</f>
        <v>0</v>
      </c>
      <c r="Z12" s="5">
        <f t="shared" si="8"/>
        <v>0</v>
      </c>
      <c r="AA12" s="5">
        <f>AA2*AA8</f>
        <v>0</v>
      </c>
    </row>
    <row r="13" spans="1:27" x14ac:dyDescent="0.25">
      <c r="A13">
        <v>6</v>
      </c>
      <c r="B13">
        <v>0.86492507705923638</v>
      </c>
      <c r="C13">
        <v>0.7584459974974822</v>
      </c>
      <c r="D13" s="5">
        <f t="shared" si="0"/>
        <v>3.3747067887939512E-2</v>
      </c>
      <c r="E13" s="5">
        <f t="shared" si="1"/>
        <v>5.7600766494124885E-2</v>
      </c>
      <c r="F13" s="5">
        <f t="shared" si="13"/>
        <v>1.0431982699017701</v>
      </c>
      <c r="G13" s="5" t="str">
        <f t="shared" si="9"/>
        <v>отказ</v>
      </c>
      <c r="H13" s="5">
        <f t="shared" si="10"/>
        <v>1.1153191888685714</v>
      </c>
      <c r="I13">
        <v>0</v>
      </c>
      <c r="J13" s="5">
        <f t="shared" si="2"/>
        <v>0</v>
      </c>
      <c r="K13">
        <f t="shared" si="3"/>
        <v>4</v>
      </c>
      <c r="L13">
        <f t="shared" si="4"/>
        <v>1</v>
      </c>
      <c r="M13">
        <f t="shared" si="5"/>
        <v>1</v>
      </c>
      <c r="N13">
        <f t="shared" si="6"/>
        <v>0</v>
      </c>
      <c r="O13">
        <f t="shared" si="7"/>
        <v>1</v>
      </c>
      <c r="P13">
        <f t="shared" si="11"/>
        <v>1</v>
      </c>
      <c r="T13" t="s">
        <v>20</v>
      </c>
      <c r="U13" s="5">
        <v>0.46386936117481542</v>
      </c>
      <c r="V13" s="5">
        <v>0.47376928512588312</v>
      </c>
      <c r="W13" s="5">
        <v>0.49064036486827489</v>
      </c>
      <c r="X13" s="5">
        <v>0.44669192509340261</v>
      </c>
      <c r="Y13" s="5">
        <f t="shared" ref="Y13" si="15">+Y9*Y11</f>
        <v>0.49327859150740727</v>
      </c>
      <c r="Z13" s="5">
        <f t="shared" si="8"/>
        <v>0.47364990555395659</v>
      </c>
      <c r="AA13" s="5">
        <f>AA14-AA12</f>
        <v>0.47252747252747251</v>
      </c>
    </row>
    <row r="14" spans="1:27" x14ac:dyDescent="0.25">
      <c r="A14">
        <v>7</v>
      </c>
      <c r="B14">
        <v>0.29538865321817681</v>
      </c>
      <c r="C14">
        <v>0.57164220099490337</v>
      </c>
      <c r="D14" s="5">
        <f t="shared" si="0"/>
        <v>0.28359612121076638</v>
      </c>
      <c r="E14" s="5">
        <f t="shared" si="1"/>
        <v>0.11650875126239411</v>
      </c>
      <c r="F14" s="5">
        <f t="shared" si="13"/>
        <v>1.3267943911125366</v>
      </c>
      <c r="G14" s="5">
        <f t="shared" si="9"/>
        <v>1.3267943911125366</v>
      </c>
      <c r="H14" s="5">
        <f t="shared" si="10"/>
        <v>1.4433031423749307</v>
      </c>
      <c r="I14">
        <v>0</v>
      </c>
      <c r="J14" s="5">
        <f t="shared" si="2"/>
        <v>0.11650875126239413</v>
      </c>
      <c r="K14">
        <f t="shared" si="3"/>
        <v>7</v>
      </c>
      <c r="L14">
        <f t="shared" si="4"/>
        <v>0</v>
      </c>
      <c r="M14">
        <f t="shared" si="5"/>
        <v>1</v>
      </c>
      <c r="N14">
        <f t="shared" si="6"/>
        <v>1</v>
      </c>
      <c r="O14">
        <f t="shared" si="7"/>
        <v>0</v>
      </c>
      <c r="P14">
        <f t="shared" si="11"/>
        <v>0</v>
      </c>
      <c r="T14" t="s">
        <v>21</v>
      </c>
      <c r="U14" s="5">
        <v>0.46386936117481542</v>
      </c>
      <c r="V14" s="5">
        <v>0.47376928512588312</v>
      </c>
      <c r="W14" s="5">
        <v>0.49064036486827489</v>
      </c>
      <c r="X14" s="5">
        <v>0.44669192509340261</v>
      </c>
      <c r="Y14" s="5">
        <f>+Y10*Y11</f>
        <v>0.49327859150740727</v>
      </c>
      <c r="Z14" s="5">
        <f t="shared" si="8"/>
        <v>0.47364990555395659</v>
      </c>
      <c r="AA14" s="5">
        <f>AA2/(AA3+AA2)</f>
        <v>0.47252747252747251</v>
      </c>
    </row>
    <row r="15" spans="1:27" x14ac:dyDescent="0.25">
      <c r="A15">
        <v>8</v>
      </c>
      <c r="B15">
        <v>0.89642017883846548</v>
      </c>
      <c r="C15">
        <v>0.1108737449262978</v>
      </c>
      <c r="D15" s="5">
        <f t="shared" si="0"/>
        <v>2.5429308449582071E-2</v>
      </c>
      <c r="E15" s="5">
        <f t="shared" si="1"/>
        <v>0.45820065794462128</v>
      </c>
      <c r="F15" s="5">
        <f t="shared" si="13"/>
        <v>1.3522236995621186</v>
      </c>
      <c r="G15" s="5" t="str">
        <f t="shared" si="9"/>
        <v>отказ</v>
      </c>
      <c r="H15" s="5">
        <f t="shared" si="10"/>
        <v>1.4433031423749307</v>
      </c>
      <c r="I15">
        <v>0</v>
      </c>
      <c r="J15" s="5">
        <f t="shared" si="2"/>
        <v>0</v>
      </c>
      <c r="K15">
        <f t="shared" si="3"/>
        <v>7</v>
      </c>
      <c r="L15">
        <f t="shared" si="4"/>
        <v>1</v>
      </c>
      <c r="M15">
        <f t="shared" si="5"/>
        <v>1</v>
      </c>
      <c r="N15">
        <f t="shared" si="6"/>
        <v>0</v>
      </c>
      <c r="O15">
        <f t="shared" si="7"/>
        <v>1</v>
      </c>
      <c r="P15">
        <f t="shared" si="11"/>
        <v>1</v>
      </c>
      <c r="T15" t="s">
        <v>25</v>
      </c>
      <c r="U15" s="5">
        <v>0.52587991718426497</v>
      </c>
      <c r="V15" s="5">
        <v>0.52535496957403649</v>
      </c>
      <c r="W15" s="5">
        <v>0.49083503054989819</v>
      </c>
      <c r="X15" s="5">
        <v>0.51200000000000001</v>
      </c>
      <c r="Y15" s="5">
        <f>+N7/M7</f>
        <v>0.50800000000000001</v>
      </c>
      <c r="Z15" s="5">
        <f t="shared" si="8"/>
        <v>0.51241398346163991</v>
      </c>
      <c r="AA15" s="5">
        <f>AA3/(AA2+AA3)</f>
        <v>0.52747252747252749</v>
      </c>
    </row>
    <row r="16" spans="1:27" x14ac:dyDescent="0.25">
      <c r="A16">
        <v>9</v>
      </c>
      <c r="B16">
        <v>0.90374462111270482</v>
      </c>
      <c r="C16">
        <v>0.89013336588641012</v>
      </c>
      <c r="D16" s="5">
        <f t="shared" si="0"/>
        <v>2.3536850527764247E-2</v>
      </c>
      <c r="E16" s="5">
        <f t="shared" si="1"/>
        <v>2.4246662119096835E-2</v>
      </c>
      <c r="F16" s="5">
        <f t="shared" si="13"/>
        <v>1.3757605500898828</v>
      </c>
      <c r="G16" s="5" t="str">
        <f t="shared" si="9"/>
        <v>отказ</v>
      </c>
      <c r="H16" s="5">
        <f t="shared" si="10"/>
        <v>1.4433031423749307</v>
      </c>
      <c r="I16">
        <v>0</v>
      </c>
      <c r="J16" s="5">
        <f t="shared" si="2"/>
        <v>0</v>
      </c>
      <c r="K16">
        <f t="shared" si="3"/>
        <v>7</v>
      </c>
      <c r="L16">
        <f t="shared" si="4"/>
        <v>1</v>
      </c>
      <c r="M16">
        <f t="shared" si="5"/>
        <v>1</v>
      </c>
      <c r="N16">
        <f t="shared" si="6"/>
        <v>0</v>
      </c>
      <c r="O16">
        <f t="shared" si="7"/>
        <v>1</v>
      </c>
      <c r="P16">
        <f t="shared" si="11"/>
        <v>1</v>
      </c>
      <c r="T16" t="s">
        <v>26</v>
      </c>
      <c r="U16" s="5">
        <v>0.47204968944099379</v>
      </c>
      <c r="V16" s="5">
        <v>0.47464503042596351</v>
      </c>
      <c r="W16" s="5">
        <v>0.50712830957230137</v>
      </c>
      <c r="X16" s="5">
        <v>0.48799999999999999</v>
      </c>
      <c r="Y16" s="5">
        <f>+O7/M7</f>
        <v>0.49199999999999999</v>
      </c>
      <c r="Z16" s="5">
        <f t="shared" si="8"/>
        <v>0.4867646058878517</v>
      </c>
      <c r="AA16" s="5">
        <f>AA2/(AA3+AA2)</f>
        <v>0.47252747252747251</v>
      </c>
    </row>
    <row r="17" spans="1:16" x14ac:dyDescent="0.25">
      <c r="A17">
        <v>10</v>
      </c>
      <c r="B17">
        <v>0.48738059633167519</v>
      </c>
      <c r="C17">
        <v>0.86104922635578474</v>
      </c>
      <c r="D17" s="5">
        <f t="shared" si="0"/>
        <v>0.1671418486386804</v>
      </c>
      <c r="E17" s="5">
        <f t="shared" si="1"/>
        <v>3.1167417233528394E-2</v>
      </c>
      <c r="F17" s="5">
        <f t="shared" si="13"/>
        <v>1.5429023987285633</v>
      </c>
      <c r="G17" s="5">
        <f t="shared" si="9"/>
        <v>1.5429023987285633</v>
      </c>
      <c r="H17" s="5">
        <f t="shared" si="10"/>
        <v>1.5740698159620916</v>
      </c>
      <c r="I17">
        <v>0</v>
      </c>
      <c r="J17" s="5">
        <f t="shared" si="2"/>
        <v>3.1167417233528338E-2</v>
      </c>
      <c r="K17">
        <f t="shared" si="3"/>
        <v>10</v>
      </c>
      <c r="L17">
        <f t="shared" si="4"/>
        <v>0</v>
      </c>
      <c r="M17">
        <f t="shared" si="5"/>
        <v>1</v>
      </c>
      <c r="N17">
        <f t="shared" si="6"/>
        <v>1</v>
      </c>
      <c r="O17">
        <f t="shared" si="7"/>
        <v>0</v>
      </c>
      <c r="P17">
        <f t="shared" si="11"/>
        <v>0</v>
      </c>
    </row>
    <row r="18" spans="1:16" x14ac:dyDescent="0.25">
      <c r="A18">
        <v>11</v>
      </c>
      <c r="B18">
        <v>0.30985442670979951</v>
      </c>
      <c r="C18">
        <v>2.3773918881801814E-2</v>
      </c>
      <c r="D18" s="5">
        <f t="shared" si="0"/>
        <v>0.27247736815213053</v>
      </c>
      <c r="E18" s="5">
        <f t="shared" si="1"/>
        <v>0.77899294676763253</v>
      </c>
      <c r="F18" s="5">
        <f t="shared" si="13"/>
        <v>1.8153797668806937</v>
      </c>
      <c r="G18" s="5">
        <f t="shared" si="9"/>
        <v>1.8153797668806937</v>
      </c>
      <c r="H18" s="5">
        <f t="shared" si="10"/>
        <v>2.5943727136483261</v>
      </c>
      <c r="I18">
        <v>0</v>
      </c>
      <c r="J18" s="5">
        <f t="shared" si="2"/>
        <v>0.77899294676763242</v>
      </c>
      <c r="K18">
        <f t="shared" si="3"/>
        <v>11</v>
      </c>
      <c r="L18">
        <f t="shared" si="4"/>
        <v>0</v>
      </c>
      <c r="M18">
        <f t="shared" si="5"/>
        <v>1</v>
      </c>
      <c r="N18">
        <f t="shared" si="6"/>
        <v>1</v>
      </c>
      <c r="O18">
        <f t="shared" si="7"/>
        <v>0</v>
      </c>
      <c r="P18">
        <f t="shared" si="11"/>
        <v>0</v>
      </c>
    </row>
    <row r="19" spans="1:16" x14ac:dyDescent="0.25">
      <c r="A19">
        <v>12</v>
      </c>
      <c r="B19">
        <v>0.45182653279213841</v>
      </c>
      <c r="C19">
        <v>0.80474257637256996</v>
      </c>
      <c r="D19" s="5">
        <f t="shared" si="0"/>
        <v>0.18475743019062613</v>
      </c>
      <c r="E19" s="5">
        <f t="shared" si="1"/>
        <v>4.5256840335006147E-2</v>
      </c>
      <c r="F19" s="5">
        <f t="shared" si="13"/>
        <v>2.0001371970713198</v>
      </c>
      <c r="G19" s="5" t="str">
        <f t="shared" si="9"/>
        <v>отказ</v>
      </c>
      <c r="H19" s="5">
        <f t="shared" si="10"/>
        <v>2.5943727136483261</v>
      </c>
      <c r="I19">
        <v>0</v>
      </c>
      <c r="J19" s="5">
        <f t="shared" si="2"/>
        <v>0</v>
      </c>
      <c r="K19">
        <f t="shared" si="3"/>
        <v>11</v>
      </c>
      <c r="L19">
        <f t="shared" si="4"/>
        <v>1</v>
      </c>
      <c r="M19">
        <f t="shared" si="5"/>
        <v>1</v>
      </c>
      <c r="N19">
        <f t="shared" si="6"/>
        <v>0</v>
      </c>
      <c r="O19">
        <f t="shared" si="7"/>
        <v>1</v>
      </c>
      <c r="P19">
        <f t="shared" si="11"/>
        <v>1</v>
      </c>
    </row>
    <row r="20" spans="1:16" x14ac:dyDescent="0.25">
      <c r="A20">
        <v>13</v>
      </c>
      <c r="B20">
        <v>0.70882290108951074</v>
      </c>
      <c r="C20">
        <v>0.6675313577684866</v>
      </c>
      <c r="D20" s="5">
        <f t="shared" si="0"/>
        <v>8.0034783848763003E-2</v>
      </c>
      <c r="E20" s="5">
        <f t="shared" si="1"/>
        <v>8.4201856641842474E-2</v>
      </c>
      <c r="F20" s="5">
        <f t="shared" si="13"/>
        <v>2.0801719809200829</v>
      </c>
      <c r="G20" s="5" t="str">
        <f t="shared" si="9"/>
        <v>отказ</v>
      </c>
      <c r="H20" s="5">
        <f t="shared" si="10"/>
        <v>2.5943727136483261</v>
      </c>
      <c r="I20">
        <v>0</v>
      </c>
      <c r="J20" s="5">
        <f t="shared" si="2"/>
        <v>0</v>
      </c>
      <c r="K20">
        <f t="shared" si="3"/>
        <v>11</v>
      </c>
      <c r="L20">
        <f t="shared" si="4"/>
        <v>1</v>
      </c>
      <c r="M20">
        <f t="shared" si="5"/>
        <v>1</v>
      </c>
      <c r="N20">
        <f t="shared" si="6"/>
        <v>0</v>
      </c>
      <c r="O20">
        <f t="shared" si="7"/>
        <v>1</v>
      </c>
      <c r="P20">
        <f t="shared" si="11"/>
        <v>1</v>
      </c>
    </row>
    <row r="21" spans="1:16" x14ac:dyDescent="0.25">
      <c r="A21">
        <v>14</v>
      </c>
      <c r="B21">
        <v>0.85528122806482132</v>
      </c>
      <c r="C21">
        <v>0.92272713400677508</v>
      </c>
      <c r="D21" s="5">
        <f t="shared" si="0"/>
        <v>3.635463777093563E-2</v>
      </c>
      <c r="E21" s="5">
        <f t="shared" si="1"/>
        <v>1.6754524510014718E-2</v>
      </c>
      <c r="F21" s="5">
        <f t="shared" si="13"/>
        <v>2.1165266186910188</v>
      </c>
      <c r="G21" s="5" t="str">
        <f t="shared" si="9"/>
        <v>отказ</v>
      </c>
      <c r="H21" s="5">
        <f t="shared" si="10"/>
        <v>2.5943727136483261</v>
      </c>
      <c r="I21">
        <v>0</v>
      </c>
      <c r="J21" s="5">
        <f t="shared" si="2"/>
        <v>0</v>
      </c>
      <c r="K21">
        <f t="shared" si="3"/>
        <v>11</v>
      </c>
      <c r="L21">
        <f t="shared" si="4"/>
        <v>1</v>
      </c>
      <c r="M21">
        <f t="shared" si="5"/>
        <v>1</v>
      </c>
      <c r="N21">
        <f t="shared" si="6"/>
        <v>0</v>
      </c>
      <c r="O21">
        <f t="shared" si="7"/>
        <v>1</v>
      </c>
      <c r="P21">
        <f t="shared" si="11"/>
        <v>1</v>
      </c>
    </row>
    <row r="22" spans="1:16" x14ac:dyDescent="0.25">
      <c r="A22">
        <v>15</v>
      </c>
      <c r="B22">
        <v>0.26468703268532368</v>
      </c>
      <c r="C22">
        <v>0.74504837183751949</v>
      </c>
      <c r="D22" s="5">
        <f t="shared" si="0"/>
        <v>0.30911794410951815</v>
      </c>
      <c r="E22" s="5">
        <f t="shared" si="1"/>
        <v>6.1313777931121832E-2</v>
      </c>
      <c r="F22" s="5">
        <f t="shared" si="13"/>
        <v>2.425644562800537</v>
      </c>
      <c r="G22" s="5" t="str">
        <f t="shared" si="9"/>
        <v>отказ</v>
      </c>
      <c r="H22" s="5">
        <f t="shared" si="10"/>
        <v>2.5943727136483261</v>
      </c>
      <c r="I22">
        <v>0</v>
      </c>
      <c r="J22" s="5">
        <f t="shared" si="2"/>
        <v>0</v>
      </c>
      <c r="K22">
        <f t="shared" si="3"/>
        <v>11</v>
      </c>
      <c r="L22">
        <f t="shared" si="4"/>
        <v>1</v>
      </c>
      <c r="M22">
        <f t="shared" si="5"/>
        <v>1</v>
      </c>
      <c r="N22">
        <f t="shared" si="6"/>
        <v>0</v>
      </c>
      <c r="O22">
        <f t="shared" si="7"/>
        <v>1</v>
      </c>
      <c r="P22">
        <f t="shared" si="11"/>
        <v>1</v>
      </c>
    </row>
    <row r="23" spans="1:16" x14ac:dyDescent="0.25">
      <c r="A23">
        <v>16</v>
      </c>
      <c r="B23">
        <v>0.1868953520310068</v>
      </c>
      <c r="C23">
        <v>0.65831476790673549</v>
      </c>
      <c r="D23" s="5">
        <f t="shared" si="0"/>
        <v>0.39004800780879295</v>
      </c>
      <c r="E23" s="5">
        <f t="shared" si="1"/>
        <v>8.7098352366805618E-2</v>
      </c>
      <c r="F23" s="5">
        <f t="shared" si="13"/>
        <v>2.8156925706093299</v>
      </c>
      <c r="G23" s="5">
        <f t="shared" si="9"/>
        <v>2.8156925706093299</v>
      </c>
      <c r="H23" s="5">
        <f t="shared" si="10"/>
        <v>2.9027909229761355</v>
      </c>
      <c r="I23">
        <v>0</v>
      </c>
      <c r="J23" s="5">
        <f t="shared" si="2"/>
        <v>8.7098352366805631E-2</v>
      </c>
      <c r="K23">
        <f t="shared" si="3"/>
        <v>16</v>
      </c>
      <c r="L23">
        <f t="shared" si="4"/>
        <v>0</v>
      </c>
      <c r="M23">
        <f t="shared" si="5"/>
        <v>1</v>
      </c>
      <c r="N23">
        <f t="shared" si="6"/>
        <v>1</v>
      </c>
      <c r="O23">
        <f t="shared" si="7"/>
        <v>0</v>
      </c>
      <c r="P23">
        <f t="shared" si="11"/>
        <v>0</v>
      </c>
    </row>
    <row r="24" spans="1:16" x14ac:dyDescent="0.25">
      <c r="A24">
        <v>17</v>
      </c>
      <c r="B24">
        <v>0.37855159154026918</v>
      </c>
      <c r="C24">
        <v>0.84575945310831024</v>
      </c>
      <c r="D24" s="5">
        <f t="shared" si="0"/>
        <v>0.22590765351977776</v>
      </c>
      <c r="E24" s="5">
        <f t="shared" si="1"/>
        <v>3.4900061290404148E-2</v>
      </c>
      <c r="F24" s="5">
        <f t="shared" si="13"/>
        <v>3.0416002241291076</v>
      </c>
      <c r="G24" s="5">
        <f t="shared" si="9"/>
        <v>3.0416002241291076</v>
      </c>
      <c r="H24" s="5">
        <f t="shared" si="10"/>
        <v>3.0765002854195118</v>
      </c>
      <c r="I24">
        <v>0</v>
      </c>
      <c r="J24" s="5">
        <f t="shared" si="2"/>
        <v>3.4900061290404238E-2</v>
      </c>
      <c r="K24">
        <f t="shared" si="3"/>
        <v>17</v>
      </c>
      <c r="L24">
        <f t="shared" si="4"/>
        <v>0</v>
      </c>
      <c r="M24">
        <f t="shared" si="5"/>
        <v>1</v>
      </c>
      <c r="N24">
        <f t="shared" si="6"/>
        <v>1</v>
      </c>
      <c r="O24">
        <f t="shared" si="7"/>
        <v>0</v>
      </c>
      <c r="P24">
        <f t="shared" si="11"/>
        <v>0</v>
      </c>
    </row>
    <row r="25" spans="1:16" x14ac:dyDescent="0.25">
      <c r="A25">
        <v>18</v>
      </c>
      <c r="B25">
        <v>0.19974364452040164</v>
      </c>
      <c r="C25">
        <v>0.79799798577837455</v>
      </c>
      <c r="D25" s="5">
        <f t="shared" si="0"/>
        <v>0.37458616558404267</v>
      </c>
      <c r="E25" s="5">
        <f t="shared" si="1"/>
        <v>4.7010251171409112E-2</v>
      </c>
      <c r="F25" s="5">
        <f t="shared" si="13"/>
        <v>3.4161863897131504</v>
      </c>
      <c r="G25" s="5">
        <f t="shared" si="9"/>
        <v>3.4161863897131504</v>
      </c>
      <c r="H25" s="5">
        <f t="shared" si="10"/>
        <v>3.4631966408845596</v>
      </c>
      <c r="I25">
        <v>0</v>
      </c>
      <c r="J25" s="5">
        <f t="shared" si="2"/>
        <v>4.7010251171409223E-2</v>
      </c>
      <c r="K25">
        <f t="shared" si="3"/>
        <v>18</v>
      </c>
      <c r="L25">
        <f t="shared" si="4"/>
        <v>0</v>
      </c>
      <c r="M25">
        <f t="shared" si="5"/>
        <v>1</v>
      </c>
      <c r="N25">
        <f t="shared" si="6"/>
        <v>1</v>
      </c>
      <c r="O25">
        <f t="shared" si="7"/>
        <v>0</v>
      </c>
      <c r="P25">
        <f t="shared" si="11"/>
        <v>0</v>
      </c>
    </row>
    <row r="26" spans="1:16" x14ac:dyDescent="0.25">
      <c r="A26">
        <v>19</v>
      </c>
      <c r="B26">
        <v>0.23474837488937039</v>
      </c>
      <c r="C26">
        <v>8.3925901058992287E-3</v>
      </c>
      <c r="D26" s="5">
        <f t="shared" si="0"/>
        <v>0.33703281015039854</v>
      </c>
      <c r="E26" s="5">
        <f t="shared" si="1"/>
        <v>0.99591793597683598</v>
      </c>
      <c r="F26" s="5">
        <f t="shared" si="13"/>
        <v>3.7532191998635489</v>
      </c>
      <c r="G26" s="5">
        <f t="shared" si="9"/>
        <v>3.7532191998635489</v>
      </c>
      <c r="H26" s="5">
        <f t="shared" si="10"/>
        <v>4.7491371358403853</v>
      </c>
      <c r="I26">
        <v>0</v>
      </c>
      <c r="J26" s="5">
        <f t="shared" si="2"/>
        <v>0.99591793597683642</v>
      </c>
      <c r="K26">
        <f t="shared" si="3"/>
        <v>19</v>
      </c>
      <c r="L26">
        <f t="shared" si="4"/>
        <v>0</v>
      </c>
      <c r="M26">
        <f t="shared" si="5"/>
        <v>1</v>
      </c>
      <c r="N26">
        <f t="shared" si="6"/>
        <v>1</v>
      </c>
      <c r="O26">
        <f t="shared" si="7"/>
        <v>0</v>
      </c>
      <c r="P26">
        <f t="shared" si="11"/>
        <v>0</v>
      </c>
    </row>
    <row r="27" spans="1:16" x14ac:dyDescent="0.25">
      <c r="A27">
        <v>20</v>
      </c>
      <c r="B27">
        <v>7.3030793176061287E-2</v>
      </c>
      <c r="C27">
        <v>0.84337900936918242</v>
      </c>
      <c r="D27" s="5">
        <f t="shared" si="0"/>
        <v>0.60857537266209549</v>
      </c>
      <c r="E27" s="5">
        <f t="shared" si="1"/>
        <v>3.5487255435004278E-2</v>
      </c>
      <c r="F27" s="5">
        <f t="shared" si="13"/>
        <v>4.3617945725256444</v>
      </c>
      <c r="G27" s="5" t="str">
        <f t="shared" si="9"/>
        <v>отказ</v>
      </c>
      <c r="H27" s="5">
        <f t="shared" si="10"/>
        <v>4.7491371358403853</v>
      </c>
      <c r="I27">
        <v>0</v>
      </c>
      <c r="J27" s="5">
        <f t="shared" si="2"/>
        <v>0</v>
      </c>
      <c r="K27">
        <f t="shared" si="3"/>
        <v>19</v>
      </c>
      <c r="L27">
        <f t="shared" si="4"/>
        <v>1</v>
      </c>
      <c r="M27">
        <f t="shared" si="5"/>
        <v>1</v>
      </c>
      <c r="N27">
        <f t="shared" si="6"/>
        <v>0</v>
      </c>
      <c r="O27">
        <f t="shared" si="7"/>
        <v>1</v>
      </c>
      <c r="P27">
        <f t="shared" si="11"/>
        <v>1</v>
      </c>
    </row>
    <row r="28" spans="1:16" x14ac:dyDescent="0.25">
      <c r="A28">
        <v>21</v>
      </c>
      <c r="B28">
        <v>0.91134372997222812</v>
      </c>
      <c r="C28">
        <v>0.43748283333841975</v>
      </c>
      <c r="D28" s="5">
        <f t="shared" si="0"/>
        <v>2.1589567969482498E-2</v>
      </c>
      <c r="E28" s="5">
        <f t="shared" si="1"/>
        <v>0.1722328775078987</v>
      </c>
      <c r="F28" s="5">
        <f t="shared" si="13"/>
        <v>4.383384140495127</v>
      </c>
      <c r="G28" s="5" t="str">
        <f t="shared" si="9"/>
        <v>отказ</v>
      </c>
      <c r="H28" s="5">
        <f t="shared" si="10"/>
        <v>4.7491371358403853</v>
      </c>
      <c r="I28">
        <v>0</v>
      </c>
      <c r="J28" s="5">
        <f t="shared" si="2"/>
        <v>0</v>
      </c>
      <c r="K28">
        <f t="shared" si="3"/>
        <v>19</v>
      </c>
      <c r="L28">
        <f t="shared" si="4"/>
        <v>1</v>
      </c>
      <c r="M28">
        <f t="shared" si="5"/>
        <v>1</v>
      </c>
      <c r="N28">
        <f t="shared" si="6"/>
        <v>0</v>
      </c>
      <c r="O28">
        <f t="shared" si="7"/>
        <v>1</v>
      </c>
      <c r="P28">
        <f t="shared" si="11"/>
        <v>1</v>
      </c>
    </row>
    <row r="29" spans="1:16" x14ac:dyDescent="0.25">
      <c r="A29">
        <v>22</v>
      </c>
      <c r="B29">
        <v>0.2877895443586535</v>
      </c>
      <c r="C29">
        <v>0.36548966948454237</v>
      </c>
      <c r="D29" s="5">
        <f t="shared" si="0"/>
        <v>0.28965716621578624</v>
      </c>
      <c r="E29" s="5">
        <f t="shared" si="1"/>
        <v>0.20969109671998329</v>
      </c>
      <c r="F29" s="5">
        <f t="shared" si="13"/>
        <v>4.6730413067109131</v>
      </c>
      <c r="G29" s="5" t="str">
        <f t="shared" si="9"/>
        <v>отказ</v>
      </c>
      <c r="H29" s="5">
        <f t="shared" si="10"/>
        <v>4.7491371358403853</v>
      </c>
      <c r="I29">
        <v>0</v>
      </c>
      <c r="J29" s="5">
        <f t="shared" si="2"/>
        <v>0</v>
      </c>
      <c r="K29">
        <f t="shared" si="3"/>
        <v>19</v>
      </c>
      <c r="L29">
        <f t="shared" si="4"/>
        <v>1</v>
      </c>
      <c r="M29">
        <f t="shared" si="5"/>
        <v>1</v>
      </c>
      <c r="N29">
        <f t="shared" si="6"/>
        <v>0</v>
      </c>
      <c r="O29">
        <f t="shared" si="7"/>
        <v>1</v>
      </c>
      <c r="P29">
        <f t="shared" si="11"/>
        <v>1</v>
      </c>
    </row>
    <row r="30" spans="1:16" x14ac:dyDescent="0.25">
      <c r="A30">
        <v>23</v>
      </c>
      <c r="B30">
        <v>0.13226722006897182</v>
      </c>
      <c r="C30">
        <v>0.92831202124088263</v>
      </c>
      <c r="D30" s="5">
        <f t="shared" si="0"/>
        <v>0.47044907168815803</v>
      </c>
      <c r="E30" s="5">
        <f t="shared" si="1"/>
        <v>1.5497369358972874E-2</v>
      </c>
      <c r="F30" s="5">
        <f t="shared" si="13"/>
        <v>5.1434903783990711</v>
      </c>
      <c r="G30" s="5">
        <f t="shared" si="9"/>
        <v>5.1434903783990711</v>
      </c>
      <c r="H30" s="5">
        <f t="shared" si="10"/>
        <v>5.1589877477580437</v>
      </c>
      <c r="I30">
        <v>0</v>
      </c>
      <c r="J30" s="5">
        <f t="shared" si="2"/>
        <v>1.5497369358972612E-2</v>
      </c>
      <c r="K30">
        <f t="shared" si="3"/>
        <v>23</v>
      </c>
      <c r="L30">
        <f t="shared" si="4"/>
        <v>0</v>
      </c>
      <c r="M30">
        <f t="shared" si="5"/>
        <v>1</v>
      </c>
      <c r="N30">
        <f t="shared" si="6"/>
        <v>1</v>
      </c>
      <c r="O30">
        <f t="shared" si="7"/>
        <v>0</v>
      </c>
      <c r="P30">
        <f t="shared" si="11"/>
        <v>0</v>
      </c>
    </row>
    <row r="31" spans="1:16" x14ac:dyDescent="0.25">
      <c r="A31">
        <v>24</v>
      </c>
      <c r="B31">
        <v>0.23334452345347453</v>
      </c>
      <c r="C31">
        <v>0.26511429181798762</v>
      </c>
      <c r="D31" s="5">
        <f t="shared" si="0"/>
        <v>0.33842773862768044</v>
      </c>
      <c r="E31" s="5">
        <f t="shared" si="1"/>
        <v>0.27658213668655485</v>
      </c>
      <c r="F31" s="5">
        <f t="shared" si="13"/>
        <v>5.4819181170267512</v>
      </c>
      <c r="G31" s="5">
        <f t="shared" si="9"/>
        <v>5.4819181170267512</v>
      </c>
      <c r="H31" s="5">
        <f t="shared" si="10"/>
        <v>5.7585002537133061</v>
      </c>
      <c r="I31">
        <v>0</v>
      </c>
      <c r="J31" s="5">
        <f t="shared" si="2"/>
        <v>0.27658213668655485</v>
      </c>
      <c r="K31">
        <f t="shared" si="3"/>
        <v>24</v>
      </c>
      <c r="L31">
        <f t="shared" si="4"/>
        <v>0</v>
      </c>
      <c r="M31">
        <f t="shared" si="5"/>
        <v>1</v>
      </c>
      <c r="N31">
        <f t="shared" si="6"/>
        <v>1</v>
      </c>
      <c r="O31">
        <f t="shared" si="7"/>
        <v>0</v>
      </c>
      <c r="P31">
        <f t="shared" si="11"/>
        <v>0</v>
      </c>
    </row>
    <row r="32" spans="1:16" x14ac:dyDescent="0.25">
      <c r="A32">
        <v>25</v>
      </c>
      <c r="B32">
        <v>0.85811944944608909</v>
      </c>
      <c r="C32">
        <v>0.4813074129459517</v>
      </c>
      <c r="D32" s="5">
        <f t="shared" si="0"/>
        <v>3.5584179236170035E-2</v>
      </c>
      <c r="E32" s="5">
        <f t="shared" si="1"/>
        <v>0.15234356268079713</v>
      </c>
      <c r="F32" s="5">
        <f t="shared" si="13"/>
        <v>5.5175022962629212</v>
      </c>
      <c r="G32" s="5" t="str">
        <f t="shared" si="9"/>
        <v>отказ</v>
      </c>
      <c r="H32" s="5">
        <f t="shared" si="10"/>
        <v>5.7585002537133061</v>
      </c>
      <c r="I32">
        <v>0</v>
      </c>
      <c r="J32" s="5">
        <f t="shared" si="2"/>
        <v>0</v>
      </c>
      <c r="K32">
        <f t="shared" si="3"/>
        <v>24</v>
      </c>
      <c r="L32">
        <f t="shared" si="4"/>
        <v>1</v>
      </c>
      <c r="M32">
        <f t="shared" si="5"/>
        <v>1</v>
      </c>
      <c r="N32">
        <f t="shared" si="6"/>
        <v>0</v>
      </c>
      <c r="O32">
        <f t="shared" si="7"/>
        <v>1</v>
      </c>
      <c r="P32">
        <f t="shared" si="11"/>
        <v>1</v>
      </c>
    </row>
    <row r="33" spans="1:16" x14ac:dyDescent="0.25">
      <c r="A33">
        <v>26</v>
      </c>
      <c r="B33">
        <v>0.20526749473555711</v>
      </c>
      <c r="C33">
        <v>0.74608600115970336</v>
      </c>
      <c r="D33" s="5">
        <f t="shared" si="0"/>
        <v>0.36824216233841145</v>
      </c>
      <c r="E33" s="5">
        <f t="shared" si="1"/>
        <v>6.102383382646967E-2</v>
      </c>
      <c r="F33" s="5">
        <f t="shared" si="13"/>
        <v>5.8857444586013328</v>
      </c>
      <c r="G33" s="5">
        <f t="shared" si="9"/>
        <v>5.8857444586013328</v>
      </c>
      <c r="H33" s="5">
        <f t="shared" si="10"/>
        <v>5.9467682924278025</v>
      </c>
      <c r="I33">
        <v>0</v>
      </c>
      <c r="J33" s="5">
        <f t="shared" si="2"/>
        <v>6.1023833826469698E-2</v>
      </c>
      <c r="K33">
        <f t="shared" si="3"/>
        <v>26</v>
      </c>
      <c r="L33">
        <f t="shared" si="4"/>
        <v>0</v>
      </c>
      <c r="M33">
        <f t="shared" si="5"/>
        <v>1</v>
      </c>
      <c r="N33">
        <f t="shared" si="6"/>
        <v>1</v>
      </c>
      <c r="O33">
        <f t="shared" si="7"/>
        <v>0</v>
      </c>
      <c r="P33">
        <f t="shared" si="11"/>
        <v>0</v>
      </c>
    </row>
    <row r="34" spans="1:16" x14ac:dyDescent="0.25">
      <c r="A34">
        <v>27</v>
      </c>
      <c r="B34">
        <v>0.98342844935453355</v>
      </c>
      <c r="C34">
        <v>0.93194372386852631</v>
      </c>
      <c r="D34" s="5">
        <f t="shared" si="0"/>
        <v>3.8861383342081424E-3</v>
      </c>
      <c r="E34" s="5">
        <f t="shared" si="1"/>
        <v>1.4683926715611311E-2</v>
      </c>
      <c r="F34" s="5">
        <f t="shared" si="13"/>
        <v>5.8896305969355405</v>
      </c>
      <c r="G34" s="5" t="str">
        <f t="shared" si="9"/>
        <v>отказ</v>
      </c>
      <c r="H34" s="5">
        <f t="shared" si="10"/>
        <v>5.9467682924278025</v>
      </c>
      <c r="I34">
        <v>0</v>
      </c>
      <c r="J34" s="5">
        <f t="shared" si="2"/>
        <v>0</v>
      </c>
      <c r="K34">
        <f t="shared" si="3"/>
        <v>26</v>
      </c>
      <c r="L34">
        <f t="shared" si="4"/>
        <v>1</v>
      </c>
      <c r="M34">
        <f t="shared" si="5"/>
        <v>1</v>
      </c>
      <c r="N34">
        <f t="shared" si="6"/>
        <v>0</v>
      </c>
      <c r="O34">
        <f t="shared" si="7"/>
        <v>1</v>
      </c>
      <c r="P34">
        <f t="shared" si="11"/>
        <v>1</v>
      </c>
    </row>
    <row r="35" spans="1:16" x14ac:dyDescent="0.25">
      <c r="A35">
        <v>28</v>
      </c>
      <c r="B35">
        <v>0.23828852198858608</v>
      </c>
      <c r="C35">
        <v>0.77336954863124485</v>
      </c>
      <c r="D35" s="5">
        <f t="shared" si="0"/>
        <v>0.33355187494475713</v>
      </c>
      <c r="E35" s="5">
        <f t="shared" si="1"/>
        <v>5.3541307074953658E-2</v>
      </c>
      <c r="F35" s="5">
        <f t="shared" si="13"/>
        <v>6.2231824718802979</v>
      </c>
      <c r="G35" s="5">
        <f t="shared" si="9"/>
        <v>6.2231824718802979</v>
      </c>
      <c r="H35" s="5">
        <f t="shared" si="10"/>
        <v>6.2767237789552519</v>
      </c>
      <c r="I35">
        <v>0</v>
      </c>
      <c r="J35" s="5">
        <f t="shared" si="2"/>
        <v>5.354130707495397E-2</v>
      </c>
      <c r="K35">
        <f t="shared" si="3"/>
        <v>28</v>
      </c>
      <c r="L35">
        <f t="shared" si="4"/>
        <v>0</v>
      </c>
      <c r="M35">
        <f t="shared" si="5"/>
        <v>1</v>
      </c>
      <c r="N35">
        <f t="shared" si="6"/>
        <v>1</v>
      </c>
      <c r="O35">
        <f t="shared" si="7"/>
        <v>0</v>
      </c>
      <c r="P35">
        <f t="shared" si="11"/>
        <v>0</v>
      </c>
    </row>
    <row r="36" spans="1:16" x14ac:dyDescent="0.25">
      <c r="A36">
        <v>29</v>
      </c>
      <c r="B36">
        <v>6.0823389385662403E-2</v>
      </c>
      <c r="C36">
        <v>0.53389080477309492</v>
      </c>
      <c r="D36" s="5">
        <f t="shared" si="0"/>
        <v>0.65111183026571851</v>
      </c>
      <c r="E36" s="5">
        <f t="shared" si="1"/>
        <v>0.13074248882824657</v>
      </c>
      <c r="F36" s="5">
        <f t="shared" si="13"/>
        <v>6.8742943021460166</v>
      </c>
      <c r="G36" s="5">
        <f t="shared" si="9"/>
        <v>6.8742943021460166</v>
      </c>
      <c r="H36" s="5">
        <f t="shared" si="10"/>
        <v>7.0050367909742635</v>
      </c>
      <c r="I36">
        <v>0</v>
      </c>
      <c r="J36" s="5">
        <f t="shared" si="2"/>
        <v>0.13074248882824691</v>
      </c>
      <c r="K36">
        <f t="shared" si="3"/>
        <v>29</v>
      </c>
      <c r="L36">
        <f t="shared" si="4"/>
        <v>0</v>
      </c>
      <c r="M36">
        <f t="shared" si="5"/>
        <v>1</v>
      </c>
      <c r="N36">
        <f t="shared" si="6"/>
        <v>1</v>
      </c>
      <c r="O36">
        <f t="shared" si="7"/>
        <v>0</v>
      </c>
      <c r="P36">
        <f t="shared" si="11"/>
        <v>0</v>
      </c>
    </row>
    <row r="37" spans="1:16" x14ac:dyDescent="0.25">
      <c r="A37">
        <v>30</v>
      </c>
      <c r="B37">
        <v>0.2666402172917875</v>
      </c>
      <c r="C37">
        <v>0.45210119937742238</v>
      </c>
      <c r="D37" s="5">
        <f t="shared" si="0"/>
        <v>0.30740814652495096</v>
      </c>
      <c r="E37" s="5">
        <f t="shared" si="1"/>
        <v>0.16538525662128112</v>
      </c>
      <c r="F37" s="5">
        <f t="shared" si="13"/>
        <v>7.1817024486709675</v>
      </c>
      <c r="G37" s="5">
        <f t="shared" si="9"/>
        <v>7.1817024486709675</v>
      </c>
      <c r="H37" s="5">
        <f t="shared" si="10"/>
        <v>7.3470877052922487</v>
      </c>
      <c r="I37">
        <v>0</v>
      </c>
      <c r="J37" s="5">
        <f t="shared" si="2"/>
        <v>0.16538525662128123</v>
      </c>
      <c r="K37">
        <f t="shared" si="3"/>
        <v>30</v>
      </c>
      <c r="L37">
        <f t="shared" si="4"/>
        <v>0</v>
      </c>
      <c r="M37">
        <f t="shared" si="5"/>
        <v>1</v>
      </c>
      <c r="N37">
        <f t="shared" si="6"/>
        <v>1</v>
      </c>
      <c r="O37">
        <f t="shared" si="7"/>
        <v>0</v>
      </c>
      <c r="P37">
        <f t="shared" si="11"/>
        <v>0</v>
      </c>
    </row>
    <row r="38" spans="1:16" x14ac:dyDescent="0.25">
      <c r="A38">
        <v>31</v>
      </c>
      <c r="B38">
        <v>0.82387768181402021</v>
      </c>
      <c r="C38">
        <v>0.43562120426038392</v>
      </c>
      <c r="D38" s="5">
        <f t="shared" si="0"/>
        <v>4.5054233602810877E-2</v>
      </c>
      <c r="E38" s="5">
        <f t="shared" si="1"/>
        <v>0.173121293921744</v>
      </c>
      <c r="F38" s="5">
        <f t="shared" si="13"/>
        <v>7.2267566822737788</v>
      </c>
      <c r="G38" s="5" t="str">
        <f t="shared" si="9"/>
        <v>отказ</v>
      </c>
      <c r="H38" s="5">
        <f t="shared" si="10"/>
        <v>7.3470877052922487</v>
      </c>
      <c r="I38">
        <v>0</v>
      </c>
      <c r="J38" s="5">
        <f t="shared" si="2"/>
        <v>0</v>
      </c>
      <c r="K38">
        <f t="shared" si="3"/>
        <v>30</v>
      </c>
      <c r="L38">
        <f t="shared" si="4"/>
        <v>1</v>
      </c>
      <c r="M38">
        <f t="shared" si="5"/>
        <v>1</v>
      </c>
      <c r="N38">
        <f t="shared" si="6"/>
        <v>0</v>
      </c>
      <c r="O38">
        <f t="shared" si="7"/>
        <v>1</v>
      </c>
      <c r="P38">
        <f t="shared" si="11"/>
        <v>1</v>
      </c>
    </row>
    <row r="39" spans="1:16" x14ac:dyDescent="0.25">
      <c r="A39">
        <v>32</v>
      </c>
      <c r="B39">
        <v>0.54365672780541396</v>
      </c>
      <c r="C39">
        <v>0.75832392345957822</v>
      </c>
      <c r="D39" s="5">
        <f t="shared" si="0"/>
        <v>0.14172959217757422</v>
      </c>
      <c r="E39" s="5">
        <f t="shared" si="1"/>
        <v>5.7634301034774085E-2</v>
      </c>
      <c r="F39" s="5">
        <f t="shared" si="13"/>
        <v>7.3684862744513531</v>
      </c>
      <c r="G39" s="5">
        <f t="shared" si="9"/>
        <v>7.3684862744513531</v>
      </c>
      <c r="H39" s="5">
        <f t="shared" si="10"/>
        <v>7.4261205754861273</v>
      </c>
      <c r="I39">
        <v>0</v>
      </c>
      <c r="J39" s="5">
        <f t="shared" si="2"/>
        <v>5.7634301034774182E-2</v>
      </c>
      <c r="K39">
        <f t="shared" si="3"/>
        <v>32</v>
      </c>
      <c r="L39">
        <f t="shared" si="4"/>
        <v>0</v>
      </c>
      <c r="M39">
        <f t="shared" si="5"/>
        <v>1</v>
      </c>
      <c r="N39">
        <f t="shared" si="6"/>
        <v>1</v>
      </c>
      <c r="O39">
        <f t="shared" si="7"/>
        <v>0</v>
      </c>
      <c r="P39">
        <f t="shared" si="11"/>
        <v>0</v>
      </c>
    </row>
    <row r="40" spans="1:16" x14ac:dyDescent="0.25">
      <c r="A40">
        <v>33</v>
      </c>
      <c r="B40">
        <v>0.96319467757194743</v>
      </c>
      <c r="C40">
        <v>7.1108127079073458E-3</v>
      </c>
      <c r="D40" s="5">
        <f t="shared" si="0"/>
        <v>8.7208674929023892E-3</v>
      </c>
      <c r="E40" s="5">
        <f t="shared" si="1"/>
        <v>1.0304455701645174</v>
      </c>
      <c r="F40" s="5">
        <f t="shared" si="13"/>
        <v>7.3772071419442558</v>
      </c>
      <c r="G40" s="5" t="str">
        <f t="shared" si="9"/>
        <v>отказ</v>
      </c>
      <c r="H40" s="5">
        <f t="shared" si="10"/>
        <v>7.4261205754861273</v>
      </c>
      <c r="I40">
        <v>0</v>
      </c>
      <c r="J40" s="5">
        <f t="shared" si="2"/>
        <v>0</v>
      </c>
      <c r="K40">
        <f t="shared" si="3"/>
        <v>32</v>
      </c>
      <c r="L40">
        <f t="shared" si="4"/>
        <v>1</v>
      </c>
      <c r="M40">
        <f t="shared" si="5"/>
        <v>1</v>
      </c>
      <c r="N40">
        <f t="shared" si="6"/>
        <v>0</v>
      </c>
      <c r="O40">
        <f t="shared" si="7"/>
        <v>1</v>
      </c>
      <c r="P40">
        <f t="shared" si="11"/>
        <v>1</v>
      </c>
    </row>
    <row r="41" spans="1:16" x14ac:dyDescent="0.25">
      <c r="A41">
        <v>34</v>
      </c>
      <c r="B41">
        <v>0.20783104953154088</v>
      </c>
      <c r="C41">
        <v>9.1555528427991577E-5</v>
      </c>
      <c r="D41" s="5">
        <f t="shared" si="0"/>
        <v>0.36535576539809905</v>
      </c>
      <c r="E41" s="5">
        <f t="shared" si="1"/>
        <v>1.9372010211848489</v>
      </c>
      <c r="F41" s="5">
        <f t="shared" si="13"/>
        <v>7.7425629073423545</v>
      </c>
      <c r="G41" s="5">
        <f t="shared" si="9"/>
        <v>7.7425629073423545</v>
      </c>
      <c r="H41" s="5">
        <f t="shared" si="10"/>
        <v>9.679763928527203</v>
      </c>
      <c r="I41">
        <v>0</v>
      </c>
      <c r="J41" s="5">
        <f t="shared" si="2"/>
        <v>1.9372010211848485</v>
      </c>
      <c r="K41">
        <f t="shared" si="3"/>
        <v>34</v>
      </c>
      <c r="L41">
        <f t="shared" si="4"/>
        <v>0</v>
      </c>
      <c r="M41">
        <f t="shared" si="5"/>
        <v>1</v>
      </c>
      <c r="N41">
        <f t="shared" si="6"/>
        <v>1</v>
      </c>
      <c r="O41">
        <f t="shared" si="7"/>
        <v>0</v>
      </c>
      <c r="P41">
        <f t="shared" si="11"/>
        <v>0</v>
      </c>
    </row>
    <row r="42" spans="1:16" x14ac:dyDescent="0.25">
      <c r="A42">
        <v>35</v>
      </c>
      <c r="B42">
        <v>0.74501785332804349</v>
      </c>
      <c r="C42">
        <v>0.13251136814477982</v>
      </c>
      <c r="D42" s="5">
        <f t="shared" si="0"/>
        <v>6.845281318395309E-2</v>
      </c>
      <c r="E42" s="5">
        <f t="shared" si="1"/>
        <v>0.42105975831607229</v>
      </c>
      <c r="F42" s="5">
        <f t="shared" si="13"/>
        <v>7.8110157205263073</v>
      </c>
      <c r="G42" s="5" t="str">
        <f t="shared" si="9"/>
        <v>отказ</v>
      </c>
      <c r="H42" s="5">
        <f t="shared" si="10"/>
        <v>9.679763928527203</v>
      </c>
      <c r="I42">
        <v>0</v>
      </c>
      <c r="J42" s="5">
        <f t="shared" si="2"/>
        <v>0</v>
      </c>
      <c r="K42">
        <f t="shared" si="3"/>
        <v>34</v>
      </c>
      <c r="L42">
        <f t="shared" si="4"/>
        <v>1</v>
      </c>
      <c r="M42">
        <f t="shared" si="5"/>
        <v>1</v>
      </c>
      <c r="N42">
        <f t="shared" si="6"/>
        <v>0</v>
      </c>
      <c r="O42">
        <f t="shared" si="7"/>
        <v>1</v>
      </c>
      <c r="P42">
        <f t="shared" si="11"/>
        <v>1</v>
      </c>
    </row>
    <row r="43" spans="1:16" x14ac:dyDescent="0.25">
      <c r="A43">
        <v>36</v>
      </c>
      <c r="B43">
        <v>0.47758415478988009</v>
      </c>
      <c r="C43">
        <v>0.91235084078493611</v>
      </c>
      <c r="D43" s="5">
        <f t="shared" si="0"/>
        <v>0.17186392888190974</v>
      </c>
      <c r="E43" s="5">
        <f t="shared" si="1"/>
        <v>1.911055605007897E-2</v>
      </c>
      <c r="F43" s="5">
        <f t="shared" si="13"/>
        <v>7.9828796494082175</v>
      </c>
      <c r="G43" s="5" t="str">
        <f t="shared" si="9"/>
        <v>отказ</v>
      </c>
      <c r="H43" s="5">
        <f t="shared" si="10"/>
        <v>9.679763928527203</v>
      </c>
      <c r="I43">
        <v>0</v>
      </c>
      <c r="J43" s="5">
        <f t="shared" si="2"/>
        <v>0</v>
      </c>
      <c r="K43">
        <f t="shared" si="3"/>
        <v>34</v>
      </c>
      <c r="L43">
        <f t="shared" si="4"/>
        <v>1</v>
      </c>
      <c r="M43">
        <f t="shared" si="5"/>
        <v>1</v>
      </c>
      <c r="N43">
        <f t="shared" si="6"/>
        <v>0</v>
      </c>
      <c r="O43">
        <f t="shared" si="7"/>
        <v>1</v>
      </c>
      <c r="P43">
        <f t="shared" si="11"/>
        <v>1</v>
      </c>
    </row>
    <row r="44" spans="1:16" x14ac:dyDescent="0.25">
      <c r="A44">
        <v>37</v>
      </c>
      <c r="B44">
        <v>0.27457502975554676</v>
      </c>
      <c r="C44">
        <v>7.9042939542832737E-3</v>
      </c>
      <c r="D44" s="5">
        <f t="shared" si="0"/>
        <v>0.30058854021820119</v>
      </c>
      <c r="E44" s="5">
        <f t="shared" si="1"/>
        <v>1.0084060684699678</v>
      </c>
      <c r="F44" s="5">
        <f t="shared" si="13"/>
        <v>8.2834681896264186</v>
      </c>
      <c r="G44" s="5" t="str">
        <f t="shared" si="9"/>
        <v>отказ</v>
      </c>
      <c r="H44" s="5">
        <f t="shared" si="10"/>
        <v>9.679763928527203</v>
      </c>
      <c r="I44">
        <v>0</v>
      </c>
      <c r="J44" s="5">
        <f t="shared" si="2"/>
        <v>0</v>
      </c>
      <c r="K44">
        <f t="shared" si="3"/>
        <v>34</v>
      </c>
      <c r="L44">
        <f t="shared" si="4"/>
        <v>1</v>
      </c>
      <c r="M44">
        <f t="shared" si="5"/>
        <v>1</v>
      </c>
      <c r="N44">
        <f t="shared" si="6"/>
        <v>0</v>
      </c>
      <c r="O44">
        <f t="shared" si="7"/>
        <v>1</v>
      </c>
      <c r="P44">
        <f t="shared" si="11"/>
        <v>1</v>
      </c>
    </row>
    <row r="45" spans="1:16" x14ac:dyDescent="0.25">
      <c r="A45">
        <v>38</v>
      </c>
      <c r="B45">
        <v>0.31894894253364664</v>
      </c>
      <c r="C45">
        <v>1.718192083498642E-2</v>
      </c>
      <c r="D45" s="5">
        <f t="shared" si="0"/>
        <v>0.2657498241304373</v>
      </c>
      <c r="E45" s="5">
        <f t="shared" si="1"/>
        <v>0.84664532546160287</v>
      </c>
      <c r="F45" s="5">
        <f t="shared" si="13"/>
        <v>8.5492180137568567</v>
      </c>
      <c r="G45" s="5" t="str">
        <f t="shared" si="9"/>
        <v>отказ</v>
      </c>
      <c r="H45" s="5">
        <f t="shared" si="10"/>
        <v>9.679763928527203</v>
      </c>
      <c r="I45">
        <v>0</v>
      </c>
      <c r="J45" s="5">
        <f t="shared" si="2"/>
        <v>0</v>
      </c>
      <c r="K45">
        <f t="shared" si="3"/>
        <v>34</v>
      </c>
      <c r="L45">
        <f t="shared" si="4"/>
        <v>1</v>
      </c>
      <c r="M45">
        <f t="shared" si="5"/>
        <v>1</v>
      </c>
      <c r="N45">
        <f t="shared" si="6"/>
        <v>0</v>
      </c>
      <c r="O45">
        <f t="shared" si="7"/>
        <v>1</v>
      </c>
      <c r="P45">
        <f t="shared" si="11"/>
        <v>1</v>
      </c>
    </row>
    <row r="46" spans="1:16" x14ac:dyDescent="0.25">
      <c r="A46">
        <v>39</v>
      </c>
      <c r="B46">
        <v>0.12134159367656484</v>
      </c>
      <c r="C46">
        <v>0.79805902279732654</v>
      </c>
      <c r="D46" s="5">
        <f t="shared" si="0"/>
        <v>0.49049898199509756</v>
      </c>
      <c r="E46" s="5">
        <f t="shared" si="1"/>
        <v>4.6994316846315623E-2</v>
      </c>
      <c r="F46" s="5">
        <f t="shared" si="13"/>
        <v>9.0397169957519541</v>
      </c>
      <c r="G46" s="5" t="str">
        <f t="shared" si="9"/>
        <v>отказ</v>
      </c>
      <c r="H46" s="5">
        <f t="shared" si="10"/>
        <v>9.679763928527203</v>
      </c>
      <c r="I46">
        <v>0</v>
      </c>
      <c r="J46" s="5">
        <f t="shared" si="2"/>
        <v>0</v>
      </c>
      <c r="K46">
        <f t="shared" si="3"/>
        <v>34</v>
      </c>
      <c r="L46">
        <f t="shared" si="4"/>
        <v>1</v>
      </c>
      <c r="M46">
        <f t="shared" si="5"/>
        <v>1</v>
      </c>
      <c r="N46">
        <f t="shared" si="6"/>
        <v>0</v>
      </c>
      <c r="O46">
        <f t="shared" si="7"/>
        <v>1</v>
      </c>
      <c r="P46">
        <f t="shared" si="11"/>
        <v>1</v>
      </c>
    </row>
    <row r="47" spans="1:16" x14ac:dyDescent="0.25">
      <c r="A47">
        <v>40</v>
      </c>
      <c r="B47">
        <v>0.68248542741172524</v>
      </c>
      <c r="C47">
        <v>0.4391918698690756</v>
      </c>
      <c r="D47" s="5">
        <f t="shared" si="0"/>
        <v>8.8840489285736429E-2</v>
      </c>
      <c r="E47" s="5">
        <f t="shared" si="1"/>
        <v>0.17142060420525213</v>
      </c>
      <c r="F47" s="5">
        <f t="shared" si="13"/>
        <v>9.1285574850376907</v>
      </c>
      <c r="G47" s="5" t="str">
        <f t="shared" si="9"/>
        <v>отказ</v>
      </c>
      <c r="H47" s="5">
        <f t="shared" si="10"/>
        <v>9.679763928527203</v>
      </c>
      <c r="I47">
        <v>0</v>
      </c>
      <c r="J47" s="5">
        <f t="shared" si="2"/>
        <v>0</v>
      </c>
      <c r="K47">
        <f t="shared" si="3"/>
        <v>34</v>
      </c>
      <c r="L47">
        <f t="shared" si="4"/>
        <v>1</v>
      </c>
      <c r="M47">
        <f t="shared" si="5"/>
        <v>1</v>
      </c>
      <c r="N47">
        <f t="shared" si="6"/>
        <v>0</v>
      </c>
      <c r="O47">
        <f t="shared" si="7"/>
        <v>1</v>
      </c>
      <c r="P47">
        <f t="shared" si="11"/>
        <v>1</v>
      </c>
    </row>
    <row r="48" spans="1:16" x14ac:dyDescent="0.25">
      <c r="A48">
        <v>41</v>
      </c>
      <c r="B48">
        <v>0.26935636463515122</v>
      </c>
      <c r="C48">
        <v>0.83574938200018312</v>
      </c>
      <c r="D48" s="5">
        <f t="shared" si="0"/>
        <v>0.305051162912998</v>
      </c>
      <c r="E48" s="5">
        <f t="shared" si="1"/>
        <v>3.7380519403658788E-2</v>
      </c>
      <c r="F48" s="5">
        <f t="shared" si="13"/>
        <v>9.4336086479506882</v>
      </c>
      <c r="G48" s="5" t="str">
        <f t="shared" si="9"/>
        <v>отказ</v>
      </c>
      <c r="H48" s="5">
        <f t="shared" si="10"/>
        <v>9.679763928527203</v>
      </c>
      <c r="I48">
        <v>0</v>
      </c>
      <c r="J48" s="5">
        <f t="shared" si="2"/>
        <v>0</v>
      </c>
      <c r="K48">
        <f t="shared" si="3"/>
        <v>34</v>
      </c>
      <c r="L48">
        <f t="shared" si="4"/>
        <v>1</v>
      </c>
      <c r="M48">
        <f t="shared" si="5"/>
        <v>1</v>
      </c>
      <c r="N48">
        <f t="shared" si="6"/>
        <v>0</v>
      </c>
      <c r="O48">
        <f t="shared" si="7"/>
        <v>1</v>
      </c>
      <c r="P48">
        <f t="shared" si="11"/>
        <v>1</v>
      </c>
    </row>
    <row r="49" spans="1:16" x14ac:dyDescent="0.25">
      <c r="A49">
        <v>42</v>
      </c>
      <c r="B49">
        <v>0.67213965269936216</v>
      </c>
      <c r="C49">
        <v>0.37311929685354167</v>
      </c>
      <c r="D49" s="5">
        <f t="shared" si="0"/>
        <v>9.2392824077428062E-2</v>
      </c>
      <c r="E49" s="5">
        <f t="shared" si="1"/>
        <v>0.20538689161806525</v>
      </c>
      <c r="F49" s="5">
        <f t="shared" si="13"/>
        <v>9.526001472028117</v>
      </c>
      <c r="G49" s="5" t="str">
        <f t="shared" si="9"/>
        <v>отказ</v>
      </c>
      <c r="H49" s="5">
        <f t="shared" si="10"/>
        <v>9.679763928527203</v>
      </c>
      <c r="I49">
        <v>0</v>
      </c>
      <c r="J49" s="5">
        <f t="shared" si="2"/>
        <v>0</v>
      </c>
      <c r="K49">
        <f t="shared" si="3"/>
        <v>34</v>
      </c>
      <c r="L49">
        <f t="shared" si="4"/>
        <v>1</v>
      </c>
      <c r="M49">
        <f t="shared" si="5"/>
        <v>1</v>
      </c>
      <c r="N49">
        <f t="shared" si="6"/>
        <v>0</v>
      </c>
      <c r="O49">
        <f t="shared" si="7"/>
        <v>1</v>
      </c>
      <c r="P49">
        <f t="shared" si="11"/>
        <v>1</v>
      </c>
    </row>
    <row r="50" spans="1:16" x14ac:dyDescent="0.25">
      <c r="A50">
        <v>43</v>
      </c>
      <c r="B50">
        <v>0.55125583666493727</v>
      </c>
      <c r="C50">
        <v>1.8768883327738274E-2</v>
      </c>
      <c r="D50" s="5">
        <f t="shared" si="0"/>
        <v>0.13850145679600614</v>
      </c>
      <c r="E50" s="5">
        <f t="shared" si="1"/>
        <v>0.82824060886434714</v>
      </c>
      <c r="F50" s="5">
        <f t="shared" si="13"/>
        <v>9.664502928824124</v>
      </c>
      <c r="G50" s="5" t="str">
        <f t="shared" si="9"/>
        <v>отказ</v>
      </c>
      <c r="H50" s="5">
        <f t="shared" si="10"/>
        <v>9.679763928527203</v>
      </c>
      <c r="I50">
        <v>0</v>
      </c>
      <c r="J50" s="5">
        <f t="shared" si="2"/>
        <v>0</v>
      </c>
      <c r="K50">
        <f t="shared" si="3"/>
        <v>34</v>
      </c>
      <c r="L50">
        <f t="shared" si="4"/>
        <v>1</v>
      </c>
      <c r="M50">
        <f t="shared" si="5"/>
        <v>1</v>
      </c>
      <c r="N50">
        <f t="shared" si="6"/>
        <v>0</v>
      </c>
      <c r="O50">
        <f t="shared" si="7"/>
        <v>1</v>
      </c>
      <c r="P50">
        <f t="shared" si="11"/>
        <v>1</v>
      </c>
    </row>
    <row r="51" spans="1:16" x14ac:dyDescent="0.25">
      <c r="A51">
        <v>44</v>
      </c>
      <c r="B51">
        <v>0.41856135746330148</v>
      </c>
      <c r="C51">
        <v>0.4915311136204108</v>
      </c>
      <c r="D51" s="5">
        <f t="shared" si="0"/>
        <v>0.20254227604271638</v>
      </c>
      <c r="E51" s="5">
        <f t="shared" si="1"/>
        <v>0.14796459124997785</v>
      </c>
      <c r="F51" s="5">
        <f t="shared" si="13"/>
        <v>9.8670452048668409</v>
      </c>
      <c r="G51" s="5">
        <f t="shared" si="9"/>
        <v>9.8670452048668409</v>
      </c>
      <c r="H51" s="5">
        <f t="shared" si="10"/>
        <v>10.015009796116818</v>
      </c>
      <c r="I51">
        <v>0</v>
      </c>
      <c r="J51" s="5">
        <f t="shared" si="2"/>
        <v>0.14796459124997696</v>
      </c>
      <c r="K51">
        <f t="shared" si="3"/>
        <v>44</v>
      </c>
      <c r="L51">
        <f t="shared" si="4"/>
        <v>0</v>
      </c>
      <c r="M51">
        <f t="shared" si="5"/>
        <v>1</v>
      </c>
      <c r="N51">
        <f t="shared" si="6"/>
        <v>1</v>
      </c>
      <c r="O51">
        <f t="shared" si="7"/>
        <v>0</v>
      </c>
      <c r="P51">
        <f t="shared" si="11"/>
        <v>0</v>
      </c>
    </row>
    <row r="52" spans="1:16" x14ac:dyDescent="0.25">
      <c r="A52">
        <v>45</v>
      </c>
      <c r="B52">
        <v>0.50151066621906182</v>
      </c>
      <c r="C52">
        <v>0.79473250526444283</v>
      </c>
      <c r="D52" s="5">
        <f t="shared" si="0"/>
        <v>0.16049544259862653</v>
      </c>
      <c r="E52" s="5">
        <f t="shared" si="1"/>
        <v>4.7864519231765962E-2</v>
      </c>
      <c r="F52" s="5">
        <f t="shared" si="13"/>
        <v>10.027540647465468</v>
      </c>
      <c r="G52" s="5">
        <f t="shared" si="9"/>
        <v>10.027540647465468</v>
      </c>
      <c r="H52" s="5">
        <f t="shared" si="10"/>
        <v>10.075405166697234</v>
      </c>
      <c r="I52">
        <v>0</v>
      </c>
      <c r="J52" s="5">
        <f t="shared" si="2"/>
        <v>4.7864519231765712E-2</v>
      </c>
      <c r="K52">
        <f t="shared" si="3"/>
        <v>45</v>
      </c>
      <c r="L52">
        <f t="shared" si="4"/>
        <v>0</v>
      </c>
      <c r="M52">
        <f t="shared" si="5"/>
        <v>1</v>
      </c>
      <c r="N52">
        <f t="shared" si="6"/>
        <v>1</v>
      </c>
      <c r="O52">
        <f t="shared" si="7"/>
        <v>0</v>
      </c>
      <c r="P52">
        <f t="shared" si="11"/>
        <v>0</v>
      </c>
    </row>
    <row r="53" spans="1:16" x14ac:dyDescent="0.25">
      <c r="A53">
        <v>46</v>
      </c>
      <c r="B53">
        <v>0.10190130314035463</v>
      </c>
      <c r="C53">
        <v>0.36875514999847409</v>
      </c>
      <c r="D53" s="5">
        <f t="shared" si="0"/>
        <v>0.53110477916551846</v>
      </c>
      <c r="E53" s="5">
        <f t="shared" si="1"/>
        <v>0.20783800111001577</v>
      </c>
      <c r="F53" s="5">
        <f t="shared" si="13"/>
        <v>10.558645426630987</v>
      </c>
      <c r="G53" s="5">
        <f t="shared" si="9"/>
        <v>10.558645426630987</v>
      </c>
      <c r="H53" s="5">
        <f t="shared" si="10"/>
        <v>10.766483427741003</v>
      </c>
      <c r="I53">
        <v>0</v>
      </c>
      <c r="J53" s="5">
        <f t="shared" si="2"/>
        <v>0.20783800111001582</v>
      </c>
      <c r="K53">
        <f t="shared" si="3"/>
        <v>46</v>
      </c>
      <c r="L53">
        <f t="shared" si="4"/>
        <v>0</v>
      </c>
      <c r="M53">
        <f t="shared" si="5"/>
        <v>1</v>
      </c>
      <c r="N53">
        <f t="shared" si="6"/>
        <v>1</v>
      </c>
      <c r="O53">
        <f t="shared" si="7"/>
        <v>0</v>
      </c>
      <c r="P53">
        <f t="shared" si="11"/>
        <v>0</v>
      </c>
    </row>
    <row r="54" spans="1:16" x14ac:dyDescent="0.25">
      <c r="A54">
        <v>47</v>
      </c>
      <c r="B54">
        <v>0.54152043214209422</v>
      </c>
      <c r="C54">
        <v>0.75191503646961877</v>
      </c>
      <c r="D54" s="5">
        <f t="shared" si="0"/>
        <v>0.14264522808493849</v>
      </c>
      <c r="E54" s="5">
        <f t="shared" si="1"/>
        <v>5.940248850697178E-2</v>
      </c>
      <c r="F54" s="5">
        <f t="shared" si="13"/>
        <v>10.701290654715926</v>
      </c>
      <c r="G54" s="5" t="str">
        <f t="shared" si="9"/>
        <v>отказ</v>
      </c>
      <c r="H54" s="5">
        <f t="shared" si="10"/>
        <v>10.766483427741003</v>
      </c>
      <c r="I54">
        <v>0</v>
      </c>
      <c r="J54" s="5">
        <f t="shared" si="2"/>
        <v>0</v>
      </c>
      <c r="K54">
        <f t="shared" si="3"/>
        <v>46</v>
      </c>
      <c r="L54">
        <f t="shared" si="4"/>
        <v>1</v>
      </c>
      <c r="M54">
        <f t="shared" si="5"/>
        <v>1</v>
      </c>
      <c r="N54">
        <f t="shared" si="6"/>
        <v>0</v>
      </c>
      <c r="O54">
        <f t="shared" si="7"/>
        <v>1</v>
      </c>
      <c r="P54">
        <f t="shared" si="11"/>
        <v>1</v>
      </c>
    </row>
    <row r="55" spans="1:16" x14ac:dyDescent="0.25">
      <c r="A55">
        <v>48</v>
      </c>
      <c r="B55">
        <v>0.63451033051545758</v>
      </c>
      <c r="C55">
        <v>0.1183812982573931</v>
      </c>
      <c r="D55" s="5">
        <f t="shared" si="0"/>
        <v>0.10579109549116175</v>
      </c>
      <c r="E55" s="5">
        <f t="shared" si="1"/>
        <v>0.44455094227404512</v>
      </c>
      <c r="F55" s="5">
        <f t="shared" si="13"/>
        <v>10.807081750207088</v>
      </c>
      <c r="G55" s="5">
        <f t="shared" si="9"/>
        <v>10.807081750207088</v>
      </c>
      <c r="H55" s="5">
        <f t="shared" si="10"/>
        <v>11.251632692481133</v>
      </c>
      <c r="I55">
        <v>0</v>
      </c>
      <c r="J55" s="5">
        <f t="shared" si="2"/>
        <v>0.44455094227404501</v>
      </c>
      <c r="K55">
        <f t="shared" si="3"/>
        <v>48</v>
      </c>
      <c r="L55">
        <f t="shared" si="4"/>
        <v>0</v>
      </c>
      <c r="M55">
        <f t="shared" si="5"/>
        <v>1</v>
      </c>
      <c r="N55">
        <f t="shared" si="6"/>
        <v>1</v>
      </c>
      <c r="O55">
        <f t="shared" si="7"/>
        <v>0</v>
      </c>
      <c r="P55">
        <f t="shared" si="11"/>
        <v>0</v>
      </c>
    </row>
    <row r="56" spans="1:16" x14ac:dyDescent="0.25">
      <c r="A56">
        <v>49</v>
      </c>
      <c r="B56">
        <v>0.21707815790276802</v>
      </c>
      <c r="C56">
        <v>0.47660756248664815</v>
      </c>
      <c r="D56" s="5">
        <f t="shared" si="0"/>
        <v>0.35523205014462067</v>
      </c>
      <c r="E56" s="5">
        <f t="shared" si="1"/>
        <v>0.15438788476407045</v>
      </c>
      <c r="F56" s="5">
        <f t="shared" si="13"/>
        <v>11.162313800351708</v>
      </c>
      <c r="G56" s="5" t="str">
        <f t="shared" si="9"/>
        <v>отказ</v>
      </c>
      <c r="H56" s="5">
        <f t="shared" si="10"/>
        <v>11.251632692481133</v>
      </c>
      <c r="I56">
        <v>0</v>
      </c>
      <c r="J56" s="5">
        <f t="shared" si="2"/>
        <v>0</v>
      </c>
      <c r="K56">
        <f t="shared" si="3"/>
        <v>48</v>
      </c>
      <c r="L56">
        <f t="shared" si="4"/>
        <v>1</v>
      </c>
      <c r="M56">
        <f t="shared" si="5"/>
        <v>1</v>
      </c>
      <c r="N56">
        <f t="shared" si="6"/>
        <v>0</v>
      </c>
      <c r="O56">
        <f t="shared" si="7"/>
        <v>1</v>
      </c>
      <c r="P56">
        <f t="shared" si="11"/>
        <v>1</v>
      </c>
    </row>
    <row r="57" spans="1:16" x14ac:dyDescent="0.25">
      <c r="A57">
        <v>50</v>
      </c>
      <c r="B57">
        <v>9.326456495864742E-2</v>
      </c>
      <c r="C57">
        <v>0.5127414777062288</v>
      </c>
      <c r="D57" s="5">
        <f t="shared" si="0"/>
        <v>0.55170117210906355</v>
      </c>
      <c r="E57" s="5">
        <f t="shared" si="1"/>
        <v>0.13916322977624615</v>
      </c>
      <c r="F57" s="5">
        <f t="shared" si="13"/>
        <v>11.714014972460772</v>
      </c>
      <c r="G57" s="5">
        <f t="shared" si="9"/>
        <v>11.714014972460772</v>
      </c>
      <c r="H57" s="5">
        <f t="shared" si="10"/>
        <v>11.853178202237018</v>
      </c>
      <c r="I57">
        <v>0</v>
      </c>
      <c r="J57" s="5">
        <f t="shared" si="2"/>
        <v>0.13916322977624596</v>
      </c>
      <c r="K57">
        <f t="shared" si="3"/>
        <v>50</v>
      </c>
      <c r="L57">
        <f t="shared" si="4"/>
        <v>0</v>
      </c>
      <c r="M57">
        <f t="shared" si="5"/>
        <v>1</v>
      </c>
      <c r="N57">
        <f t="shared" si="6"/>
        <v>1</v>
      </c>
      <c r="O57">
        <f t="shared" si="7"/>
        <v>0</v>
      </c>
      <c r="P57">
        <f t="shared" si="11"/>
        <v>0</v>
      </c>
    </row>
    <row r="58" spans="1:16" x14ac:dyDescent="0.25">
      <c r="A58">
        <v>51</v>
      </c>
      <c r="B58">
        <v>0.46757408368175296</v>
      </c>
      <c r="C58">
        <v>0.12048707541123692</v>
      </c>
      <c r="D58" s="5">
        <f t="shared" si="0"/>
        <v>0.17679011047433263</v>
      </c>
      <c r="E58" s="5">
        <f t="shared" si="1"/>
        <v>0.44087766454208582</v>
      </c>
      <c r="F58" s="5">
        <f t="shared" si="13"/>
        <v>11.890805082935104</v>
      </c>
      <c r="G58" s="5">
        <f t="shared" si="9"/>
        <v>11.890805082935104</v>
      </c>
      <c r="H58" s="5">
        <f t="shared" si="10"/>
        <v>12.33168274747719</v>
      </c>
      <c r="I58">
        <v>0</v>
      </c>
      <c r="J58" s="5">
        <f t="shared" si="2"/>
        <v>0.44087766454208577</v>
      </c>
      <c r="K58">
        <f t="shared" si="3"/>
        <v>51</v>
      </c>
      <c r="L58">
        <f t="shared" si="4"/>
        <v>0</v>
      </c>
      <c r="M58">
        <f t="shared" si="5"/>
        <v>1</v>
      </c>
      <c r="N58">
        <f t="shared" si="6"/>
        <v>1</v>
      </c>
      <c r="O58">
        <f t="shared" si="7"/>
        <v>0</v>
      </c>
      <c r="P58">
        <f t="shared" si="11"/>
        <v>0</v>
      </c>
    </row>
    <row r="59" spans="1:16" x14ac:dyDescent="0.25">
      <c r="A59">
        <v>52</v>
      </c>
      <c r="B59">
        <v>0.21250038148136846</v>
      </c>
      <c r="C59">
        <v>0.50355540635395368</v>
      </c>
      <c r="D59" s="5">
        <f t="shared" si="0"/>
        <v>0.36018871986345052</v>
      </c>
      <c r="E59" s="5">
        <f t="shared" si="1"/>
        <v>0.14292948551389834</v>
      </c>
      <c r="F59" s="5">
        <f t="shared" si="13"/>
        <v>12.250993802798554</v>
      </c>
      <c r="G59" s="5" t="str">
        <f t="shared" si="9"/>
        <v>отказ</v>
      </c>
      <c r="H59" s="5">
        <f t="shared" si="10"/>
        <v>12.33168274747719</v>
      </c>
      <c r="I59">
        <v>0</v>
      </c>
      <c r="J59" s="5">
        <f t="shared" si="2"/>
        <v>0</v>
      </c>
      <c r="K59">
        <f t="shared" si="3"/>
        <v>51</v>
      </c>
      <c r="L59">
        <f t="shared" si="4"/>
        <v>1</v>
      </c>
      <c r="M59">
        <f t="shared" si="5"/>
        <v>1</v>
      </c>
      <c r="N59">
        <f t="shared" si="6"/>
        <v>0</v>
      </c>
      <c r="O59">
        <f t="shared" si="7"/>
        <v>1</v>
      </c>
      <c r="P59">
        <f t="shared" si="11"/>
        <v>1</v>
      </c>
    </row>
    <row r="60" spans="1:16" x14ac:dyDescent="0.25">
      <c r="A60">
        <v>53</v>
      </c>
      <c r="B60">
        <v>0.24481948301644949</v>
      </c>
      <c r="C60">
        <v>0.17035431989501632</v>
      </c>
      <c r="D60" s="5">
        <f t="shared" si="0"/>
        <v>0.32726375442450834</v>
      </c>
      <c r="E60" s="5">
        <f t="shared" si="1"/>
        <v>0.36872391172064928</v>
      </c>
      <c r="F60" s="5">
        <f t="shared" si="13"/>
        <v>12.578257557223063</v>
      </c>
      <c r="G60" s="5">
        <f t="shared" si="9"/>
        <v>12.578257557223063</v>
      </c>
      <c r="H60" s="5">
        <f t="shared" si="10"/>
        <v>12.946981468943711</v>
      </c>
      <c r="I60">
        <v>0</v>
      </c>
      <c r="J60" s="5">
        <f t="shared" si="2"/>
        <v>0.36872391172064845</v>
      </c>
      <c r="K60">
        <f t="shared" si="3"/>
        <v>53</v>
      </c>
      <c r="L60">
        <f t="shared" si="4"/>
        <v>0</v>
      </c>
      <c r="M60">
        <f t="shared" si="5"/>
        <v>1</v>
      </c>
      <c r="N60">
        <f t="shared" si="6"/>
        <v>1</v>
      </c>
      <c r="O60">
        <f t="shared" si="7"/>
        <v>0</v>
      </c>
      <c r="P60">
        <f t="shared" si="11"/>
        <v>0</v>
      </c>
    </row>
    <row r="61" spans="1:16" x14ac:dyDescent="0.25">
      <c r="A61">
        <v>54</v>
      </c>
      <c r="B61">
        <v>0.2346568193609424</v>
      </c>
      <c r="C61">
        <v>0.91695913571581167</v>
      </c>
      <c r="D61" s="5">
        <f t="shared" si="0"/>
        <v>0.33712352914493099</v>
      </c>
      <c r="E61" s="5">
        <f t="shared" si="1"/>
        <v>1.80609105693781E-2</v>
      </c>
      <c r="F61" s="5">
        <f t="shared" si="13"/>
        <v>12.915381086367994</v>
      </c>
      <c r="G61" s="5" t="str">
        <f t="shared" si="9"/>
        <v>отказ</v>
      </c>
      <c r="H61" s="5">
        <f t="shared" si="10"/>
        <v>12.946981468943711</v>
      </c>
      <c r="I61">
        <v>0</v>
      </c>
      <c r="J61" s="5">
        <f t="shared" si="2"/>
        <v>0</v>
      </c>
      <c r="K61">
        <f t="shared" si="3"/>
        <v>53</v>
      </c>
      <c r="L61">
        <f t="shared" si="4"/>
        <v>1</v>
      </c>
      <c r="M61">
        <f t="shared" si="5"/>
        <v>1</v>
      </c>
      <c r="N61">
        <f t="shared" si="6"/>
        <v>0</v>
      </c>
      <c r="O61">
        <f t="shared" si="7"/>
        <v>1</v>
      </c>
      <c r="P61">
        <f t="shared" si="11"/>
        <v>1</v>
      </c>
    </row>
    <row r="62" spans="1:16" x14ac:dyDescent="0.25">
      <c r="A62">
        <v>55</v>
      </c>
      <c r="B62">
        <v>0.8401135288552507</v>
      </c>
      <c r="C62">
        <v>0.35190893276772361</v>
      </c>
      <c r="D62" s="5">
        <f t="shared" si="0"/>
        <v>4.0515870436759908E-2</v>
      </c>
      <c r="E62" s="5">
        <f t="shared" si="1"/>
        <v>0.21757976053838909</v>
      </c>
      <c r="F62" s="5">
        <f t="shared" si="13"/>
        <v>12.955896956804754</v>
      </c>
      <c r="G62" s="5">
        <f t="shared" si="9"/>
        <v>12.955896956804754</v>
      </c>
      <c r="H62" s="5">
        <f t="shared" si="10"/>
        <v>13.173476717343142</v>
      </c>
      <c r="I62">
        <v>0</v>
      </c>
      <c r="J62" s="5">
        <f t="shared" si="2"/>
        <v>0.21757976053838846</v>
      </c>
      <c r="K62">
        <f t="shared" si="3"/>
        <v>55</v>
      </c>
      <c r="L62">
        <f t="shared" si="4"/>
        <v>0</v>
      </c>
      <c r="M62">
        <f t="shared" si="5"/>
        <v>1</v>
      </c>
      <c r="N62">
        <f t="shared" si="6"/>
        <v>1</v>
      </c>
      <c r="O62">
        <f t="shared" si="7"/>
        <v>0</v>
      </c>
      <c r="P62">
        <f t="shared" si="11"/>
        <v>0</v>
      </c>
    </row>
    <row r="63" spans="1:16" x14ac:dyDescent="0.25">
      <c r="A63">
        <v>56</v>
      </c>
      <c r="B63">
        <v>0.29276406140324107</v>
      </c>
      <c r="C63">
        <v>0.77620777001251262</v>
      </c>
      <c r="D63" s="5">
        <f t="shared" si="0"/>
        <v>0.2856716850087061</v>
      </c>
      <c r="E63" s="5">
        <f t="shared" si="1"/>
        <v>5.2778135369727433E-2</v>
      </c>
      <c r="F63" s="5">
        <f t="shared" si="13"/>
        <v>13.24156864181346</v>
      </c>
      <c r="G63" s="5">
        <f t="shared" si="9"/>
        <v>13.24156864181346</v>
      </c>
      <c r="H63" s="5">
        <f t="shared" si="10"/>
        <v>13.294346777183188</v>
      </c>
      <c r="I63">
        <v>0</v>
      </c>
      <c r="J63" s="5">
        <f t="shared" si="2"/>
        <v>5.2778135369727863E-2</v>
      </c>
      <c r="K63">
        <f t="shared" si="3"/>
        <v>56</v>
      </c>
      <c r="L63">
        <f t="shared" si="4"/>
        <v>0</v>
      </c>
      <c r="M63">
        <f t="shared" si="5"/>
        <v>1</v>
      </c>
      <c r="N63">
        <f t="shared" si="6"/>
        <v>1</v>
      </c>
      <c r="O63">
        <f t="shared" si="7"/>
        <v>0</v>
      </c>
      <c r="P63">
        <f t="shared" si="11"/>
        <v>0</v>
      </c>
    </row>
    <row r="64" spans="1:16" x14ac:dyDescent="0.25">
      <c r="A64">
        <v>57</v>
      </c>
      <c r="B64">
        <v>0.64680928983428454</v>
      </c>
      <c r="C64">
        <v>0.55537583544419689</v>
      </c>
      <c r="D64" s="5">
        <f t="shared" si="0"/>
        <v>0.10132646246990756</v>
      </c>
      <c r="E64" s="5">
        <f t="shared" si="1"/>
        <v>0.12252296113307247</v>
      </c>
      <c r="F64" s="5">
        <f t="shared" si="13"/>
        <v>13.342895104283368</v>
      </c>
      <c r="G64" s="5">
        <f t="shared" si="9"/>
        <v>13.342895104283368</v>
      </c>
      <c r="H64" s="5">
        <f t="shared" si="10"/>
        <v>13.46541806541644</v>
      </c>
      <c r="I64">
        <v>0</v>
      </c>
      <c r="J64" s="5">
        <f t="shared" si="2"/>
        <v>0.12252296113307182</v>
      </c>
      <c r="K64">
        <f t="shared" si="3"/>
        <v>57</v>
      </c>
      <c r="L64">
        <f t="shared" si="4"/>
        <v>0</v>
      </c>
      <c r="M64">
        <f t="shared" si="5"/>
        <v>1</v>
      </c>
      <c r="N64">
        <f t="shared" si="6"/>
        <v>1</v>
      </c>
      <c r="O64">
        <f t="shared" si="7"/>
        <v>0</v>
      </c>
      <c r="P64">
        <f t="shared" si="11"/>
        <v>0</v>
      </c>
    </row>
    <row r="65" spans="1:16" x14ac:dyDescent="0.25">
      <c r="A65">
        <v>58</v>
      </c>
      <c r="B65">
        <v>0.39127780999175998</v>
      </c>
      <c r="C65">
        <v>0.84258552812280652</v>
      </c>
      <c r="D65" s="5">
        <f t="shared" si="0"/>
        <v>0.21821801390760076</v>
      </c>
      <c r="E65" s="5">
        <f t="shared" si="1"/>
        <v>3.5683355176753598E-2</v>
      </c>
      <c r="F65" s="5">
        <f t="shared" si="13"/>
        <v>13.561113118190969</v>
      </c>
      <c r="G65" s="5">
        <f t="shared" si="9"/>
        <v>13.561113118190969</v>
      </c>
      <c r="H65" s="5">
        <f t="shared" si="10"/>
        <v>13.596796473367723</v>
      </c>
      <c r="I65">
        <v>0</v>
      </c>
      <c r="J65" s="5">
        <f t="shared" si="2"/>
        <v>3.5683355176754361E-2</v>
      </c>
      <c r="K65">
        <f t="shared" si="3"/>
        <v>58</v>
      </c>
      <c r="L65">
        <f t="shared" si="4"/>
        <v>0</v>
      </c>
      <c r="M65">
        <f t="shared" si="5"/>
        <v>1</v>
      </c>
      <c r="N65">
        <f t="shared" si="6"/>
        <v>1</v>
      </c>
      <c r="O65">
        <f t="shared" si="7"/>
        <v>0</v>
      </c>
      <c r="P65">
        <f t="shared" si="11"/>
        <v>0</v>
      </c>
    </row>
    <row r="66" spans="1:16" x14ac:dyDescent="0.25">
      <c r="A66">
        <v>59</v>
      </c>
      <c r="B66">
        <v>0.40964995269631033</v>
      </c>
      <c r="C66">
        <v>0.26447340311899165</v>
      </c>
      <c r="D66" s="5">
        <f t="shared" si="0"/>
        <v>0.20754703671342972</v>
      </c>
      <c r="E66" s="5">
        <f t="shared" si="1"/>
        <v>0.27708637251156859</v>
      </c>
      <c r="F66" s="5">
        <f t="shared" si="13"/>
        <v>13.768660154904399</v>
      </c>
      <c r="G66" s="5">
        <f t="shared" si="9"/>
        <v>13.768660154904399</v>
      </c>
      <c r="H66" s="5">
        <f t="shared" si="10"/>
        <v>14.045746527415968</v>
      </c>
      <c r="I66">
        <v>0</v>
      </c>
      <c r="J66" s="5">
        <f t="shared" si="2"/>
        <v>0.27708637251156887</v>
      </c>
      <c r="K66">
        <f t="shared" si="3"/>
        <v>59</v>
      </c>
      <c r="L66">
        <f t="shared" si="4"/>
        <v>0</v>
      </c>
      <c r="M66">
        <f t="shared" si="5"/>
        <v>1</v>
      </c>
      <c r="N66">
        <f t="shared" si="6"/>
        <v>1</v>
      </c>
      <c r="O66">
        <f t="shared" si="7"/>
        <v>0</v>
      </c>
      <c r="P66">
        <f t="shared" si="11"/>
        <v>0</v>
      </c>
    </row>
    <row r="67" spans="1:16" x14ac:dyDescent="0.25">
      <c r="A67">
        <v>60</v>
      </c>
      <c r="B67">
        <v>8.499404889065218E-2</v>
      </c>
      <c r="C67">
        <v>0.17505417035431989</v>
      </c>
      <c r="D67" s="5">
        <f t="shared" si="0"/>
        <v>0.5732962879055814</v>
      </c>
      <c r="E67" s="5">
        <f t="shared" si="1"/>
        <v>0.36305412668248493</v>
      </c>
      <c r="F67" s="5">
        <f t="shared" si="13"/>
        <v>14.34195644280998</v>
      </c>
      <c r="G67" s="5">
        <f t="shared" si="9"/>
        <v>14.34195644280998</v>
      </c>
      <c r="H67" s="5">
        <f t="shared" si="10"/>
        <v>14.705010569492465</v>
      </c>
      <c r="I67">
        <v>0</v>
      </c>
      <c r="J67" s="5">
        <f t="shared" si="2"/>
        <v>0.36305412668248493</v>
      </c>
      <c r="K67">
        <f t="shared" si="3"/>
        <v>60</v>
      </c>
      <c r="L67">
        <f t="shared" si="4"/>
        <v>0</v>
      </c>
      <c r="M67">
        <f t="shared" si="5"/>
        <v>1</v>
      </c>
      <c r="N67">
        <f t="shared" si="6"/>
        <v>1</v>
      </c>
      <c r="O67">
        <f t="shared" si="7"/>
        <v>0</v>
      </c>
      <c r="P67">
        <f t="shared" si="11"/>
        <v>0</v>
      </c>
    </row>
    <row r="68" spans="1:16" x14ac:dyDescent="0.25">
      <c r="A68">
        <v>61</v>
      </c>
      <c r="B68">
        <v>0.90981780449842831</v>
      </c>
      <c r="C68">
        <v>0.3337809381389813</v>
      </c>
      <c r="D68" s="5">
        <f t="shared" si="0"/>
        <v>2.1979282407860332E-2</v>
      </c>
      <c r="E68" s="5">
        <f t="shared" si="1"/>
        <v>0.22859799479586626</v>
      </c>
      <c r="F68" s="5">
        <f t="shared" si="13"/>
        <v>14.363935725217841</v>
      </c>
      <c r="G68" s="5" t="str">
        <f t="shared" si="9"/>
        <v>отказ</v>
      </c>
      <c r="H68" s="5">
        <f t="shared" si="10"/>
        <v>14.705010569492465</v>
      </c>
      <c r="I68">
        <v>0</v>
      </c>
      <c r="J68" s="5">
        <f t="shared" si="2"/>
        <v>0</v>
      </c>
      <c r="K68">
        <f t="shared" si="3"/>
        <v>60</v>
      </c>
      <c r="L68">
        <f t="shared" si="4"/>
        <v>1</v>
      </c>
      <c r="M68">
        <f t="shared" si="5"/>
        <v>1</v>
      </c>
      <c r="N68">
        <f t="shared" si="6"/>
        <v>0</v>
      </c>
      <c r="O68">
        <f t="shared" si="7"/>
        <v>1</v>
      </c>
      <c r="P68">
        <f t="shared" si="11"/>
        <v>1</v>
      </c>
    </row>
    <row r="69" spans="1:16" x14ac:dyDescent="0.25">
      <c r="A69">
        <v>62</v>
      </c>
      <c r="B69">
        <v>0.2555009613330485</v>
      </c>
      <c r="C69">
        <v>0.42790002136295663</v>
      </c>
      <c r="D69" s="5">
        <f t="shared" si="0"/>
        <v>0.31733235041616131</v>
      </c>
      <c r="E69" s="5">
        <f t="shared" si="1"/>
        <v>0.17684702200713592</v>
      </c>
      <c r="F69" s="5">
        <f t="shared" si="13"/>
        <v>14.681268075634001</v>
      </c>
      <c r="G69" s="5" t="str">
        <f t="shared" si="9"/>
        <v>отказ</v>
      </c>
      <c r="H69" s="5">
        <f t="shared" si="10"/>
        <v>14.705010569492465</v>
      </c>
      <c r="I69">
        <v>0</v>
      </c>
      <c r="J69" s="5">
        <f t="shared" si="2"/>
        <v>0</v>
      </c>
      <c r="K69">
        <f t="shared" si="3"/>
        <v>60</v>
      </c>
      <c r="L69">
        <f t="shared" si="4"/>
        <v>1</v>
      </c>
      <c r="M69">
        <f t="shared" si="5"/>
        <v>1</v>
      </c>
      <c r="N69">
        <f t="shared" si="6"/>
        <v>0</v>
      </c>
      <c r="O69">
        <f t="shared" si="7"/>
        <v>1</v>
      </c>
      <c r="P69">
        <f t="shared" si="11"/>
        <v>1</v>
      </c>
    </row>
    <row r="70" spans="1:16" x14ac:dyDescent="0.25">
      <c r="A70">
        <v>63</v>
      </c>
      <c r="B70">
        <v>0.14053773613696707</v>
      </c>
      <c r="C70">
        <v>0.20966216010010072</v>
      </c>
      <c r="D70" s="5">
        <f t="shared" si="0"/>
        <v>0.45634400968976202</v>
      </c>
      <c r="E70" s="5">
        <f t="shared" si="1"/>
        <v>0.32547037607062268</v>
      </c>
      <c r="F70" s="5">
        <f t="shared" si="13"/>
        <v>15.137612085323763</v>
      </c>
      <c r="G70" s="5">
        <f t="shared" si="9"/>
        <v>15.137612085323763</v>
      </c>
      <c r="H70" s="5">
        <f t="shared" si="10"/>
        <v>15.463082461394386</v>
      </c>
      <c r="I70">
        <v>0</v>
      </c>
      <c r="J70" s="5">
        <f t="shared" si="2"/>
        <v>0.32547037607062279</v>
      </c>
      <c r="K70">
        <f t="shared" si="3"/>
        <v>63</v>
      </c>
      <c r="L70">
        <f t="shared" si="4"/>
        <v>0</v>
      </c>
      <c r="M70">
        <f t="shared" si="5"/>
        <v>1</v>
      </c>
      <c r="N70">
        <f t="shared" si="6"/>
        <v>1</v>
      </c>
      <c r="O70">
        <f t="shared" si="7"/>
        <v>0</v>
      </c>
      <c r="P70">
        <f t="shared" si="11"/>
        <v>0</v>
      </c>
    </row>
    <row r="71" spans="1:16" x14ac:dyDescent="0.25">
      <c r="A71">
        <v>64</v>
      </c>
      <c r="B71">
        <v>7.1901608325449382E-2</v>
      </c>
      <c r="C71">
        <v>0.84752952665791803</v>
      </c>
      <c r="D71" s="5">
        <f t="shared" si="0"/>
        <v>0.61219921990323412</v>
      </c>
      <c r="E71" s="5">
        <f t="shared" si="1"/>
        <v>3.446450012917978E-2</v>
      </c>
      <c r="F71" s="5">
        <f t="shared" si="13"/>
        <v>15.749811305226997</v>
      </c>
      <c r="G71" s="5">
        <f t="shared" si="9"/>
        <v>15.749811305226997</v>
      </c>
      <c r="H71" s="5">
        <f t="shared" si="10"/>
        <v>15.784275805356177</v>
      </c>
      <c r="I71">
        <v>0</v>
      </c>
      <c r="J71" s="5">
        <f t="shared" si="2"/>
        <v>3.4464500129180564E-2</v>
      </c>
      <c r="K71">
        <f t="shared" si="3"/>
        <v>64</v>
      </c>
      <c r="L71">
        <f t="shared" si="4"/>
        <v>0</v>
      </c>
      <c r="M71">
        <f t="shared" si="5"/>
        <v>1</v>
      </c>
      <c r="N71">
        <f t="shared" si="6"/>
        <v>1</v>
      </c>
      <c r="O71">
        <f t="shared" si="7"/>
        <v>0</v>
      </c>
      <c r="P71">
        <f t="shared" si="11"/>
        <v>0</v>
      </c>
    </row>
    <row r="72" spans="1:16" x14ac:dyDescent="0.25">
      <c r="A72">
        <v>65</v>
      </c>
      <c r="B72">
        <v>0.9591967528305918</v>
      </c>
      <c r="C72">
        <v>0.95870845667897575</v>
      </c>
      <c r="D72" s="5">
        <f t="shared" si="0"/>
        <v>9.6881536194815231E-3</v>
      </c>
      <c r="E72" s="5">
        <f t="shared" si="1"/>
        <v>8.7850537400846456E-3</v>
      </c>
      <c r="F72" s="5">
        <f t="shared" si="13"/>
        <v>15.759499458846479</v>
      </c>
      <c r="G72" s="5" t="str">
        <f t="shared" si="9"/>
        <v>отказ</v>
      </c>
      <c r="H72" s="5">
        <f t="shared" si="10"/>
        <v>15.784275805356177</v>
      </c>
      <c r="I72">
        <v>0</v>
      </c>
      <c r="J72" s="5">
        <f t="shared" si="2"/>
        <v>0</v>
      </c>
      <c r="K72">
        <f t="shared" si="3"/>
        <v>64</v>
      </c>
      <c r="L72">
        <f t="shared" si="4"/>
        <v>1</v>
      </c>
      <c r="M72">
        <f t="shared" si="5"/>
        <v>1</v>
      </c>
      <c r="N72">
        <f t="shared" si="6"/>
        <v>0</v>
      </c>
      <c r="O72">
        <f t="shared" si="7"/>
        <v>1</v>
      </c>
      <c r="P72">
        <f t="shared" si="11"/>
        <v>1</v>
      </c>
    </row>
    <row r="73" spans="1:16" x14ac:dyDescent="0.25">
      <c r="A73">
        <v>66</v>
      </c>
      <c r="B73">
        <v>0.43061616870632036</v>
      </c>
      <c r="C73">
        <v>0.12863551744132817</v>
      </c>
      <c r="D73" s="5">
        <f t="shared" ref="D73:D136" si="16">-LN(B73)/B$3</f>
        <v>0.19593910360663355</v>
      </c>
      <c r="E73" s="5">
        <f t="shared" ref="E73:E136" si="17">-LN(C73)/B$4</f>
        <v>0.42724423331654754</v>
      </c>
      <c r="F73" s="5">
        <f t="shared" si="13"/>
        <v>15.955438562453113</v>
      </c>
      <c r="G73" s="5">
        <f t="shared" si="9"/>
        <v>15.955438562453113</v>
      </c>
      <c r="H73" s="5">
        <f t="shared" si="10"/>
        <v>16.382682795769661</v>
      </c>
      <c r="I73">
        <v>0</v>
      </c>
      <c r="J73" s="5">
        <f t="shared" ref="J73:J136" si="18">(H73-F73)*N73*(1-P73)</f>
        <v>0.42724423331654826</v>
      </c>
      <c r="K73">
        <f t="shared" ref="K73:K136" si="19">_xlfn.RANK.EQ(H73,H$8:H$507,1)</f>
        <v>66</v>
      </c>
      <c r="L73">
        <f t="shared" ref="L73:L136" si="20">IF(K73=A73,0,1)</f>
        <v>0</v>
      </c>
      <c r="M73">
        <f t="shared" ref="M73:M136" si="21">IF(F73&lt;B$2,1,0)</f>
        <v>1</v>
      </c>
      <c r="N73">
        <f t="shared" ref="N73:N136" si="22">IF(H73&lt;B$2,1,0)*(1-P73)</f>
        <v>1</v>
      </c>
      <c r="O73">
        <f t="shared" ref="O73:O136" si="23">IF(F73&lt;B$2,1,0)*P73</f>
        <v>0</v>
      </c>
      <c r="P73">
        <f t="shared" si="11"/>
        <v>0</v>
      </c>
    </row>
    <row r="74" spans="1:16" x14ac:dyDescent="0.25">
      <c r="A74">
        <v>67</v>
      </c>
      <c r="B74">
        <v>0.58482619708853423</v>
      </c>
      <c r="C74">
        <v>0.87533188879055146</v>
      </c>
      <c r="D74" s="5">
        <f t="shared" si="16"/>
        <v>0.12475362206671831</v>
      </c>
      <c r="E74" s="5">
        <f t="shared" si="17"/>
        <v>2.7740033972130478E-2</v>
      </c>
      <c r="F74" s="5">
        <f t="shared" si="13"/>
        <v>16.080192184519831</v>
      </c>
      <c r="G74" s="5" t="str">
        <f t="shared" ref="G74:G137" si="24">IF(F74&gt;H73,F74,"отказ")</f>
        <v>отказ</v>
      </c>
      <c r="H74" s="5">
        <f t="shared" ref="H74:H137" si="25">IF(G74="отказ",H73,F74+E74)</f>
        <v>16.382682795769661</v>
      </c>
      <c r="I74">
        <v>0</v>
      </c>
      <c r="J74" s="5">
        <f t="shared" si="18"/>
        <v>0</v>
      </c>
      <c r="K74">
        <f t="shared" si="19"/>
        <v>66</v>
      </c>
      <c r="L74">
        <f t="shared" si="20"/>
        <v>1</v>
      </c>
      <c r="M74">
        <f t="shared" si="21"/>
        <v>1</v>
      </c>
      <c r="N74">
        <f t="shared" si="22"/>
        <v>0</v>
      </c>
      <c r="O74">
        <f t="shared" si="23"/>
        <v>1</v>
      </c>
      <c r="P74">
        <f t="shared" ref="P74:P137" si="26">IF(G74="отказ",1,0)</f>
        <v>1</v>
      </c>
    </row>
    <row r="75" spans="1:16" x14ac:dyDescent="0.25">
      <c r="A75">
        <v>68</v>
      </c>
      <c r="B75">
        <v>1.1810663167210914E-2</v>
      </c>
      <c r="C75">
        <v>6.4333017975402085E-2</v>
      </c>
      <c r="D75" s="5">
        <f t="shared" si="16"/>
        <v>1.032268022633861</v>
      </c>
      <c r="E75" s="5">
        <f t="shared" si="17"/>
        <v>0.57160047514461065</v>
      </c>
      <c r="F75" s="5">
        <f t="shared" ref="F75:F138" si="27">+F74+D75</f>
        <v>17.112460207153692</v>
      </c>
      <c r="G75" s="5">
        <f t="shared" si="24"/>
        <v>17.112460207153692</v>
      </c>
      <c r="H75" s="5">
        <f t="shared" si="25"/>
        <v>17.684060682298302</v>
      </c>
      <c r="I75">
        <v>0</v>
      </c>
      <c r="J75" s="5">
        <f t="shared" si="18"/>
        <v>0.57160047514460999</v>
      </c>
      <c r="K75">
        <f t="shared" si="19"/>
        <v>68</v>
      </c>
      <c r="L75">
        <f t="shared" si="20"/>
        <v>0</v>
      </c>
      <c r="M75">
        <f t="shared" si="21"/>
        <v>1</v>
      </c>
      <c r="N75">
        <f t="shared" si="22"/>
        <v>1</v>
      </c>
      <c r="O75">
        <f t="shared" si="23"/>
        <v>0</v>
      </c>
      <c r="P75">
        <f t="shared" si="26"/>
        <v>0</v>
      </c>
    </row>
    <row r="76" spans="1:16" x14ac:dyDescent="0.25">
      <c r="A76">
        <v>69</v>
      </c>
      <c r="B76">
        <v>0.77623828852198862</v>
      </c>
      <c r="C76">
        <v>0.11407818842127751</v>
      </c>
      <c r="D76" s="5">
        <f t="shared" si="16"/>
        <v>5.8905984441515916E-2</v>
      </c>
      <c r="E76" s="5">
        <f t="shared" si="17"/>
        <v>0.4522648338208074</v>
      </c>
      <c r="F76" s="5">
        <f t="shared" si="27"/>
        <v>17.171366191595208</v>
      </c>
      <c r="G76" s="5" t="str">
        <f t="shared" si="24"/>
        <v>отказ</v>
      </c>
      <c r="H76" s="5">
        <f t="shared" si="25"/>
        <v>17.684060682298302</v>
      </c>
      <c r="I76">
        <v>0</v>
      </c>
      <c r="J76" s="5">
        <f t="shared" si="18"/>
        <v>0</v>
      </c>
      <c r="K76">
        <f t="shared" si="19"/>
        <v>68</v>
      </c>
      <c r="L76">
        <f t="shared" si="20"/>
        <v>1</v>
      </c>
      <c r="M76">
        <f t="shared" si="21"/>
        <v>1</v>
      </c>
      <c r="N76">
        <f t="shared" si="22"/>
        <v>0</v>
      </c>
      <c r="O76">
        <f t="shared" si="23"/>
        <v>1</v>
      </c>
      <c r="P76">
        <f t="shared" si="26"/>
        <v>1</v>
      </c>
    </row>
    <row r="77" spans="1:16" x14ac:dyDescent="0.25">
      <c r="A77">
        <v>70</v>
      </c>
      <c r="B77">
        <v>0.70378734702597123</v>
      </c>
      <c r="C77">
        <v>0.90285958433790092</v>
      </c>
      <c r="D77" s="5">
        <f t="shared" si="16"/>
        <v>8.1692798218172616E-2</v>
      </c>
      <c r="E77" s="5">
        <f t="shared" si="17"/>
        <v>2.1289215985099544E-2</v>
      </c>
      <c r="F77" s="5">
        <f t="shared" si="27"/>
        <v>17.253058989813379</v>
      </c>
      <c r="G77" s="5" t="str">
        <f t="shared" si="24"/>
        <v>отказ</v>
      </c>
      <c r="H77" s="5">
        <f t="shared" si="25"/>
        <v>17.684060682298302</v>
      </c>
      <c r="I77">
        <v>0</v>
      </c>
      <c r="J77" s="5">
        <f t="shared" si="18"/>
        <v>0</v>
      </c>
      <c r="K77">
        <f t="shared" si="19"/>
        <v>68</v>
      </c>
      <c r="L77">
        <f t="shared" si="20"/>
        <v>1</v>
      </c>
      <c r="M77">
        <f t="shared" si="21"/>
        <v>1</v>
      </c>
      <c r="N77">
        <f t="shared" si="22"/>
        <v>0</v>
      </c>
      <c r="O77">
        <f t="shared" si="23"/>
        <v>1</v>
      </c>
      <c r="P77">
        <f t="shared" si="26"/>
        <v>1</v>
      </c>
    </row>
    <row r="78" spans="1:16" x14ac:dyDescent="0.25">
      <c r="A78">
        <v>71</v>
      </c>
      <c r="B78">
        <v>0.68816187017426067</v>
      </c>
      <c r="C78">
        <v>0.85668507950071715</v>
      </c>
      <c r="D78" s="5">
        <f t="shared" si="16"/>
        <v>8.6914230768807513E-2</v>
      </c>
      <c r="E78" s="5">
        <f t="shared" si="17"/>
        <v>3.2226020085700267E-2</v>
      </c>
      <c r="F78" s="5">
        <f t="shared" si="27"/>
        <v>17.339973220582188</v>
      </c>
      <c r="G78" s="5" t="str">
        <f t="shared" si="24"/>
        <v>отказ</v>
      </c>
      <c r="H78" s="5">
        <f t="shared" si="25"/>
        <v>17.684060682298302</v>
      </c>
      <c r="I78">
        <v>0</v>
      </c>
      <c r="J78" s="5">
        <f t="shared" si="18"/>
        <v>0</v>
      </c>
      <c r="K78">
        <f t="shared" si="19"/>
        <v>68</v>
      </c>
      <c r="L78">
        <f t="shared" si="20"/>
        <v>1</v>
      </c>
      <c r="M78">
        <f t="shared" si="21"/>
        <v>1</v>
      </c>
      <c r="N78">
        <f t="shared" si="22"/>
        <v>0</v>
      </c>
      <c r="O78">
        <f t="shared" si="23"/>
        <v>1</v>
      </c>
      <c r="P78">
        <f t="shared" si="26"/>
        <v>1</v>
      </c>
    </row>
    <row r="79" spans="1:16" x14ac:dyDescent="0.25">
      <c r="A79">
        <v>72</v>
      </c>
      <c r="B79">
        <v>0.64644306772057247</v>
      </c>
      <c r="C79">
        <v>0.13211462752159184</v>
      </c>
      <c r="D79" s="5">
        <f t="shared" si="16"/>
        <v>0.10145817370971381</v>
      </c>
      <c r="E79" s="5">
        <f t="shared" si="17"/>
        <v>0.4216844464402924</v>
      </c>
      <c r="F79" s="5">
        <f t="shared" si="27"/>
        <v>17.4414313942919</v>
      </c>
      <c r="G79" s="5" t="str">
        <f t="shared" si="24"/>
        <v>отказ</v>
      </c>
      <c r="H79" s="5">
        <f t="shared" si="25"/>
        <v>17.684060682298302</v>
      </c>
      <c r="I79">
        <v>0</v>
      </c>
      <c r="J79" s="5">
        <f t="shared" si="18"/>
        <v>0</v>
      </c>
      <c r="K79">
        <f t="shared" si="19"/>
        <v>68</v>
      </c>
      <c r="L79">
        <f t="shared" si="20"/>
        <v>1</v>
      </c>
      <c r="M79">
        <f t="shared" si="21"/>
        <v>1</v>
      </c>
      <c r="N79">
        <f t="shared" si="22"/>
        <v>0</v>
      </c>
      <c r="O79">
        <f t="shared" si="23"/>
        <v>1</v>
      </c>
      <c r="P79">
        <f t="shared" si="26"/>
        <v>1</v>
      </c>
    </row>
    <row r="80" spans="1:16" x14ac:dyDescent="0.25">
      <c r="A80">
        <v>73</v>
      </c>
      <c r="B80">
        <v>0.90020447401348913</v>
      </c>
      <c r="C80">
        <v>0.10348826563310648</v>
      </c>
      <c r="D80" s="5">
        <f t="shared" si="16"/>
        <v>2.4449615840466392E-2</v>
      </c>
      <c r="E80" s="5">
        <f t="shared" si="17"/>
        <v>0.47256188504786356</v>
      </c>
      <c r="F80" s="5">
        <f t="shared" si="27"/>
        <v>17.465881010132367</v>
      </c>
      <c r="G80" s="5" t="str">
        <f t="shared" si="24"/>
        <v>отказ</v>
      </c>
      <c r="H80" s="5">
        <f t="shared" si="25"/>
        <v>17.684060682298302</v>
      </c>
      <c r="I80">
        <v>0</v>
      </c>
      <c r="J80" s="5">
        <f t="shared" si="18"/>
        <v>0</v>
      </c>
      <c r="K80">
        <f t="shared" si="19"/>
        <v>68</v>
      </c>
      <c r="L80">
        <f t="shared" si="20"/>
        <v>1</v>
      </c>
      <c r="M80">
        <f t="shared" si="21"/>
        <v>1</v>
      </c>
      <c r="N80">
        <f t="shared" si="22"/>
        <v>0</v>
      </c>
      <c r="O80">
        <f t="shared" si="23"/>
        <v>1</v>
      </c>
      <c r="P80">
        <f t="shared" si="26"/>
        <v>1</v>
      </c>
    </row>
    <row r="81" spans="1:16" x14ac:dyDescent="0.25">
      <c r="A81">
        <v>74</v>
      </c>
      <c r="B81">
        <v>0.66481521042512282</v>
      </c>
      <c r="C81">
        <v>0.67082735679189431</v>
      </c>
      <c r="D81" s="5">
        <f t="shared" si="16"/>
        <v>9.4940966512043812E-2</v>
      </c>
      <c r="E81" s="5">
        <f t="shared" si="17"/>
        <v>8.3175722401522975E-2</v>
      </c>
      <c r="F81" s="5">
        <f t="shared" si="27"/>
        <v>17.560821976644412</v>
      </c>
      <c r="G81" s="5" t="str">
        <f t="shared" si="24"/>
        <v>отказ</v>
      </c>
      <c r="H81" s="5">
        <f t="shared" si="25"/>
        <v>17.684060682298302</v>
      </c>
      <c r="I81">
        <v>0</v>
      </c>
      <c r="J81" s="5">
        <f t="shared" si="18"/>
        <v>0</v>
      </c>
      <c r="K81">
        <f t="shared" si="19"/>
        <v>68</v>
      </c>
      <c r="L81">
        <f t="shared" si="20"/>
        <v>1</v>
      </c>
      <c r="M81">
        <f t="shared" si="21"/>
        <v>1</v>
      </c>
      <c r="N81">
        <f t="shared" si="22"/>
        <v>0</v>
      </c>
      <c r="O81">
        <f t="shared" si="23"/>
        <v>1</v>
      </c>
      <c r="P81">
        <f t="shared" si="26"/>
        <v>1</v>
      </c>
    </row>
    <row r="82" spans="1:16" x14ac:dyDescent="0.25">
      <c r="A82">
        <v>75</v>
      </c>
      <c r="B82">
        <v>0.55842768639179663</v>
      </c>
      <c r="C82">
        <v>0.40110477004303108</v>
      </c>
      <c r="D82" s="5">
        <f t="shared" si="16"/>
        <v>0.13549538305021008</v>
      </c>
      <c r="E82" s="5">
        <f t="shared" si="17"/>
        <v>0.19031929455695329</v>
      </c>
      <c r="F82" s="5">
        <f t="shared" si="27"/>
        <v>17.696317359694621</v>
      </c>
      <c r="G82" s="5">
        <f t="shared" si="24"/>
        <v>17.696317359694621</v>
      </c>
      <c r="H82" s="5">
        <f t="shared" si="25"/>
        <v>17.886636654251575</v>
      </c>
      <c r="I82">
        <v>0</v>
      </c>
      <c r="J82" s="5">
        <f t="shared" si="18"/>
        <v>0.19031929455695362</v>
      </c>
      <c r="K82">
        <f t="shared" si="19"/>
        <v>75</v>
      </c>
      <c r="L82">
        <f t="shared" si="20"/>
        <v>0</v>
      </c>
      <c r="M82">
        <f t="shared" si="21"/>
        <v>1</v>
      </c>
      <c r="N82">
        <f t="shared" si="22"/>
        <v>1</v>
      </c>
      <c r="O82">
        <f t="shared" si="23"/>
        <v>0</v>
      </c>
      <c r="P82">
        <f t="shared" si="26"/>
        <v>0</v>
      </c>
    </row>
    <row r="83" spans="1:16" x14ac:dyDescent="0.25">
      <c r="A83">
        <v>76</v>
      </c>
      <c r="B83">
        <v>0.51960814233832819</v>
      </c>
      <c r="C83">
        <v>0.78398998992889191</v>
      </c>
      <c r="D83" s="5">
        <f t="shared" si="16"/>
        <v>0.15225123811892594</v>
      </c>
      <c r="E83" s="5">
        <f t="shared" si="17"/>
        <v>5.0699797221058773E-2</v>
      </c>
      <c r="F83" s="5">
        <f t="shared" si="27"/>
        <v>17.848568597813546</v>
      </c>
      <c r="G83" s="5" t="str">
        <f t="shared" si="24"/>
        <v>отказ</v>
      </c>
      <c r="H83" s="5">
        <f t="shared" si="25"/>
        <v>17.886636654251575</v>
      </c>
      <c r="I83">
        <v>0</v>
      </c>
      <c r="J83" s="5">
        <f t="shared" si="18"/>
        <v>0</v>
      </c>
      <c r="K83">
        <f t="shared" si="19"/>
        <v>75</v>
      </c>
      <c r="L83">
        <f t="shared" si="20"/>
        <v>1</v>
      </c>
      <c r="M83">
        <f t="shared" si="21"/>
        <v>1</v>
      </c>
      <c r="N83">
        <f t="shared" si="22"/>
        <v>0</v>
      </c>
      <c r="O83">
        <f t="shared" si="23"/>
        <v>1</v>
      </c>
      <c r="P83">
        <f t="shared" si="26"/>
        <v>1</v>
      </c>
    </row>
    <row r="84" spans="1:16" x14ac:dyDescent="0.25">
      <c r="A84">
        <v>77</v>
      </c>
      <c r="B84">
        <v>0.59630115665150918</v>
      </c>
      <c r="C84">
        <v>0.80233161412396614</v>
      </c>
      <c r="D84" s="5">
        <f t="shared" si="16"/>
        <v>0.12023475421880758</v>
      </c>
      <c r="E84" s="5">
        <f t="shared" si="17"/>
        <v>4.588193179822022E-2</v>
      </c>
      <c r="F84" s="5">
        <f t="shared" si="27"/>
        <v>17.968803352032353</v>
      </c>
      <c r="G84" s="5">
        <f t="shared" si="24"/>
        <v>17.968803352032353</v>
      </c>
      <c r="H84" s="5">
        <f t="shared" si="25"/>
        <v>18.014685283830573</v>
      </c>
      <c r="I84">
        <v>0</v>
      </c>
      <c r="J84" s="5">
        <f t="shared" si="18"/>
        <v>4.5881931798220421E-2</v>
      </c>
      <c r="K84">
        <f t="shared" si="19"/>
        <v>77</v>
      </c>
      <c r="L84">
        <f t="shared" si="20"/>
        <v>0</v>
      </c>
      <c r="M84">
        <f t="shared" si="21"/>
        <v>1</v>
      </c>
      <c r="N84">
        <f t="shared" si="22"/>
        <v>1</v>
      </c>
      <c r="O84">
        <f t="shared" si="23"/>
        <v>0</v>
      </c>
      <c r="P84">
        <f t="shared" si="26"/>
        <v>0</v>
      </c>
    </row>
    <row r="85" spans="1:16" x14ac:dyDescent="0.25">
      <c r="A85">
        <v>78</v>
      </c>
      <c r="B85">
        <v>0.3269753105258339</v>
      </c>
      <c r="C85">
        <v>8.1881160924100471E-2</v>
      </c>
      <c r="D85" s="5">
        <f t="shared" si="16"/>
        <v>0.25996991021266935</v>
      </c>
      <c r="E85" s="5">
        <f t="shared" si="17"/>
        <v>0.52135132081869995</v>
      </c>
      <c r="F85" s="5">
        <f t="shared" si="27"/>
        <v>18.228773262245021</v>
      </c>
      <c r="G85" s="5">
        <f t="shared" si="24"/>
        <v>18.228773262245021</v>
      </c>
      <c r="H85" s="5">
        <f t="shared" si="25"/>
        <v>18.75012458306372</v>
      </c>
      <c r="I85">
        <v>0</v>
      </c>
      <c r="J85" s="5">
        <f t="shared" si="18"/>
        <v>0.52135132081869884</v>
      </c>
      <c r="K85">
        <f t="shared" si="19"/>
        <v>78</v>
      </c>
      <c r="L85">
        <f t="shared" si="20"/>
        <v>0</v>
      </c>
      <c r="M85">
        <f t="shared" si="21"/>
        <v>1</v>
      </c>
      <c r="N85">
        <f t="shared" si="22"/>
        <v>1</v>
      </c>
      <c r="O85">
        <f t="shared" si="23"/>
        <v>0</v>
      </c>
      <c r="P85">
        <f t="shared" si="26"/>
        <v>0</v>
      </c>
    </row>
    <row r="86" spans="1:16" x14ac:dyDescent="0.25">
      <c r="A86">
        <v>79</v>
      </c>
      <c r="B86">
        <v>0.22867519150364696</v>
      </c>
      <c r="C86">
        <v>0.23288674581133456</v>
      </c>
      <c r="D86" s="5">
        <f t="shared" si="16"/>
        <v>0.34312852557931933</v>
      </c>
      <c r="E86" s="5">
        <f t="shared" si="17"/>
        <v>0.30358396105536473</v>
      </c>
      <c r="F86" s="5">
        <f t="shared" si="27"/>
        <v>18.571901787824341</v>
      </c>
      <c r="G86" s="5" t="str">
        <f t="shared" si="24"/>
        <v>отказ</v>
      </c>
      <c r="H86" s="5">
        <f t="shared" si="25"/>
        <v>18.75012458306372</v>
      </c>
      <c r="I86">
        <v>0</v>
      </c>
      <c r="J86" s="5">
        <f t="shared" si="18"/>
        <v>0</v>
      </c>
      <c r="K86">
        <f t="shared" si="19"/>
        <v>78</v>
      </c>
      <c r="L86">
        <f t="shared" si="20"/>
        <v>1</v>
      </c>
      <c r="M86">
        <f t="shared" si="21"/>
        <v>1</v>
      </c>
      <c r="N86">
        <f t="shared" si="22"/>
        <v>0</v>
      </c>
      <c r="O86">
        <f t="shared" si="23"/>
        <v>1</v>
      </c>
      <c r="P86">
        <f t="shared" si="26"/>
        <v>1</v>
      </c>
    </row>
    <row r="87" spans="1:16" x14ac:dyDescent="0.25">
      <c r="A87">
        <v>80</v>
      </c>
      <c r="B87">
        <v>0.81402020325327307</v>
      </c>
      <c r="C87">
        <v>0.32990508743552965</v>
      </c>
      <c r="D87" s="5">
        <f t="shared" si="16"/>
        <v>4.7853510131659366E-2</v>
      </c>
      <c r="E87" s="5">
        <f t="shared" si="17"/>
        <v>0.23103130827544377</v>
      </c>
      <c r="F87" s="5">
        <f t="shared" si="27"/>
        <v>18.619755297956001</v>
      </c>
      <c r="G87" s="5" t="str">
        <f t="shared" si="24"/>
        <v>отказ</v>
      </c>
      <c r="H87" s="5">
        <f t="shared" si="25"/>
        <v>18.75012458306372</v>
      </c>
      <c r="I87">
        <v>0</v>
      </c>
      <c r="J87" s="5">
        <f t="shared" si="18"/>
        <v>0</v>
      </c>
      <c r="K87">
        <f t="shared" si="19"/>
        <v>78</v>
      </c>
      <c r="L87">
        <f t="shared" si="20"/>
        <v>1</v>
      </c>
      <c r="M87">
        <f t="shared" si="21"/>
        <v>1</v>
      </c>
      <c r="N87">
        <f t="shared" si="22"/>
        <v>0</v>
      </c>
      <c r="O87">
        <f t="shared" si="23"/>
        <v>1</v>
      </c>
      <c r="P87">
        <f t="shared" si="26"/>
        <v>1</v>
      </c>
    </row>
    <row r="88" spans="1:16" x14ac:dyDescent="0.25">
      <c r="A88">
        <v>81</v>
      </c>
      <c r="B88">
        <v>0.97128208258308668</v>
      </c>
      <c r="C88">
        <v>0.33170567949461349</v>
      </c>
      <c r="D88" s="5">
        <f t="shared" si="16"/>
        <v>6.7763594384313147E-3</v>
      </c>
      <c r="E88" s="5">
        <f t="shared" si="17"/>
        <v>0.22989733558170769</v>
      </c>
      <c r="F88" s="5">
        <f t="shared" si="27"/>
        <v>18.62653165739443</v>
      </c>
      <c r="G88" s="5" t="str">
        <f t="shared" si="24"/>
        <v>отказ</v>
      </c>
      <c r="H88" s="5">
        <f t="shared" si="25"/>
        <v>18.75012458306372</v>
      </c>
      <c r="I88">
        <v>0</v>
      </c>
      <c r="J88" s="5">
        <f t="shared" si="18"/>
        <v>0</v>
      </c>
      <c r="K88">
        <f t="shared" si="19"/>
        <v>78</v>
      </c>
      <c r="L88">
        <f t="shared" si="20"/>
        <v>1</v>
      </c>
      <c r="M88">
        <f t="shared" si="21"/>
        <v>1</v>
      </c>
      <c r="N88">
        <f t="shared" si="22"/>
        <v>0</v>
      </c>
      <c r="O88">
        <f t="shared" si="23"/>
        <v>1</v>
      </c>
      <c r="P88">
        <f t="shared" si="26"/>
        <v>1</v>
      </c>
    </row>
    <row r="89" spans="1:16" x14ac:dyDescent="0.25">
      <c r="A89">
        <v>82</v>
      </c>
      <c r="B89">
        <v>0.90585039826654867</v>
      </c>
      <c r="C89">
        <v>0.11911374248481704</v>
      </c>
      <c r="D89" s="5">
        <f t="shared" si="16"/>
        <v>2.2995606953400066E-2</v>
      </c>
      <c r="E89" s="5">
        <f t="shared" si="17"/>
        <v>0.44326592149474359</v>
      </c>
      <c r="F89" s="5">
        <f t="shared" si="27"/>
        <v>18.649527264347832</v>
      </c>
      <c r="G89" s="5" t="str">
        <f t="shared" si="24"/>
        <v>отказ</v>
      </c>
      <c r="H89" s="5">
        <f t="shared" si="25"/>
        <v>18.75012458306372</v>
      </c>
      <c r="I89">
        <v>0</v>
      </c>
      <c r="J89" s="5">
        <f t="shared" si="18"/>
        <v>0</v>
      </c>
      <c r="K89">
        <f t="shared" si="19"/>
        <v>78</v>
      </c>
      <c r="L89">
        <f t="shared" si="20"/>
        <v>1</v>
      </c>
      <c r="M89">
        <f t="shared" si="21"/>
        <v>1</v>
      </c>
      <c r="N89">
        <f t="shared" si="22"/>
        <v>0</v>
      </c>
      <c r="O89">
        <f t="shared" si="23"/>
        <v>1</v>
      </c>
      <c r="P89">
        <f t="shared" si="26"/>
        <v>1</v>
      </c>
    </row>
    <row r="90" spans="1:16" x14ac:dyDescent="0.25">
      <c r="A90">
        <v>83</v>
      </c>
      <c r="B90">
        <v>0.94524979400006104</v>
      </c>
      <c r="C90">
        <v>0.86437574388866845</v>
      </c>
      <c r="D90" s="5">
        <f t="shared" si="16"/>
        <v>1.3094431196004203E-2</v>
      </c>
      <c r="E90" s="5">
        <f t="shared" si="17"/>
        <v>3.0364107490574513E-2</v>
      </c>
      <c r="F90" s="5">
        <f t="shared" si="27"/>
        <v>18.662621695543837</v>
      </c>
      <c r="G90" s="5" t="str">
        <f t="shared" si="24"/>
        <v>отказ</v>
      </c>
      <c r="H90" s="5">
        <f t="shared" si="25"/>
        <v>18.75012458306372</v>
      </c>
      <c r="I90">
        <v>0</v>
      </c>
      <c r="J90" s="5">
        <f t="shared" si="18"/>
        <v>0</v>
      </c>
      <c r="K90">
        <f t="shared" si="19"/>
        <v>78</v>
      </c>
      <c r="L90">
        <f t="shared" si="20"/>
        <v>1</v>
      </c>
      <c r="M90">
        <f t="shared" si="21"/>
        <v>1</v>
      </c>
      <c r="N90">
        <f t="shared" si="22"/>
        <v>0</v>
      </c>
      <c r="O90">
        <f t="shared" si="23"/>
        <v>1</v>
      </c>
      <c r="P90">
        <f t="shared" si="26"/>
        <v>1</v>
      </c>
    </row>
    <row r="91" spans="1:16" x14ac:dyDescent="0.25">
      <c r="A91">
        <v>84</v>
      </c>
      <c r="B91">
        <v>0.61159092989898378</v>
      </c>
      <c r="C91">
        <v>0.3485824152348399</v>
      </c>
      <c r="D91" s="5">
        <f t="shared" si="16"/>
        <v>0.1143468918968797</v>
      </c>
      <c r="E91" s="5">
        <f t="shared" si="17"/>
        <v>0.21955845648553662</v>
      </c>
      <c r="F91" s="5">
        <f t="shared" si="27"/>
        <v>18.776968587440717</v>
      </c>
      <c r="G91" s="5">
        <f t="shared" si="24"/>
        <v>18.776968587440717</v>
      </c>
      <c r="H91" s="5">
        <f t="shared" si="25"/>
        <v>18.996527043926253</v>
      </c>
      <c r="I91">
        <v>0</v>
      </c>
      <c r="J91" s="5">
        <f t="shared" si="18"/>
        <v>0.21955845648553662</v>
      </c>
      <c r="K91">
        <f t="shared" si="19"/>
        <v>84</v>
      </c>
      <c r="L91">
        <f t="shared" si="20"/>
        <v>0</v>
      </c>
      <c r="M91">
        <f t="shared" si="21"/>
        <v>1</v>
      </c>
      <c r="N91">
        <f t="shared" si="22"/>
        <v>1</v>
      </c>
      <c r="O91">
        <f t="shared" si="23"/>
        <v>0</v>
      </c>
      <c r="P91">
        <f t="shared" si="26"/>
        <v>0</v>
      </c>
    </row>
    <row r="92" spans="1:16" x14ac:dyDescent="0.25">
      <c r="A92">
        <v>85</v>
      </c>
      <c r="B92">
        <v>0.81704153569139681</v>
      </c>
      <c r="C92">
        <v>0.108615375225074</v>
      </c>
      <c r="D92" s="5">
        <f t="shared" si="16"/>
        <v>4.699194096159328E-2</v>
      </c>
      <c r="E92" s="5">
        <f t="shared" si="17"/>
        <v>0.46248798017608156</v>
      </c>
      <c r="F92" s="5">
        <f t="shared" si="27"/>
        <v>18.82396052840231</v>
      </c>
      <c r="G92" s="5" t="str">
        <f t="shared" si="24"/>
        <v>отказ</v>
      </c>
      <c r="H92" s="5">
        <f t="shared" si="25"/>
        <v>18.996527043926253</v>
      </c>
      <c r="I92">
        <v>0</v>
      </c>
      <c r="J92" s="5">
        <f t="shared" si="18"/>
        <v>0</v>
      </c>
      <c r="K92">
        <f t="shared" si="19"/>
        <v>84</v>
      </c>
      <c r="L92">
        <f t="shared" si="20"/>
        <v>1</v>
      </c>
      <c r="M92">
        <f t="shared" si="21"/>
        <v>1</v>
      </c>
      <c r="N92">
        <f t="shared" si="22"/>
        <v>0</v>
      </c>
      <c r="O92">
        <f t="shared" si="23"/>
        <v>1</v>
      </c>
      <c r="P92">
        <f t="shared" si="26"/>
        <v>1</v>
      </c>
    </row>
    <row r="93" spans="1:16" x14ac:dyDescent="0.25">
      <c r="A93">
        <v>86</v>
      </c>
      <c r="B93">
        <v>0.41273232215338601</v>
      </c>
      <c r="C93">
        <v>0.57289345988341933</v>
      </c>
      <c r="D93" s="5">
        <f t="shared" si="16"/>
        <v>0.20580372709944356</v>
      </c>
      <c r="E93" s="5">
        <f t="shared" si="17"/>
        <v>0.11605323196689074</v>
      </c>
      <c r="F93" s="5">
        <f t="shared" si="27"/>
        <v>19.029764255501753</v>
      </c>
      <c r="G93" s="5">
        <f t="shared" si="24"/>
        <v>19.029764255501753</v>
      </c>
      <c r="H93" s="5">
        <f t="shared" si="25"/>
        <v>19.145817487468644</v>
      </c>
      <c r="I93">
        <v>0</v>
      </c>
      <c r="J93" s="5">
        <f t="shared" si="18"/>
        <v>0.11605323196689099</v>
      </c>
      <c r="K93">
        <f t="shared" si="19"/>
        <v>86</v>
      </c>
      <c r="L93">
        <f t="shared" si="20"/>
        <v>0</v>
      </c>
      <c r="M93">
        <f t="shared" si="21"/>
        <v>1</v>
      </c>
      <c r="N93">
        <f t="shared" si="22"/>
        <v>1</v>
      </c>
      <c r="O93">
        <f t="shared" si="23"/>
        <v>0</v>
      </c>
      <c r="P93">
        <f t="shared" si="26"/>
        <v>0</v>
      </c>
    </row>
    <row r="94" spans="1:16" x14ac:dyDescent="0.25">
      <c r="A94">
        <v>87</v>
      </c>
      <c r="B94">
        <v>1.2482070375682853E-2</v>
      </c>
      <c r="C94">
        <v>0.29978331858272039</v>
      </c>
      <c r="D94" s="5">
        <f t="shared" si="16"/>
        <v>1.0194097754215308</v>
      </c>
      <c r="E94" s="5">
        <f t="shared" si="17"/>
        <v>0.25097819514177383</v>
      </c>
      <c r="F94" s="5">
        <f t="shared" si="27"/>
        <v>20.049174030923282</v>
      </c>
      <c r="G94" s="5">
        <f t="shared" si="24"/>
        <v>20.049174030923282</v>
      </c>
      <c r="H94" s="5">
        <f t="shared" si="25"/>
        <v>20.300152226065055</v>
      </c>
      <c r="I94">
        <v>0</v>
      </c>
      <c r="J94" s="5">
        <f t="shared" si="18"/>
        <v>0.25097819514177289</v>
      </c>
      <c r="K94">
        <f t="shared" si="19"/>
        <v>87</v>
      </c>
      <c r="L94">
        <f t="shared" si="20"/>
        <v>0</v>
      </c>
      <c r="M94">
        <f t="shared" si="21"/>
        <v>1</v>
      </c>
      <c r="N94">
        <f t="shared" si="22"/>
        <v>1</v>
      </c>
      <c r="O94">
        <f t="shared" si="23"/>
        <v>0</v>
      </c>
      <c r="P94">
        <f t="shared" si="26"/>
        <v>0</v>
      </c>
    </row>
    <row r="95" spans="1:16" x14ac:dyDescent="0.25">
      <c r="A95">
        <v>88</v>
      </c>
      <c r="B95">
        <v>0.48380993072298351</v>
      </c>
      <c r="C95">
        <v>0.20087282937101353</v>
      </c>
      <c r="D95" s="5">
        <f t="shared" si="16"/>
        <v>0.16885189639817583</v>
      </c>
      <c r="E95" s="5">
        <f t="shared" si="17"/>
        <v>0.33439234601085388</v>
      </c>
      <c r="F95" s="5">
        <f t="shared" si="27"/>
        <v>20.21802592732146</v>
      </c>
      <c r="G95" s="5" t="str">
        <f t="shared" si="24"/>
        <v>отказ</v>
      </c>
      <c r="H95" s="5">
        <f t="shared" si="25"/>
        <v>20.300152226065055</v>
      </c>
      <c r="I95">
        <v>0</v>
      </c>
      <c r="J95" s="5">
        <f t="shared" si="18"/>
        <v>0</v>
      </c>
      <c r="K95">
        <f t="shared" si="19"/>
        <v>87</v>
      </c>
      <c r="L95">
        <f t="shared" si="20"/>
        <v>1</v>
      </c>
      <c r="M95">
        <f t="shared" si="21"/>
        <v>1</v>
      </c>
      <c r="N95">
        <f t="shared" si="22"/>
        <v>0</v>
      </c>
      <c r="O95">
        <f t="shared" si="23"/>
        <v>1</v>
      </c>
      <c r="P95">
        <f t="shared" si="26"/>
        <v>1</v>
      </c>
    </row>
    <row r="96" spans="1:16" x14ac:dyDescent="0.25">
      <c r="A96">
        <v>89</v>
      </c>
      <c r="B96">
        <v>0.46452223273415327</v>
      </c>
      <c r="C96">
        <v>0.42970061342204047</v>
      </c>
      <c r="D96" s="5">
        <f t="shared" si="16"/>
        <v>0.17831299025016675</v>
      </c>
      <c r="E96" s="5">
        <f t="shared" si="17"/>
        <v>0.17597220013403134</v>
      </c>
      <c r="F96" s="5">
        <f t="shared" si="27"/>
        <v>20.396338917571626</v>
      </c>
      <c r="G96" s="5">
        <f t="shared" si="24"/>
        <v>20.396338917571626</v>
      </c>
      <c r="H96" s="5">
        <f t="shared" si="25"/>
        <v>20.572311117705656</v>
      </c>
      <c r="I96">
        <v>0</v>
      </c>
      <c r="J96" s="5">
        <f t="shared" si="18"/>
        <v>0.17597220013403003</v>
      </c>
      <c r="K96">
        <f t="shared" si="19"/>
        <v>89</v>
      </c>
      <c r="L96">
        <f t="shared" si="20"/>
        <v>0</v>
      </c>
      <c r="M96">
        <f t="shared" si="21"/>
        <v>1</v>
      </c>
      <c r="N96">
        <f t="shared" si="22"/>
        <v>1</v>
      </c>
      <c r="O96">
        <f t="shared" si="23"/>
        <v>0</v>
      </c>
      <c r="P96">
        <f t="shared" si="26"/>
        <v>0</v>
      </c>
    </row>
    <row r="97" spans="1:16" x14ac:dyDescent="0.25">
      <c r="A97">
        <v>90</v>
      </c>
      <c r="B97">
        <v>0.21875667592394787</v>
      </c>
      <c r="C97">
        <v>0.91525009918515576</v>
      </c>
      <c r="D97" s="5">
        <f t="shared" si="16"/>
        <v>0.3534407524885157</v>
      </c>
      <c r="E97" s="5">
        <f t="shared" si="17"/>
        <v>1.8449566377568574E-2</v>
      </c>
      <c r="F97" s="5">
        <f t="shared" si="27"/>
        <v>20.749779670060143</v>
      </c>
      <c r="G97" s="5">
        <f t="shared" si="24"/>
        <v>20.749779670060143</v>
      </c>
      <c r="H97" s="5">
        <f t="shared" si="25"/>
        <v>20.768229236437712</v>
      </c>
      <c r="I97">
        <v>0</v>
      </c>
      <c r="J97" s="5">
        <f t="shared" si="18"/>
        <v>1.8449566377569226E-2</v>
      </c>
      <c r="K97">
        <f t="shared" si="19"/>
        <v>90</v>
      </c>
      <c r="L97">
        <f t="shared" si="20"/>
        <v>0</v>
      </c>
      <c r="M97">
        <f t="shared" si="21"/>
        <v>1</v>
      </c>
      <c r="N97">
        <f t="shared" si="22"/>
        <v>1</v>
      </c>
      <c r="O97">
        <f t="shared" si="23"/>
        <v>0</v>
      </c>
      <c r="P97">
        <f t="shared" si="26"/>
        <v>0</v>
      </c>
    </row>
    <row r="98" spans="1:16" x14ac:dyDescent="0.25">
      <c r="A98">
        <v>91</v>
      </c>
      <c r="B98">
        <v>0.72585222937711724</v>
      </c>
      <c r="C98">
        <v>0.53770561845759457</v>
      </c>
      <c r="D98" s="5">
        <f t="shared" si="16"/>
        <v>7.4513680390104711E-2</v>
      </c>
      <c r="E98" s="5">
        <f t="shared" si="17"/>
        <v>0.1292591762843239</v>
      </c>
      <c r="F98" s="5">
        <f t="shared" si="27"/>
        <v>20.824293350450247</v>
      </c>
      <c r="G98" s="5">
        <f t="shared" si="24"/>
        <v>20.824293350450247</v>
      </c>
      <c r="H98" s="5">
        <f t="shared" si="25"/>
        <v>20.953552526734573</v>
      </c>
      <c r="I98">
        <v>0</v>
      </c>
      <c r="J98" s="5">
        <f t="shared" si="18"/>
        <v>0.12925917628432515</v>
      </c>
      <c r="K98">
        <f t="shared" si="19"/>
        <v>91</v>
      </c>
      <c r="L98">
        <f t="shared" si="20"/>
        <v>0</v>
      </c>
      <c r="M98">
        <f t="shared" si="21"/>
        <v>1</v>
      </c>
      <c r="N98">
        <f t="shared" si="22"/>
        <v>1</v>
      </c>
      <c r="O98">
        <f t="shared" si="23"/>
        <v>0</v>
      </c>
      <c r="P98">
        <f t="shared" si="26"/>
        <v>0</v>
      </c>
    </row>
    <row r="99" spans="1:16" x14ac:dyDescent="0.25">
      <c r="A99">
        <v>92</v>
      </c>
      <c r="B99">
        <v>0.81862849818414873</v>
      </c>
      <c r="C99">
        <v>0.14734336375011445</v>
      </c>
      <c r="D99" s="5">
        <f t="shared" si="16"/>
        <v>4.6540674932399856E-2</v>
      </c>
      <c r="E99" s="5">
        <f t="shared" si="17"/>
        <v>0.39895616836207537</v>
      </c>
      <c r="F99" s="5">
        <f t="shared" si="27"/>
        <v>20.870834025382646</v>
      </c>
      <c r="G99" s="5" t="str">
        <f t="shared" si="24"/>
        <v>отказ</v>
      </c>
      <c r="H99" s="5">
        <f t="shared" si="25"/>
        <v>20.953552526734573</v>
      </c>
      <c r="I99">
        <v>0</v>
      </c>
      <c r="J99" s="5">
        <f t="shared" si="18"/>
        <v>0</v>
      </c>
      <c r="K99">
        <f t="shared" si="19"/>
        <v>91</v>
      </c>
      <c r="L99">
        <f t="shared" si="20"/>
        <v>1</v>
      </c>
      <c r="M99">
        <f t="shared" si="21"/>
        <v>1</v>
      </c>
      <c r="N99">
        <f t="shared" si="22"/>
        <v>0</v>
      </c>
      <c r="O99">
        <f t="shared" si="23"/>
        <v>1</v>
      </c>
      <c r="P99">
        <f t="shared" si="26"/>
        <v>1</v>
      </c>
    </row>
    <row r="100" spans="1:16" x14ac:dyDescent="0.25">
      <c r="A100">
        <v>93</v>
      </c>
      <c r="B100">
        <v>0.4281746879482406</v>
      </c>
      <c r="C100">
        <v>0.24417859431745353</v>
      </c>
      <c r="D100" s="5">
        <f t="shared" si="16"/>
        <v>0.19726139936252962</v>
      </c>
      <c r="E100" s="5">
        <f t="shared" si="17"/>
        <v>0.29371987031359587</v>
      </c>
      <c r="F100" s="5">
        <f t="shared" si="27"/>
        <v>21.068095424745174</v>
      </c>
      <c r="G100" s="5">
        <f t="shared" si="24"/>
        <v>21.068095424745174</v>
      </c>
      <c r="H100" s="5">
        <f t="shared" si="25"/>
        <v>21.361815295058769</v>
      </c>
      <c r="I100">
        <v>0</v>
      </c>
      <c r="J100" s="5">
        <f t="shared" si="18"/>
        <v>0.29371987031359481</v>
      </c>
      <c r="K100">
        <f t="shared" si="19"/>
        <v>93</v>
      </c>
      <c r="L100">
        <f t="shared" si="20"/>
        <v>0</v>
      </c>
      <c r="M100">
        <f t="shared" si="21"/>
        <v>1</v>
      </c>
      <c r="N100">
        <f t="shared" si="22"/>
        <v>1</v>
      </c>
      <c r="O100">
        <f t="shared" si="23"/>
        <v>0</v>
      </c>
      <c r="P100">
        <f t="shared" si="26"/>
        <v>0</v>
      </c>
    </row>
    <row r="101" spans="1:16" x14ac:dyDescent="0.25">
      <c r="A101">
        <v>94</v>
      </c>
      <c r="B101">
        <v>0.24588763084810938</v>
      </c>
      <c r="C101">
        <v>0.6054567094943083</v>
      </c>
      <c r="D101" s="5">
        <f t="shared" si="16"/>
        <v>0.32625130990190421</v>
      </c>
      <c r="E101" s="5">
        <f t="shared" si="17"/>
        <v>0.10453587791929414</v>
      </c>
      <c r="F101" s="5">
        <f t="shared" si="27"/>
        <v>21.39434673464708</v>
      </c>
      <c r="G101" s="5">
        <f t="shared" si="24"/>
        <v>21.39434673464708</v>
      </c>
      <c r="H101" s="5">
        <f t="shared" si="25"/>
        <v>21.498882612566373</v>
      </c>
      <c r="I101">
        <v>0</v>
      </c>
      <c r="J101" s="5">
        <f t="shared" si="18"/>
        <v>0.10453587791929309</v>
      </c>
      <c r="K101">
        <f t="shared" si="19"/>
        <v>94</v>
      </c>
      <c r="L101">
        <f t="shared" si="20"/>
        <v>0</v>
      </c>
      <c r="M101">
        <f t="shared" si="21"/>
        <v>1</v>
      </c>
      <c r="N101">
        <f t="shared" si="22"/>
        <v>1</v>
      </c>
      <c r="O101">
        <f t="shared" si="23"/>
        <v>0</v>
      </c>
      <c r="P101">
        <f t="shared" si="26"/>
        <v>0</v>
      </c>
    </row>
    <row r="102" spans="1:16" x14ac:dyDescent="0.25">
      <c r="A102">
        <v>95</v>
      </c>
      <c r="B102">
        <v>0.42335276345103307</v>
      </c>
      <c r="C102">
        <v>0.77877132480849631</v>
      </c>
      <c r="D102" s="5">
        <f t="shared" si="16"/>
        <v>0.1998952305430374</v>
      </c>
      <c r="E102" s="5">
        <f t="shared" si="17"/>
        <v>5.2091213723686539E-2</v>
      </c>
      <c r="F102" s="5">
        <f t="shared" si="27"/>
        <v>21.594241965190118</v>
      </c>
      <c r="G102" s="5">
        <f t="shared" si="24"/>
        <v>21.594241965190118</v>
      </c>
      <c r="H102" s="5">
        <f t="shared" si="25"/>
        <v>21.646333178913803</v>
      </c>
      <c r="I102">
        <v>0</v>
      </c>
      <c r="J102" s="5">
        <f t="shared" si="18"/>
        <v>5.2091213723684859E-2</v>
      </c>
      <c r="K102">
        <f t="shared" si="19"/>
        <v>95</v>
      </c>
      <c r="L102">
        <f t="shared" si="20"/>
        <v>0</v>
      </c>
      <c r="M102">
        <f t="shared" si="21"/>
        <v>1</v>
      </c>
      <c r="N102">
        <f t="shared" si="22"/>
        <v>1</v>
      </c>
      <c r="O102">
        <f t="shared" si="23"/>
        <v>0</v>
      </c>
      <c r="P102">
        <f t="shared" si="26"/>
        <v>0</v>
      </c>
    </row>
    <row r="103" spans="1:16" x14ac:dyDescent="0.25">
      <c r="A103">
        <v>96</v>
      </c>
      <c r="B103">
        <v>0.78969695120090333</v>
      </c>
      <c r="C103">
        <v>0.35032197027497175</v>
      </c>
      <c r="D103" s="5">
        <f t="shared" si="16"/>
        <v>5.4908375160815787E-2</v>
      </c>
      <c r="E103" s="5">
        <f t="shared" si="17"/>
        <v>0.21852138172705982</v>
      </c>
      <c r="F103" s="5">
        <f t="shared" si="27"/>
        <v>21.649150340350936</v>
      </c>
      <c r="G103" s="5">
        <f t="shared" si="24"/>
        <v>21.649150340350936</v>
      </c>
      <c r="H103" s="5">
        <f t="shared" si="25"/>
        <v>21.867671722077997</v>
      </c>
      <c r="I103">
        <v>0</v>
      </c>
      <c r="J103" s="5">
        <f t="shared" si="18"/>
        <v>0.21852138172706148</v>
      </c>
      <c r="K103">
        <f t="shared" si="19"/>
        <v>96</v>
      </c>
      <c r="L103">
        <f t="shared" si="20"/>
        <v>0</v>
      </c>
      <c r="M103">
        <f t="shared" si="21"/>
        <v>1</v>
      </c>
      <c r="N103">
        <f t="shared" si="22"/>
        <v>1</v>
      </c>
      <c r="O103">
        <f t="shared" si="23"/>
        <v>0</v>
      </c>
      <c r="P103">
        <f t="shared" si="26"/>
        <v>0</v>
      </c>
    </row>
    <row r="104" spans="1:16" x14ac:dyDescent="0.25">
      <c r="A104">
        <v>97</v>
      </c>
      <c r="B104">
        <v>0.12292855616931669</v>
      </c>
      <c r="C104">
        <v>0.27280495620593892</v>
      </c>
      <c r="D104" s="5">
        <f t="shared" si="16"/>
        <v>0.48747719453882116</v>
      </c>
      <c r="E104" s="5">
        <f t="shared" si="17"/>
        <v>0.27062462193073566</v>
      </c>
      <c r="F104" s="5">
        <f t="shared" si="27"/>
        <v>22.136627534889758</v>
      </c>
      <c r="G104" s="5">
        <f t="shared" si="24"/>
        <v>22.136627534889758</v>
      </c>
      <c r="H104" s="5">
        <f t="shared" si="25"/>
        <v>22.407252156820494</v>
      </c>
      <c r="I104">
        <v>0</v>
      </c>
      <c r="J104" s="5">
        <f t="shared" si="18"/>
        <v>0.270624621930736</v>
      </c>
      <c r="K104">
        <f t="shared" si="19"/>
        <v>97</v>
      </c>
      <c r="L104">
        <f t="shared" si="20"/>
        <v>0</v>
      </c>
      <c r="M104">
        <f t="shared" si="21"/>
        <v>1</v>
      </c>
      <c r="N104">
        <f t="shared" si="22"/>
        <v>1</v>
      </c>
      <c r="O104">
        <f t="shared" si="23"/>
        <v>0</v>
      </c>
      <c r="P104">
        <f t="shared" si="26"/>
        <v>0</v>
      </c>
    </row>
    <row r="105" spans="1:16" x14ac:dyDescent="0.25">
      <c r="A105">
        <v>98</v>
      </c>
      <c r="B105">
        <v>0.94122135074922941</v>
      </c>
      <c r="C105">
        <v>0.35889767143772699</v>
      </c>
      <c r="D105" s="5">
        <f t="shared" si="16"/>
        <v>1.4087659949367493E-2</v>
      </c>
      <c r="E105" s="5">
        <f t="shared" si="17"/>
        <v>0.21348291018807625</v>
      </c>
      <c r="F105" s="5">
        <f t="shared" si="27"/>
        <v>22.150715194839126</v>
      </c>
      <c r="G105" s="5" t="str">
        <f t="shared" si="24"/>
        <v>отказ</v>
      </c>
      <c r="H105" s="5">
        <f t="shared" si="25"/>
        <v>22.407252156820494</v>
      </c>
      <c r="I105">
        <v>0</v>
      </c>
      <c r="J105" s="5">
        <f t="shared" si="18"/>
        <v>0</v>
      </c>
      <c r="K105">
        <f t="shared" si="19"/>
        <v>97</v>
      </c>
      <c r="L105">
        <f t="shared" si="20"/>
        <v>1</v>
      </c>
      <c r="M105">
        <f t="shared" si="21"/>
        <v>1</v>
      </c>
      <c r="N105">
        <f t="shared" si="22"/>
        <v>0</v>
      </c>
      <c r="O105">
        <f t="shared" si="23"/>
        <v>1</v>
      </c>
      <c r="P105">
        <f t="shared" si="26"/>
        <v>1</v>
      </c>
    </row>
    <row r="106" spans="1:16" x14ac:dyDescent="0.25">
      <c r="A106">
        <v>99</v>
      </c>
      <c r="B106">
        <v>0.1881771294289987</v>
      </c>
      <c r="C106">
        <v>0.74462111270485554</v>
      </c>
      <c r="D106" s="5">
        <f t="shared" si="16"/>
        <v>0.38845850742076471</v>
      </c>
      <c r="E106" s="5">
        <f t="shared" si="17"/>
        <v>6.1433284066770615E-2</v>
      </c>
      <c r="F106" s="5">
        <f t="shared" si="27"/>
        <v>22.539173702259891</v>
      </c>
      <c r="G106" s="5">
        <f t="shared" si="24"/>
        <v>22.539173702259891</v>
      </c>
      <c r="H106" s="5">
        <f t="shared" si="25"/>
        <v>22.60060698632666</v>
      </c>
      <c r="I106">
        <v>0</v>
      </c>
      <c r="J106" s="5">
        <f t="shared" si="18"/>
        <v>6.1433284066769289E-2</v>
      </c>
      <c r="K106">
        <f t="shared" si="19"/>
        <v>99</v>
      </c>
      <c r="L106">
        <f t="shared" si="20"/>
        <v>0</v>
      </c>
      <c r="M106">
        <f t="shared" si="21"/>
        <v>1</v>
      </c>
      <c r="N106">
        <f t="shared" si="22"/>
        <v>1</v>
      </c>
      <c r="O106">
        <f t="shared" si="23"/>
        <v>0</v>
      </c>
      <c r="P106">
        <f t="shared" si="26"/>
        <v>0</v>
      </c>
    </row>
    <row r="107" spans="1:16" x14ac:dyDescent="0.25">
      <c r="A107">
        <v>100</v>
      </c>
      <c r="B107">
        <v>0.37470625934629354</v>
      </c>
      <c r="C107">
        <v>0.54185613574633018</v>
      </c>
      <c r="D107" s="5">
        <f t="shared" si="16"/>
        <v>0.22828206241114934</v>
      </c>
      <c r="E107" s="5">
        <f t="shared" si="17"/>
        <v>0.1276572385371241</v>
      </c>
      <c r="F107" s="5">
        <f t="shared" si="27"/>
        <v>22.767455764671041</v>
      </c>
      <c r="G107" s="5">
        <f t="shared" si="24"/>
        <v>22.767455764671041</v>
      </c>
      <c r="H107" s="5">
        <f t="shared" si="25"/>
        <v>22.895113003208166</v>
      </c>
      <c r="I107">
        <v>0</v>
      </c>
      <c r="J107" s="5">
        <f t="shared" si="18"/>
        <v>0.12765723853712529</v>
      </c>
      <c r="K107">
        <f t="shared" si="19"/>
        <v>100</v>
      </c>
      <c r="L107">
        <f t="shared" si="20"/>
        <v>0</v>
      </c>
      <c r="M107">
        <f t="shared" si="21"/>
        <v>1</v>
      </c>
      <c r="N107">
        <f t="shared" si="22"/>
        <v>1</v>
      </c>
      <c r="O107">
        <f t="shared" si="23"/>
        <v>0</v>
      </c>
      <c r="P107">
        <f t="shared" si="26"/>
        <v>0</v>
      </c>
    </row>
    <row r="108" spans="1:16" x14ac:dyDescent="0.25">
      <c r="A108">
        <v>101</v>
      </c>
      <c r="B108">
        <v>0.43467513046662803</v>
      </c>
      <c r="C108">
        <v>0.1284218878749962</v>
      </c>
      <c r="D108" s="5">
        <f t="shared" si="16"/>
        <v>0.19375729149320875</v>
      </c>
      <c r="E108" s="5">
        <f t="shared" si="17"/>
        <v>0.42759050748704963</v>
      </c>
      <c r="F108" s="5">
        <f t="shared" si="27"/>
        <v>22.961213056164251</v>
      </c>
      <c r="G108" s="5">
        <f t="shared" si="24"/>
        <v>22.961213056164251</v>
      </c>
      <c r="H108" s="5">
        <f t="shared" si="25"/>
        <v>23.388803563651301</v>
      </c>
      <c r="I108">
        <v>0</v>
      </c>
      <c r="J108" s="5">
        <f t="shared" si="18"/>
        <v>0.42759050748705008</v>
      </c>
      <c r="K108">
        <f t="shared" si="19"/>
        <v>101</v>
      </c>
      <c r="L108">
        <f t="shared" si="20"/>
        <v>0</v>
      </c>
      <c r="M108">
        <f t="shared" si="21"/>
        <v>1</v>
      </c>
      <c r="N108">
        <f t="shared" si="22"/>
        <v>1</v>
      </c>
      <c r="O108">
        <f t="shared" si="23"/>
        <v>0</v>
      </c>
      <c r="P108">
        <f t="shared" si="26"/>
        <v>0</v>
      </c>
    </row>
    <row r="109" spans="1:16" x14ac:dyDescent="0.25">
      <c r="A109">
        <v>102</v>
      </c>
      <c r="B109">
        <v>0.69054231391338849</v>
      </c>
      <c r="C109">
        <v>0.40977202673421431</v>
      </c>
      <c r="D109" s="5">
        <f t="shared" si="16"/>
        <v>8.6111169280013056E-2</v>
      </c>
      <c r="E109" s="5">
        <f t="shared" si="17"/>
        <v>0.18586548047555745</v>
      </c>
      <c r="F109" s="5">
        <f t="shared" si="27"/>
        <v>23.047324225444264</v>
      </c>
      <c r="G109" s="5" t="str">
        <f t="shared" si="24"/>
        <v>отказ</v>
      </c>
      <c r="H109" s="5">
        <f t="shared" si="25"/>
        <v>23.388803563651301</v>
      </c>
      <c r="I109">
        <v>0</v>
      </c>
      <c r="J109" s="5">
        <f t="shared" si="18"/>
        <v>0</v>
      </c>
      <c r="K109">
        <f t="shared" si="19"/>
        <v>101</v>
      </c>
      <c r="L109">
        <f t="shared" si="20"/>
        <v>1</v>
      </c>
      <c r="M109">
        <f t="shared" si="21"/>
        <v>1</v>
      </c>
      <c r="N109">
        <f t="shared" si="22"/>
        <v>0</v>
      </c>
      <c r="O109">
        <f t="shared" si="23"/>
        <v>1</v>
      </c>
      <c r="P109">
        <f t="shared" si="26"/>
        <v>1</v>
      </c>
    </row>
    <row r="110" spans="1:16" x14ac:dyDescent="0.25">
      <c r="A110">
        <v>103</v>
      </c>
      <c r="B110">
        <v>0.23233741264076663</v>
      </c>
      <c r="C110">
        <v>1.4374217963194678E-2</v>
      </c>
      <c r="D110" s="5">
        <f t="shared" si="16"/>
        <v>0.33943362768585378</v>
      </c>
      <c r="E110" s="5">
        <f t="shared" si="17"/>
        <v>0.88381647840395139</v>
      </c>
      <c r="F110" s="5">
        <f t="shared" si="27"/>
        <v>23.386757853130117</v>
      </c>
      <c r="G110" s="5" t="str">
        <f t="shared" si="24"/>
        <v>отказ</v>
      </c>
      <c r="H110" s="5">
        <f t="shared" si="25"/>
        <v>23.388803563651301</v>
      </c>
      <c r="I110">
        <v>0</v>
      </c>
      <c r="J110" s="5">
        <f t="shared" si="18"/>
        <v>0</v>
      </c>
      <c r="K110">
        <f t="shared" si="19"/>
        <v>101</v>
      </c>
      <c r="L110">
        <f t="shared" si="20"/>
        <v>1</v>
      </c>
      <c r="M110">
        <f t="shared" si="21"/>
        <v>1</v>
      </c>
      <c r="N110">
        <f t="shared" si="22"/>
        <v>0</v>
      </c>
      <c r="O110">
        <f t="shared" si="23"/>
        <v>1</v>
      </c>
      <c r="P110">
        <f t="shared" si="26"/>
        <v>1</v>
      </c>
    </row>
    <row r="111" spans="1:16" x14ac:dyDescent="0.25">
      <c r="A111">
        <v>104</v>
      </c>
      <c r="B111">
        <v>0.32853175450910976</v>
      </c>
      <c r="C111">
        <v>0.63917966246528524</v>
      </c>
      <c r="D111" s="5">
        <f t="shared" si="16"/>
        <v>0.25886553036207455</v>
      </c>
      <c r="E111" s="5">
        <f t="shared" si="17"/>
        <v>9.3243687959521385E-2</v>
      </c>
      <c r="F111" s="5">
        <f t="shared" si="27"/>
        <v>23.645623383492193</v>
      </c>
      <c r="G111" s="5">
        <f t="shared" si="24"/>
        <v>23.645623383492193</v>
      </c>
      <c r="H111" s="5">
        <f t="shared" si="25"/>
        <v>23.738867071451715</v>
      </c>
      <c r="I111">
        <v>0</v>
      </c>
      <c r="J111" s="5">
        <f t="shared" si="18"/>
        <v>9.3243687959521537E-2</v>
      </c>
      <c r="K111">
        <f t="shared" si="19"/>
        <v>104</v>
      </c>
      <c r="L111">
        <f t="shared" si="20"/>
        <v>0</v>
      </c>
      <c r="M111">
        <f t="shared" si="21"/>
        <v>1</v>
      </c>
      <c r="N111">
        <f t="shared" si="22"/>
        <v>1</v>
      </c>
      <c r="O111">
        <f t="shared" si="23"/>
        <v>0</v>
      </c>
      <c r="P111">
        <f t="shared" si="26"/>
        <v>0</v>
      </c>
    </row>
    <row r="112" spans="1:16" x14ac:dyDescent="0.25">
      <c r="A112">
        <v>105</v>
      </c>
      <c r="B112">
        <v>0.42536698507644888</v>
      </c>
      <c r="C112">
        <v>0.59495834223456523</v>
      </c>
      <c r="D112" s="5">
        <f t="shared" si="16"/>
        <v>0.19879139264114412</v>
      </c>
      <c r="E112" s="5">
        <f t="shared" si="17"/>
        <v>0.1081799768622263</v>
      </c>
      <c r="F112" s="5">
        <f t="shared" si="27"/>
        <v>23.844414776133338</v>
      </c>
      <c r="G112" s="5">
        <f t="shared" si="24"/>
        <v>23.844414776133338</v>
      </c>
      <c r="H112" s="5">
        <f t="shared" si="25"/>
        <v>23.952594752995562</v>
      </c>
      <c r="I112">
        <v>0</v>
      </c>
      <c r="J112" s="5">
        <f t="shared" si="18"/>
        <v>0.10817997686222469</v>
      </c>
      <c r="K112">
        <f t="shared" si="19"/>
        <v>105</v>
      </c>
      <c r="L112">
        <f t="shared" si="20"/>
        <v>0</v>
      </c>
      <c r="M112">
        <f t="shared" si="21"/>
        <v>1</v>
      </c>
      <c r="N112">
        <f t="shared" si="22"/>
        <v>1</v>
      </c>
      <c r="O112">
        <f t="shared" si="23"/>
        <v>0</v>
      </c>
      <c r="P112">
        <f t="shared" si="26"/>
        <v>0</v>
      </c>
    </row>
    <row r="113" spans="1:16" x14ac:dyDescent="0.25">
      <c r="A113">
        <v>106</v>
      </c>
      <c r="B113">
        <v>0.82793664357432784</v>
      </c>
      <c r="C113">
        <v>0.29926450392162846</v>
      </c>
      <c r="D113" s="5">
        <f t="shared" si="16"/>
        <v>4.3911312778324198E-2</v>
      </c>
      <c r="E113" s="5">
        <f t="shared" si="17"/>
        <v>0.25133905586337613</v>
      </c>
      <c r="F113" s="5">
        <f t="shared" si="27"/>
        <v>23.888326088911661</v>
      </c>
      <c r="G113" s="5" t="str">
        <f t="shared" si="24"/>
        <v>отказ</v>
      </c>
      <c r="H113" s="5">
        <f t="shared" si="25"/>
        <v>23.952594752995562</v>
      </c>
      <c r="I113">
        <v>0</v>
      </c>
      <c r="J113" s="5">
        <f t="shared" si="18"/>
        <v>0</v>
      </c>
      <c r="K113">
        <f t="shared" si="19"/>
        <v>105</v>
      </c>
      <c r="L113">
        <f t="shared" si="20"/>
        <v>1</v>
      </c>
      <c r="M113">
        <f t="shared" si="21"/>
        <v>1</v>
      </c>
      <c r="N113">
        <f t="shared" si="22"/>
        <v>0</v>
      </c>
      <c r="O113">
        <f t="shared" si="23"/>
        <v>1</v>
      </c>
      <c r="P113">
        <f t="shared" si="26"/>
        <v>1</v>
      </c>
    </row>
    <row r="114" spans="1:16" x14ac:dyDescent="0.25">
      <c r="A114">
        <v>107</v>
      </c>
      <c r="B114">
        <v>0.49372844630268259</v>
      </c>
      <c r="C114">
        <v>0.78527176732688375</v>
      </c>
      <c r="D114" s="5">
        <f t="shared" si="16"/>
        <v>0.16413246901802001</v>
      </c>
      <c r="E114" s="5">
        <f t="shared" si="17"/>
        <v>5.0359462645177648E-2</v>
      </c>
      <c r="F114" s="5">
        <f t="shared" si="27"/>
        <v>24.052458557929683</v>
      </c>
      <c r="G114" s="5">
        <f t="shared" si="24"/>
        <v>24.052458557929683</v>
      </c>
      <c r="H114" s="5">
        <f t="shared" si="25"/>
        <v>24.102818020574862</v>
      </c>
      <c r="I114">
        <v>0</v>
      </c>
      <c r="J114" s="5">
        <f t="shared" si="18"/>
        <v>5.035946264517932E-2</v>
      </c>
      <c r="K114">
        <f t="shared" si="19"/>
        <v>107</v>
      </c>
      <c r="L114">
        <f t="shared" si="20"/>
        <v>0</v>
      </c>
      <c r="M114">
        <f t="shared" si="21"/>
        <v>1</v>
      </c>
      <c r="N114">
        <f t="shared" si="22"/>
        <v>1</v>
      </c>
      <c r="O114">
        <f t="shared" si="23"/>
        <v>0</v>
      </c>
      <c r="P114">
        <f t="shared" si="26"/>
        <v>0</v>
      </c>
    </row>
    <row r="115" spans="1:16" x14ac:dyDescent="0.25">
      <c r="A115">
        <v>108</v>
      </c>
      <c r="B115">
        <v>0.5178991058076724</v>
      </c>
      <c r="C115">
        <v>8.8503677480391854E-2</v>
      </c>
      <c r="D115" s="5">
        <f t="shared" si="16"/>
        <v>0.15301740282025858</v>
      </c>
      <c r="E115" s="5">
        <f t="shared" si="17"/>
        <v>0.50514816132933726</v>
      </c>
      <c r="F115" s="5">
        <f t="shared" si="27"/>
        <v>24.20547596074994</v>
      </c>
      <c r="G115" s="5">
        <f t="shared" si="24"/>
        <v>24.20547596074994</v>
      </c>
      <c r="H115" s="5">
        <f t="shared" si="25"/>
        <v>24.710624122079277</v>
      </c>
      <c r="I115">
        <v>0</v>
      </c>
      <c r="J115" s="5">
        <f t="shared" si="18"/>
        <v>0.5051481613293376</v>
      </c>
      <c r="K115">
        <f t="shared" si="19"/>
        <v>108</v>
      </c>
      <c r="L115">
        <f t="shared" si="20"/>
        <v>0</v>
      </c>
      <c r="M115">
        <f t="shared" si="21"/>
        <v>1</v>
      </c>
      <c r="N115">
        <f t="shared" si="22"/>
        <v>1</v>
      </c>
      <c r="O115">
        <f t="shared" si="23"/>
        <v>0</v>
      </c>
      <c r="P115">
        <f t="shared" si="26"/>
        <v>0</v>
      </c>
    </row>
    <row r="116" spans="1:16" x14ac:dyDescent="0.25">
      <c r="A116">
        <v>109</v>
      </c>
      <c r="B116">
        <v>0.95437482833338416</v>
      </c>
      <c r="C116">
        <v>0.72081667531357774</v>
      </c>
      <c r="D116" s="5">
        <f t="shared" si="16"/>
        <v>1.0860182065719344E-2</v>
      </c>
      <c r="E116" s="5">
        <f t="shared" si="17"/>
        <v>6.8202174688084774E-2</v>
      </c>
      <c r="F116" s="5">
        <f t="shared" si="27"/>
        <v>24.21633614281566</v>
      </c>
      <c r="G116" s="5" t="str">
        <f t="shared" si="24"/>
        <v>отказ</v>
      </c>
      <c r="H116" s="5">
        <f t="shared" si="25"/>
        <v>24.710624122079277</v>
      </c>
      <c r="I116">
        <v>0</v>
      </c>
      <c r="J116" s="5">
        <f t="shared" si="18"/>
        <v>0</v>
      </c>
      <c r="K116">
        <f t="shared" si="19"/>
        <v>108</v>
      </c>
      <c r="L116">
        <f t="shared" si="20"/>
        <v>1</v>
      </c>
      <c r="M116">
        <f t="shared" si="21"/>
        <v>1</v>
      </c>
      <c r="N116">
        <f t="shared" si="22"/>
        <v>0</v>
      </c>
      <c r="O116">
        <f t="shared" si="23"/>
        <v>1</v>
      </c>
      <c r="P116">
        <f t="shared" si="26"/>
        <v>1</v>
      </c>
    </row>
    <row r="117" spans="1:16" x14ac:dyDescent="0.25">
      <c r="A117">
        <v>110</v>
      </c>
      <c r="B117">
        <v>0.89696951200903352</v>
      </c>
      <c r="C117">
        <v>0.22055726798303171</v>
      </c>
      <c r="D117" s="5">
        <f t="shared" si="16"/>
        <v>2.5286838684332996E-2</v>
      </c>
      <c r="E117" s="5">
        <f t="shared" si="17"/>
        <v>0.31491622897341726</v>
      </c>
      <c r="F117" s="5">
        <f t="shared" si="27"/>
        <v>24.241622981499994</v>
      </c>
      <c r="G117" s="5" t="str">
        <f t="shared" si="24"/>
        <v>отказ</v>
      </c>
      <c r="H117" s="5">
        <f t="shared" si="25"/>
        <v>24.710624122079277</v>
      </c>
      <c r="I117">
        <v>0</v>
      </c>
      <c r="J117" s="5">
        <f t="shared" si="18"/>
        <v>0</v>
      </c>
      <c r="K117">
        <f t="shared" si="19"/>
        <v>108</v>
      </c>
      <c r="L117">
        <f t="shared" si="20"/>
        <v>1</v>
      </c>
      <c r="M117">
        <f t="shared" si="21"/>
        <v>1</v>
      </c>
      <c r="N117">
        <f t="shared" si="22"/>
        <v>0</v>
      </c>
      <c r="O117">
        <f t="shared" si="23"/>
        <v>1</v>
      </c>
      <c r="P117">
        <f t="shared" si="26"/>
        <v>1</v>
      </c>
    </row>
    <row r="118" spans="1:16" x14ac:dyDescent="0.25">
      <c r="A118">
        <v>111</v>
      </c>
      <c r="B118">
        <v>0.47682119205298013</v>
      </c>
      <c r="C118">
        <v>0.96270638142033138</v>
      </c>
      <c r="D118" s="5">
        <f t="shared" si="16"/>
        <v>0.17223574832531841</v>
      </c>
      <c r="E118" s="5">
        <f t="shared" si="17"/>
        <v>7.9180861563487685E-3</v>
      </c>
      <c r="F118" s="5">
        <f t="shared" si="27"/>
        <v>24.413858729825311</v>
      </c>
      <c r="G118" s="5" t="str">
        <f t="shared" si="24"/>
        <v>отказ</v>
      </c>
      <c r="H118" s="5">
        <f t="shared" si="25"/>
        <v>24.710624122079277</v>
      </c>
      <c r="I118">
        <v>0</v>
      </c>
      <c r="J118" s="5">
        <f t="shared" si="18"/>
        <v>0</v>
      </c>
      <c r="K118">
        <f t="shared" si="19"/>
        <v>108</v>
      </c>
      <c r="L118">
        <f t="shared" si="20"/>
        <v>1</v>
      </c>
      <c r="M118">
        <f t="shared" si="21"/>
        <v>1</v>
      </c>
      <c r="N118">
        <f t="shared" si="22"/>
        <v>0</v>
      </c>
      <c r="O118">
        <f t="shared" si="23"/>
        <v>1</v>
      </c>
      <c r="P118">
        <f t="shared" si="26"/>
        <v>1</v>
      </c>
    </row>
    <row r="119" spans="1:16" x14ac:dyDescent="0.25">
      <c r="A119">
        <v>112</v>
      </c>
      <c r="B119">
        <v>0.52351451155125583</v>
      </c>
      <c r="C119">
        <v>0.21884823145237586</v>
      </c>
      <c r="D119" s="5">
        <f t="shared" si="16"/>
        <v>0.15050942530349234</v>
      </c>
      <c r="E119" s="5">
        <f t="shared" si="17"/>
        <v>0.3165368325985019</v>
      </c>
      <c r="F119" s="5">
        <f t="shared" si="27"/>
        <v>24.564368155128804</v>
      </c>
      <c r="G119" s="5" t="str">
        <f t="shared" si="24"/>
        <v>отказ</v>
      </c>
      <c r="H119" s="5">
        <f t="shared" si="25"/>
        <v>24.710624122079277</v>
      </c>
      <c r="I119">
        <v>0</v>
      </c>
      <c r="J119" s="5">
        <f t="shared" si="18"/>
        <v>0</v>
      </c>
      <c r="K119">
        <f t="shared" si="19"/>
        <v>108</v>
      </c>
      <c r="L119">
        <f t="shared" si="20"/>
        <v>1</v>
      </c>
      <c r="M119">
        <f t="shared" si="21"/>
        <v>1</v>
      </c>
      <c r="N119">
        <f t="shared" si="22"/>
        <v>0</v>
      </c>
      <c r="O119">
        <f t="shared" si="23"/>
        <v>1</v>
      </c>
      <c r="P119">
        <f t="shared" si="26"/>
        <v>1</v>
      </c>
    </row>
    <row r="120" spans="1:16" x14ac:dyDescent="0.25">
      <c r="A120">
        <v>113</v>
      </c>
      <c r="B120">
        <v>0.49681081575975827</v>
      </c>
      <c r="C120">
        <v>0.88302255317850276</v>
      </c>
      <c r="D120" s="5">
        <f t="shared" si="16"/>
        <v>0.1626851111039242</v>
      </c>
      <c r="E120" s="5">
        <f t="shared" si="17"/>
        <v>2.5917611909551743E-2</v>
      </c>
      <c r="F120" s="5">
        <f t="shared" si="27"/>
        <v>24.72705326623273</v>
      </c>
      <c r="G120" s="5">
        <f t="shared" si="24"/>
        <v>24.72705326623273</v>
      </c>
      <c r="H120" s="5">
        <f t="shared" si="25"/>
        <v>24.752970878142282</v>
      </c>
      <c r="I120">
        <v>0</v>
      </c>
      <c r="J120" s="5">
        <f t="shared" si="18"/>
        <v>2.5917611909552107E-2</v>
      </c>
      <c r="K120">
        <f t="shared" si="19"/>
        <v>113</v>
      </c>
      <c r="L120">
        <f t="shared" si="20"/>
        <v>0</v>
      </c>
      <c r="M120">
        <f t="shared" si="21"/>
        <v>1</v>
      </c>
      <c r="N120">
        <f t="shared" si="22"/>
        <v>1</v>
      </c>
      <c r="O120">
        <f t="shared" si="23"/>
        <v>0</v>
      </c>
      <c r="P120">
        <f t="shared" si="26"/>
        <v>0</v>
      </c>
    </row>
    <row r="121" spans="1:16" x14ac:dyDescent="0.25">
      <c r="A121">
        <v>114</v>
      </c>
      <c r="B121">
        <v>0.32029175695059053</v>
      </c>
      <c r="C121">
        <v>0.45133823664052247</v>
      </c>
      <c r="D121" s="5">
        <f t="shared" si="16"/>
        <v>0.26477278095363965</v>
      </c>
      <c r="E121" s="5">
        <f t="shared" si="17"/>
        <v>0.16573713545596142</v>
      </c>
      <c r="F121" s="5">
        <f t="shared" si="27"/>
        <v>24.991826047186368</v>
      </c>
      <c r="G121" s="5">
        <f t="shared" si="24"/>
        <v>24.991826047186368</v>
      </c>
      <c r="H121" s="5">
        <f t="shared" si="25"/>
        <v>25.157563182642331</v>
      </c>
      <c r="I121">
        <v>0</v>
      </c>
      <c r="J121" s="5">
        <f t="shared" si="18"/>
        <v>0.16573713545596291</v>
      </c>
      <c r="K121">
        <f t="shared" si="19"/>
        <v>114</v>
      </c>
      <c r="L121">
        <f t="shared" si="20"/>
        <v>0</v>
      </c>
      <c r="M121">
        <f t="shared" si="21"/>
        <v>1</v>
      </c>
      <c r="N121">
        <f t="shared" si="22"/>
        <v>1</v>
      </c>
      <c r="O121">
        <f t="shared" si="23"/>
        <v>0</v>
      </c>
      <c r="P121">
        <f t="shared" si="26"/>
        <v>0</v>
      </c>
    </row>
    <row r="122" spans="1:16" x14ac:dyDescent="0.25">
      <c r="A122">
        <v>115</v>
      </c>
      <c r="B122">
        <v>0.86913663136692398</v>
      </c>
      <c r="C122">
        <v>0.98733481856746119</v>
      </c>
      <c r="D122" s="5">
        <f t="shared" si="16"/>
        <v>3.2617427396622274E-2</v>
      </c>
      <c r="E122" s="5">
        <f t="shared" si="17"/>
        <v>2.6554309448303939E-3</v>
      </c>
      <c r="F122" s="5">
        <f t="shared" si="27"/>
        <v>25.024443474582991</v>
      </c>
      <c r="G122" s="5" t="str">
        <f t="shared" si="24"/>
        <v>отказ</v>
      </c>
      <c r="H122" s="5">
        <f t="shared" si="25"/>
        <v>25.157563182642331</v>
      </c>
      <c r="I122">
        <v>0</v>
      </c>
      <c r="J122" s="5">
        <f t="shared" si="18"/>
        <v>0</v>
      </c>
      <c r="K122">
        <f t="shared" si="19"/>
        <v>114</v>
      </c>
      <c r="L122">
        <f t="shared" si="20"/>
        <v>1</v>
      </c>
      <c r="M122">
        <f t="shared" si="21"/>
        <v>1</v>
      </c>
      <c r="N122">
        <f t="shared" si="22"/>
        <v>0</v>
      </c>
      <c r="O122">
        <f t="shared" si="23"/>
        <v>1</v>
      </c>
      <c r="P122">
        <f t="shared" si="26"/>
        <v>1</v>
      </c>
    </row>
    <row r="123" spans="1:16" x14ac:dyDescent="0.25">
      <c r="A123">
        <v>116</v>
      </c>
      <c r="B123">
        <v>0.91607409894100778</v>
      </c>
      <c r="C123">
        <v>0.38642536698507646</v>
      </c>
      <c r="D123" s="5">
        <f t="shared" si="16"/>
        <v>2.0385586869616681E-2</v>
      </c>
      <c r="E123" s="5">
        <f t="shared" si="17"/>
        <v>0.19808677692735668</v>
      </c>
      <c r="F123" s="5">
        <f t="shared" si="27"/>
        <v>25.044829061452607</v>
      </c>
      <c r="G123" s="5" t="str">
        <f t="shared" si="24"/>
        <v>отказ</v>
      </c>
      <c r="H123" s="5">
        <f t="shared" si="25"/>
        <v>25.157563182642331</v>
      </c>
      <c r="I123">
        <v>0</v>
      </c>
      <c r="J123" s="5">
        <f t="shared" si="18"/>
        <v>0</v>
      </c>
      <c r="K123">
        <f t="shared" si="19"/>
        <v>114</v>
      </c>
      <c r="L123">
        <f t="shared" si="20"/>
        <v>1</v>
      </c>
      <c r="M123">
        <f t="shared" si="21"/>
        <v>1</v>
      </c>
      <c r="N123">
        <f t="shared" si="22"/>
        <v>0</v>
      </c>
      <c r="O123">
        <f t="shared" si="23"/>
        <v>1</v>
      </c>
      <c r="P123">
        <f t="shared" si="26"/>
        <v>1</v>
      </c>
    </row>
    <row r="124" spans="1:16" x14ac:dyDescent="0.25">
      <c r="A124">
        <v>117</v>
      </c>
      <c r="B124">
        <v>0.94067201757866148</v>
      </c>
      <c r="C124">
        <v>0.47810296945097203</v>
      </c>
      <c r="D124" s="5">
        <f t="shared" si="16"/>
        <v>1.422342949498643E-2</v>
      </c>
      <c r="E124" s="5">
        <f t="shared" si="17"/>
        <v>0.15373524008920833</v>
      </c>
      <c r="F124" s="5">
        <f t="shared" si="27"/>
        <v>25.059052490947593</v>
      </c>
      <c r="G124" s="5" t="str">
        <f t="shared" si="24"/>
        <v>отказ</v>
      </c>
      <c r="H124" s="5">
        <f t="shared" si="25"/>
        <v>25.157563182642331</v>
      </c>
      <c r="I124">
        <v>0</v>
      </c>
      <c r="J124" s="5">
        <f t="shared" si="18"/>
        <v>0</v>
      </c>
      <c r="K124">
        <f t="shared" si="19"/>
        <v>114</v>
      </c>
      <c r="L124">
        <f t="shared" si="20"/>
        <v>1</v>
      </c>
      <c r="M124">
        <f t="shared" si="21"/>
        <v>1</v>
      </c>
      <c r="N124">
        <f t="shared" si="22"/>
        <v>0</v>
      </c>
      <c r="O124">
        <f t="shared" si="23"/>
        <v>1</v>
      </c>
      <c r="P124">
        <f t="shared" si="26"/>
        <v>1</v>
      </c>
    </row>
    <row r="125" spans="1:16" x14ac:dyDescent="0.25">
      <c r="A125">
        <v>118</v>
      </c>
      <c r="B125">
        <v>0.13376262703329569</v>
      </c>
      <c r="C125">
        <v>0.90594195379497666</v>
      </c>
      <c r="D125" s="5">
        <f t="shared" si="16"/>
        <v>0.46783453254338953</v>
      </c>
      <c r="E125" s="5">
        <f t="shared" si="17"/>
        <v>2.0579175760543352E-2</v>
      </c>
      <c r="F125" s="5">
        <f t="shared" si="27"/>
        <v>25.526887023490982</v>
      </c>
      <c r="G125" s="5">
        <f t="shared" si="24"/>
        <v>25.526887023490982</v>
      </c>
      <c r="H125" s="5">
        <f t="shared" si="25"/>
        <v>25.547466199251524</v>
      </c>
      <c r="I125">
        <v>0</v>
      </c>
      <c r="J125" s="5">
        <f t="shared" si="18"/>
        <v>2.0579175760541801E-2</v>
      </c>
      <c r="K125">
        <f t="shared" si="19"/>
        <v>118</v>
      </c>
      <c r="L125">
        <f t="shared" si="20"/>
        <v>0</v>
      </c>
      <c r="M125">
        <f t="shared" si="21"/>
        <v>1</v>
      </c>
      <c r="N125">
        <f t="shared" si="22"/>
        <v>1</v>
      </c>
      <c r="O125">
        <f t="shared" si="23"/>
        <v>0</v>
      </c>
      <c r="P125">
        <f t="shared" si="26"/>
        <v>0</v>
      </c>
    </row>
    <row r="126" spans="1:16" x14ac:dyDescent="0.25">
      <c r="A126">
        <v>119</v>
      </c>
      <c r="B126">
        <v>0.96423230689413131</v>
      </c>
      <c r="C126">
        <v>0.30436109500412001</v>
      </c>
      <c r="D126" s="5">
        <f t="shared" si="16"/>
        <v>8.4704723599600545E-3</v>
      </c>
      <c r="E126" s="5">
        <f t="shared" si="17"/>
        <v>0.24782093124031582</v>
      </c>
      <c r="F126" s="5">
        <f t="shared" si="27"/>
        <v>25.535357495850942</v>
      </c>
      <c r="G126" s="5" t="str">
        <f t="shared" si="24"/>
        <v>отказ</v>
      </c>
      <c r="H126" s="5">
        <f t="shared" si="25"/>
        <v>25.547466199251524</v>
      </c>
      <c r="I126">
        <v>0</v>
      </c>
      <c r="J126" s="5">
        <f t="shared" si="18"/>
        <v>0</v>
      </c>
      <c r="K126">
        <f t="shared" si="19"/>
        <v>118</v>
      </c>
      <c r="L126">
        <f t="shared" si="20"/>
        <v>1</v>
      </c>
      <c r="M126">
        <f t="shared" si="21"/>
        <v>1</v>
      </c>
      <c r="N126">
        <f t="shared" si="22"/>
        <v>0</v>
      </c>
      <c r="O126">
        <f t="shared" si="23"/>
        <v>1</v>
      </c>
      <c r="P126">
        <f t="shared" si="26"/>
        <v>1</v>
      </c>
    </row>
    <row r="127" spans="1:16" x14ac:dyDescent="0.25">
      <c r="A127">
        <v>120</v>
      </c>
      <c r="B127">
        <v>0.11236915189062166</v>
      </c>
      <c r="C127">
        <v>0.19168675801873836</v>
      </c>
      <c r="D127" s="5">
        <f t="shared" si="16"/>
        <v>0.5083641461772932</v>
      </c>
      <c r="E127" s="5">
        <f t="shared" si="17"/>
        <v>0.3441443141460423</v>
      </c>
      <c r="F127" s="5">
        <f t="shared" si="27"/>
        <v>26.043721642028235</v>
      </c>
      <c r="G127" s="5">
        <f t="shared" si="24"/>
        <v>26.043721642028235</v>
      </c>
      <c r="H127" s="5">
        <f t="shared" si="25"/>
        <v>26.387865956174277</v>
      </c>
      <c r="I127">
        <v>0</v>
      </c>
      <c r="J127" s="5">
        <f t="shared" si="18"/>
        <v>0.34414431414604252</v>
      </c>
      <c r="K127">
        <f t="shared" si="19"/>
        <v>120</v>
      </c>
      <c r="L127">
        <f t="shared" si="20"/>
        <v>0</v>
      </c>
      <c r="M127">
        <f t="shared" si="21"/>
        <v>1</v>
      </c>
      <c r="N127">
        <f t="shared" si="22"/>
        <v>1</v>
      </c>
      <c r="O127">
        <f t="shared" si="23"/>
        <v>0</v>
      </c>
      <c r="P127">
        <f t="shared" si="26"/>
        <v>0</v>
      </c>
    </row>
    <row r="128" spans="1:16" x14ac:dyDescent="0.25">
      <c r="A128">
        <v>121</v>
      </c>
      <c r="B128">
        <v>0.64354380932035282</v>
      </c>
      <c r="C128">
        <v>0.39652699362163152</v>
      </c>
      <c r="D128" s="5">
        <f t="shared" si="16"/>
        <v>0.10250352895613228</v>
      </c>
      <c r="E128" s="5">
        <f t="shared" si="17"/>
        <v>0.19271065843180157</v>
      </c>
      <c r="F128" s="5">
        <f t="shared" si="27"/>
        <v>26.146225170984366</v>
      </c>
      <c r="G128" s="5" t="str">
        <f t="shared" si="24"/>
        <v>отказ</v>
      </c>
      <c r="H128" s="5">
        <f t="shared" si="25"/>
        <v>26.387865956174277</v>
      </c>
      <c r="I128">
        <v>0</v>
      </c>
      <c r="J128" s="5">
        <f t="shared" si="18"/>
        <v>0</v>
      </c>
      <c r="K128">
        <f t="shared" si="19"/>
        <v>120</v>
      </c>
      <c r="L128">
        <f t="shared" si="20"/>
        <v>1</v>
      </c>
      <c r="M128">
        <f t="shared" si="21"/>
        <v>1</v>
      </c>
      <c r="N128">
        <f t="shared" si="22"/>
        <v>0</v>
      </c>
      <c r="O128">
        <f t="shared" si="23"/>
        <v>1</v>
      </c>
      <c r="P128">
        <f t="shared" si="26"/>
        <v>1</v>
      </c>
    </row>
    <row r="129" spans="1:16" x14ac:dyDescent="0.25">
      <c r="A129">
        <v>122</v>
      </c>
      <c r="B129">
        <v>0.94094668416394545</v>
      </c>
      <c r="C129">
        <v>0.33735160374767298</v>
      </c>
      <c r="D129" s="5">
        <f t="shared" si="16"/>
        <v>1.4155534814240986E-2</v>
      </c>
      <c r="E129" s="5">
        <f t="shared" si="17"/>
        <v>0.2263811579087866</v>
      </c>
      <c r="F129" s="5">
        <f t="shared" si="27"/>
        <v>26.160380705798605</v>
      </c>
      <c r="G129" s="5" t="str">
        <f t="shared" si="24"/>
        <v>отказ</v>
      </c>
      <c r="H129" s="5">
        <f t="shared" si="25"/>
        <v>26.387865956174277</v>
      </c>
      <c r="I129">
        <v>0</v>
      </c>
      <c r="J129" s="5">
        <f t="shared" si="18"/>
        <v>0</v>
      </c>
      <c r="K129">
        <f t="shared" si="19"/>
        <v>120</v>
      </c>
      <c r="L129">
        <f t="shared" si="20"/>
        <v>1</v>
      </c>
      <c r="M129">
        <f t="shared" si="21"/>
        <v>1</v>
      </c>
      <c r="N129">
        <f t="shared" si="22"/>
        <v>0</v>
      </c>
      <c r="O129">
        <f t="shared" si="23"/>
        <v>1</v>
      </c>
      <c r="P129">
        <f t="shared" si="26"/>
        <v>1</v>
      </c>
    </row>
    <row r="130" spans="1:16" x14ac:dyDescent="0.25">
      <c r="A130">
        <v>123</v>
      </c>
      <c r="B130">
        <v>0.42240668965727712</v>
      </c>
      <c r="C130">
        <v>0.88171025727103491</v>
      </c>
      <c r="D130" s="5">
        <f t="shared" si="16"/>
        <v>0.20041551382760048</v>
      </c>
      <c r="E130" s="5">
        <f t="shared" si="17"/>
        <v>2.6227454883510373E-2</v>
      </c>
      <c r="F130" s="5">
        <f t="shared" si="27"/>
        <v>26.360796219626206</v>
      </c>
      <c r="G130" s="5" t="str">
        <f t="shared" si="24"/>
        <v>отказ</v>
      </c>
      <c r="H130" s="5">
        <f t="shared" si="25"/>
        <v>26.387865956174277</v>
      </c>
      <c r="I130">
        <v>0</v>
      </c>
      <c r="J130" s="5">
        <f t="shared" si="18"/>
        <v>0</v>
      </c>
      <c r="K130">
        <f t="shared" si="19"/>
        <v>120</v>
      </c>
      <c r="L130">
        <f t="shared" si="20"/>
        <v>1</v>
      </c>
      <c r="M130">
        <f t="shared" si="21"/>
        <v>1</v>
      </c>
      <c r="N130">
        <f t="shared" si="22"/>
        <v>0</v>
      </c>
      <c r="O130">
        <f t="shared" si="23"/>
        <v>1</v>
      </c>
      <c r="P130">
        <f t="shared" si="26"/>
        <v>1</v>
      </c>
    </row>
    <row r="131" spans="1:16" x14ac:dyDescent="0.25">
      <c r="A131">
        <v>124</v>
      </c>
      <c r="B131">
        <v>0.21765800958281198</v>
      </c>
      <c r="C131">
        <v>0.54988250373851744</v>
      </c>
      <c r="D131" s="5">
        <f t="shared" si="16"/>
        <v>0.3546116770633379</v>
      </c>
      <c r="E131" s="5">
        <f t="shared" si="17"/>
        <v>0.12459388607166637</v>
      </c>
      <c r="F131" s="5">
        <f t="shared" si="27"/>
        <v>26.715407896689545</v>
      </c>
      <c r="G131" s="5">
        <f t="shared" si="24"/>
        <v>26.715407896689545</v>
      </c>
      <c r="H131" s="5">
        <f t="shared" si="25"/>
        <v>26.84000178276121</v>
      </c>
      <c r="I131">
        <v>0</v>
      </c>
      <c r="J131" s="5">
        <f t="shared" si="18"/>
        <v>0.12459388607166488</v>
      </c>
      <c r="K131">
        <f t="shared" si="19"/>
        <v>124</v>
      </c>
      <c r="L131">
        <f t="shared" si="20"/>
        <v>0</v>
      </c>
      <c r="M131">
        <f t="shared" si="21"/>
        <v>1</v>
      </c>
      <c r="N131">
        <f t="shared" si="22"/>
        <v>1</v>
      </c>
      <c r="O131">
        <f t="shared" si="23"/>
        <v>0</v>
      </c>
      <c r="P131">
        <f t="shared" si="26"/>
        <v>0</v>
      </c>
    </row>
    <row r="132" spans="1:16" x14ac:dyDescent="0.25">
      <c r="A132">
        <v>125</v>
      </c>
      <c r="B132">
        <v>0.53028962065492724</v>
      </c>
      <c r="C132">
        <v>0.9362163151951659</v>
      </c>
      <c r="D132" s="5">
        <f t="shared" si="16"/>
        <v>0.14751906223760974</v>
      </c>
      <c r="E132" s="5">
        <f t="shared" si="17"/>
        <v>1.3730984005765914E-2</v>
      </c>
      <c r="F132" s="5">
        <f t="shared" si="27"/>
        <v>26.862926958927154</v>
      </c>
      <c r="G132" s="5">
        <f t="shared" si="24"/>
        <v>26.862926958927154</v>
      </c>
      <c r="H132" s="5">
        <f t="shared" si="25"/>
        <v>26.876657942932919</v>
      </c>
      <c r="I132">
        <v>0</v>
      </c>
      <c r="J132" s="5">
        <f t="shared" si="18"/>
        <v>1.3730984005764668E-2</v>
      </c>
      <c r="K132">
        <f t="shared" si="19"/>
        <v>125</v>
      </c>
      <c r="L132">
        <f t="shared" si="20"/>
        <v>0</v>
      </c>
      <c r="M132">
        <f t="shared" si="21"/>
        <v>1</v>
      </c>
      <c r="N132">
        <f t="shared" si="22"/>
        <v>1</v>
      </c>
      <c r="O132">
        <f t="shared" si="23"/>
        <v>0</v>
      </c>
      <c r="P132">
        <f t="shared" si="26"/>
        <v>0</v>
      </c>
    </row>
    <row r="133" spans="1:16" x14ac:dyDescent="0.25">
      <c r="A133">
        <v>126</v>
      </c>
      <c r="B133">
        <v>0.7448957792901395</v>
      </c>
      <c r="C133">
        <v>0.22138126773888364</v>
      </c>
      <c r="D133" s="5">
        <f t="shared" si="16"/>
        <v>6.8490921850901929E-2</v>
      </c>
      <c r="E133" s="5">
        <f t="shared" si="17"/>
        <v>0.31413934802344506</v>
      </c>
      <c r="F133" s="5">
        <f t="shared" si="27"/>
        <v>26.931417880778056</v>
      </c>
      <c r="G133" s="5">
        <f t="shared" si="24"/>
        <v>26.931417880778056</v>
      </c>
      <c r="H133" s="5">
        <f t="shared" si="25"/>
        <v>27.245557228801502</v>
      </c>
      <c r="I133">
        <v>0</v>
      </c>
      <c r="J133" s="5">
        <f t="shared" si="18"/>
        <v>0.31413934802344556</v>
      </c>
      <c r="K133">
        <f t="shared" si="19"/>
        <v>126</v>
      </c>
      <c r="L133">
        <f t="shared" si="20"/>
        <v>0</v>
      </c>
      <c r="M133">
        <f t="shared" si="21"/>
        <v>1</v>
      </c>
      <c r="N133">
        <f t="shared" si="22"/>
        <v>1</v>
      </c>
      <c r="O133">
        <f t="shared" si="23"/>
        <v>0</v>
      </c>
      <c r="P133">
        <f t="shared" si="26"/>
        <v>0</v>
      </c>
    </row>
    <row r="134" spans="1:16" x14ac:dyDescent="0.25">
      <c r="A134">
        <v>127</v>
      </c>
      <c r="B134">
        <v>0.40104373302407909</v>
      </c>
      <c r="C134">
        <v>0.68321787163914915</v>
      </c>
      <c r="D134" s="5">
        <f t="shared" si="16"/>
        <v>0.21248483667715024</v>
      </c>
      <c r="E134" s="5">
        <f t="shared" si="17"/>
        <v>7.9362807943229655E-2</v>
      </c>
      <c r="F134" s="5">
        <f t="shared" si="27"/>
        <v>27.143902717455205</v>
      </c>
      <c r="G134" s="5" t="str">
        <f t="shared" si="24"/>
        <v>отказ</v>
      </c>
      <c r="H134" s="5">
        <f t="shared" si="25"/>
        <v>27.245557228801502</v>
      </c>
      <c r="I134">
        <v>0</v>
      </c>
      <c r="J134" s="5">
        <f t="shared" si="18"/>
        <v>0</v>
      </c>
      <c r="K134">
        <f t="shared" si="19"/>
        <v>126</v>
      </c>
      <c r="L134">
        <f t="shared" si="20"/>
        <v>1</v>
      </c>
      <c r="M134">
        <f t="shared" si="21"/>
        <v>1</v>
      </c>
      <c r="N134">
        <f t="shared" si="22"/>
        <v>0</v>
      </c>
      <c r="O134">
        <f t="shared" si="23"/>
        <v>1</v>
      </c>
      <c r="P134">
        <f t="shared" si="26"/>
        <v>1</v>
      </c>
    </row>
    <row r="135" spans="1:16" x14ac:dyDescent="0.25">
      <c r="A135">
        <v>128</v>
      </c>
      <c r="B135">
        <v>0.76073488570818204</v>
      </c>
      <c r="C135">
        <v>0.89599291970580153</v>
      </c>
      <c r="D135" s="5">
        <f t="shared" si="16"/>
        <v>6.3597757679602976E-2</v>
      </c>
      <c r="E135" s="5">
        <f t="shared" si="17"/>
        <v>2.2879743365101925E-2</v>
      </c>
      <c r="F135" s="5">
        <f t="shared" si="27"/>
        <v>27.207500475134808</v>
      </c>
      <c r="G135" s="5" t="str">
        <f t="shared" si="24"/>
        <v>отказ</v>
      </c>
      <c r="H135" s="5">
        <f t="shared" si="25"/>
        <v>27.245557228801502</v>
      </c>
      <c r="I135">
        <v>0</v>
      </c>
      <c r="J135" s="5">
        <f t="shared" si="18"/>
        <v>0</v>
      </c>
      <c r="K135">
        <f t="shared" si="19"/>
        <v>126</v>
      </c>
      <c r="L135">
        <f t="shared" si="20"/>
        <v>1</v>
      </c>
      <c r="M135">
        <f t="shared" si="21"/>
        <v>1</v>
      </c>
      <c r="N135">
        <f t="shared" si="22"/>
        <v>0</v>
      </c>
      <c r="O135">
        <f t="shared" si="23"/>
        <v>1</v>
      </c>
      <c r="P135">
        <f t="shared" si="26"/>
        <v>1</v>
      </c>
    </row>
    <row r="136" spans="1:16" x14ac:dyDescent="0.25">
      <c r="A136">
        <v>129</v>
      </c>
      <c r="B136">
        <v>0.51326029236732074</v>
      </c>
      <c r="C136">
        <v>0.3120822779015473</v>
      </c>
      <c r="D136" s="5">
        <f t="shared" si="16"/>
        <v>0.15510980696803273</v>
      </c>
      <c r="E136" s="5">
        <f t="shared" si="17"/>
        <v>0.24260175306571652</v>
      </c>
      <c r="F136" s="5">
        <f t="shared" si="27"/>
        <v>27.362610282102839</v>
      </c>
      <c r="G136" s="5">
        <f t="shared" si="24"/>
        <v>27.362610282102839</v>
      </c>
      <c r="H136" s="5">
        <f t="shared" si="25"/>
        <v>27.605212035168556</v>
      </c>
      <c r="I136">
        <v>0</v>
      </c>
      <c r="J136" s="5">
        <f t="shared" si="18"/>
        <v>0.24260175306571696</v>
      </c>
      <c r="K136">
        <f t="shared" si="19"/>
        <v>129</v>
      </c>
      <c r="L136">
        <f t="shared" si="20"/>
        <v>0</v>
      </c>
      <c r="M136">
        <f t="shared" si="21"/>
        <v>1</v>
      </c>
      <c r="N136">
        <f t="shared" si="22"/>
        <v>1</v>
      </c>
      <c r="O136">
        <f t="shared" si="23"/>
        <v>0</v>
      </c>
      <c r="P136">
        <f t="shared" si="26"/>
        <v>0</v>
      </c>
    </row>
    <row r="137" spans="1:16" x14ac:dyDescent="0.25">
      <c r="A137">
        <v>130</v>
      </c>
      <c r="B137">
        <v>0.81310464796899318</v>
      </c>
      <c r="C137">
        <v>0.85323648792992945</v>
      </c>
      <c r="D137" s="5">
        <f t="shared" ref="D137:D200" si="28">-LN(B137)/B$3</f>
        <v>4.8115223122969793E-2</v>
      </c>
      <c r="E137" s="5">
        <f t="shared" ref="E137:E200" si="29">-LN(C137)/B$4</f>
        <v>3.3066359859231273E-2</v>
      </c>
      <c r="F137" s="5">
        <f t="shared" si="27"/>
        <v>27.410725505225809</v>
      </c>
      <c r="G137" s="5" t="str">
        <f t="shared" si="24"/>
        <v>отказ</v>
      </c>
      <c r="H137" s="5">
        <f t="shared" si="25"/>
        <v>27.605212035168556</v>
      </c>
      <c r="I137">
        <v>0</v>
      </c>
      <c r="J137" s="5">
        <f t="shared" ref="J137:J200" si="30">(H137-F137)*N137*(1-P137)</f>
        <v>0</v>
      </c>
      <c r="K137">
        <f t="shared" ref="K137:K200" si="31">_xlfn.RANK.EQ(H137,H$8:H$507,1)</f>
        <v>129</v>
      </c>
      <c r="L137">
        <f t="shared" ref="L137:L200" si="32">IF(K137=A137,0,1)</f>
        <v>1</v>
      </c>
      <c r="M137">
        <f t="shared" ref="M137:M200" si="33">IF(F137&lt;B$2,1,0)</f>
        <v>1</v>
      </c>
      <c r="N137">
        <f t="shared" ref="N137:N200" si="34">IF(H137&lt;B$2,1,0)*(1-P137)</f>
        <v>0</v>
      </c>
      <c r="O137">
        <f t="shared" ref="O137:O200" si="35">IF(F137&lt;B$2,1,0)*P137</f>
        <v>1</v>
      </c>
      <c r="P137">
        <f t="shared" si="26"/>
        <v>1</v>
      </c>
    </row>
    <row r="138" spans="1:16" x14ac:dyDescent="0.25">
      <c r="A138">
        <v>131</v>
      </c>
      <c r="B138">
        <v>0.58455153050325026</v>
      </c>
      <c r="C138">
        <v>0.50334177678762171</v>
      </c>
      <c r="D138" s="5">
        <f t="shared" si="28"/>
        <v>0.12486286983112076</v>
      </c>
      <c r="E138" s="5">
        <f t="shared" si="29"/>
        <v>0.14301788810567326</v>
      </c>
      <c r="F138" s="5">
        <f t="shared" si="27"/>
        <v>27.535588375056928</v>
      </c>
      <c r="G138" s="5" t="str">
        <f t="shared" ref="G138:G201" si="36">IF(F138&gt;H137,F138,"отказ")</f>
        <v>отказ</v>
      </c>
      <c r="H138" s="5">
        <f t="shared" ref="H138:H201" si="37">IF(G138="отказ",H137,F138+E138)</f>
        <v>27.605212035168556</v>
      </c>
      <c r="I138">
        <v>0</v>
      </c>
      <c r="J138" s="5">
        <f t="shared" si="30"/>
        <v>0</v>
      </c>
      <c r="K138">
        <f t="shared" si="31"/>
        <v>129</v>
      </c>
      <c r="L138">
        <f t="shared" si="32"/>
        <v>1</v>
      </c>
      <c r="M138">
        <f t="shared" si="33"/>
        <v>1</v>
      </c>
      <c r="N138">
        <f t="shared" si="34"/>
        <v>0</v>
      </c>
      <c r="O138">
        <f t="shared" si="35"/>
        <v>1</v>
      </c>
      <c r="P138">
        <f t="shared" ref="P138:P201" si="38">IF(G138="отказ",1,0)</f>
        <v>1</v>
      </c>
    </row>
    <row r="139" spans="1:16" x14ac:dyDescent="0.25">
      <c r="A139">
        <v>132</v>
      </c>
      <c r="B139">
        <v>0.72756126590777304</v>
      </c>
      <c r="C139">
        <v>0.30610065004425185</v>
      </c>
      <c r="D139" s="5">
        <f t="shared" si="28"/>
        <v>7.3966760273511123E-2</v>
      </c>
      <c r="E139" s="5">
        <f t="shared" si="29"/>
        <v>0.24663360612487556</v>
      </c>
      <c r="F139" s="5">
        <f t="shared" ref="F139:F202" si="39">+F138+D139</f>
        <v>27.609555135330439</v>
      </c>
      <c r="G139" s="5">
        <f t="shared" si="36"/>
        <v>27.609555135330439</v>
      </c>
      <c r="H139" s="5">
        <f t="shared" si="37"/>
        <v>27.856188741455313</v>
      </c>
      <c r="I139">
        <v>0</v>
      </c>
      <c r="J139" s="5">
        <f t="shared" si="30"/>
        <v>0.24663360612487395</v>
      </c>
      <c r="K139">
        <f t="shared" si="31"/>
        <v>132</v>
      </c>
      <c r="L139">
        <f t="shared" si="32"/>
        <v>0</v>
      </c>
      <c r="M139">
        <f t="shared" si="33"/>
        <v>1</v>
      </c>
      <c r="N139">
        <f t="shared" si="34"/>
        <v>1</v>
      </c>
      <c r="O139">
        <f t="shared" si="35"/>
        <v>0</v>
      </c>
      <c r="P139">
        <f t="shared" si="38"/>
        <v>0</v>
      </c>
    </row>
    <row r="140" spans="1:16" x14ac:dyDescent="0.25">
      <c r="A140">
        <v>133</v>
      </c>
      <c r="B140">
        <v>1.5747550889614551E-2</v>
      </c>
      <c r="C140">
        <v>0.41734061708426162</v>
      </c>
      <c r="D140" s="5">
        <f t="shared" si="28"/>
        <v>0.96536521508693518</v>
      </c>
      <c r="E140" s="5">
        <f t="shared" si="29"/>
        <v>0.18205261730525041</v>
      </c>
      <c r="F140" s="5">
        <f t="shared" si="39"/>
        <v>28.574920350417372</v>
      </c>
      <c r="G140" s="5">
        <f t="shared" si="36"/>
        <v>28.574920350417372</v>
      </c>
      <c r="H140" s="5">
        <f t="shared" si="37"/>
        <v>28.756972967722621</v>
      </c>
      <c r="I140">
        <v>0</v>
      </c>
      <c r="J140" s="5">
        <f t="shared" si="30"/>
        <v>0.18205261730524924</v>
      </c>
      <c r="K140">
        <f t="shared" si="31"/>
        <v>133</v>
      </c>
      <c r="L140">
        <f t="shared" si="32"/>
        <v>0</v>
      </c>
      <c r="M140">
        <f t="shared" si="33"/>
        <v>1</v>
      </c>
      <c r="N140">
        <f t="shared" si="34"/>
        <v>1</v>
      </c>
      <c r="O140">
        <f t="shared" si="35"/>
        <v>0</v>
      </c>
      <c r="P140">
        <f t="shared" si="38"/>
        <v>0</v>
      </c>
    </row>
    <row r="141" spans="1:16" x14ac:dyDescent="0.25">
      <c r="A141">
        <v>134</v>
      </c>
      <c r="B141">
        <v>0.23160496841334269</v>
      </c>
      <c r="C141">
        <v>0.68861964781640062</v>
      </c>
      <c r="D141" s="5">
        <f t="shared" si="28"/>
        <v>0.34016792580266775</v>
      </c>
      <c r="E141" s="5">
        <f t="shared" si="29"/>
        <v>7.7722124061566089E-2</v>
      </c>
      <c r="F141" s="5">
        <f t="shared" si="39"/>
        <v>28.91508827622004</v>
      </c>
      <c r="G141" s="5">
        <f t="shared" si="36"/>
        <v>28.91508827622004</v>
      </c>
      <c r="H141" s="5">
        <f t="shared" si="37"/>
        <v>28.992810400281606</v>
      </c>
      <c r="I141">
        <v>0</v>
      </c>
      <c r="J141" s="5">
        <f t="shared" si="30"/>
        <v>7.7722124061565978E-2</v>
      </c>
      <c r="K141">
        <f t="shared" si="31"/>
        <v>134</v>
      </c>
      <c r="L141">
        <f t="shared" si="32"/>
        <v>0</v>
      </c>
      <c r="M141">
        <f t="shared" si="33"/>
        <v>1</v>
      </c>
      <c r="N141">
        <f t="shared" si="34"/>
        <v>1</v>
      </c>
      <c r="O141">
        <f t="shared" si="35"/>
        <v>0</v>
      </c>
      <c r="P141">
        <f t="shared" si="38"/>
        <v>0</v>
      </c>
    </row>
    <row r="142" spans="1:16" x14ac:dyDescent="0.25">
      <c r="A142">
        <v>135</v>
      </c>
      <c r="B142">
        <v>0.14679403057954649</v>
      </c>
      <c r="C142">
        <v>6.9277016510513628E-2</v>
      </c>
      <c r="D142" s="5">
        <f t="shared" si="28"/>
        <v>0.44621507610594818</v>
      </c>
      <c r="E142" s="5">
        <f t="shared" si="29"/>
        <v>0.55617543330831998</v>
      </c>
      <c r="F142" s="5">
        <f t="shared" si="39"/>
        <v>29.361303352325987</v>
      </c>
      <c r="G142" s="5">
        <f t="shared" si="36"/>
        <v>29.361303352325987</v>
      </c>
      <c r="H142" s="5">
        <f t="shared" si="37"/>
        <v>29.917478785634305</v>
      </c>
      <c r="I142">
        <v>0</v>
      </c>
      <c r="J142" s="5">
        <f t="shared" si="30"/>
        <v>0.55617543330831865</v>
      </c>
      <c r="K142">
        <f t="shared" si="31"/>
        <v>135</v>
      </c>
      <c r="L142">
        <f t="shared" si="32"/>
        <v>0</v>
      </c>
      <c r="M142">
        <f t="shared" si="33"/>
        <v>1</v>
      </c>
      <c r="N142">
        <f t="shared" si="34"/>
        <v>1</v>
      </c>
      <c r="O142">
        <f t="shared" si="35"/>
        <v>0</v>
      </c>
      <c r="P142">
        <f t="shared" si="38"/>
        <v>0</v>
      </c>
    </row>
    <row r="143" spans="1:16" x14ac:dyDescent="0.25">
      <c r="A143">
        <v>136</v>
      </c>
      <c r="B143">
        <v>0.80034791100802638</v>
      </c>
      <c r="C143">
        <v>0.81603442487868894</v>
      </c>
      <c r="D143" s="5">
        <f t="shared" si="28"/>
        <v>5.1792734207182778E-2</v>
      </c>
      <c r="E143" s="5">
        <f t="shared" si="29"/>
        <v>4.2353903657616009E-2</v>
      </c>
      <c r="F143" s="5">
        <f t="shared" si="39"/>
        <v>29.413096086533169</v>
      </c>
      <c r="G143" s="5" t="str">
        <f t="shared" si="36"/>
        <v>отказ</v>
      </c>
      <c r="H143" s="5">
        <f t="shared" si="37"/>
        <v>29.917478785634305</v>
      </c>
      <c r="I143">
        <v>0</v>
      </c>
      <c r="J143" s="5">
        <f t="shared" si="30"/>
        <v>0</v>
      </c>
      <c r="K143">
        <f t="shared" si="31"/>
        <v>135</v>
      </c>
      <c r="L143">
        <f t="shared" si="32"/>
        <v>1</v>
      </c>
      <c r="M143">
        <f t="shared" si="33"/>
        <v>1</v>
      </c>
      <c r="N143">
        <f t="shared" si="34"/>
        <v>0</v>
      </c>
      <c r="O143">
        <f t="shared" si="35"/>
        <v>1</v>
      </c>
      <c r="P143">
        <f t="shared" si="38"/>
        <v>1</v>
      </c>
    </row>
    <row r="144" spans="1:16" x14ac:dyDescent="0.25">
      <c r="A144">
        <v>137</v>
      </c>
      <c r="B144">
        <v>0.88030640583513897</v>
      </c>
      <c r="C144">
        <v>0.99301126132999662</v>
      </c>
      <c r="D144" s="5">
        <f t="shared" si="28"/>
        <v>2.964773108474282E-2</v>
      </c>
      <c r="E144" s="5">
        <f t="shared" si="29"/>
        <v>1.461098809639219E-3</v>
      </c>
      <c r="F144" s="5">
        <f t="shared" si="39"/>
        <v>29.442743817617913</v>
      </c>
      <c r="G144" s="5" t="str">
        <f t="shared" si="36"/>
        <v>отказ</v>
      </c>
      <c r="H144" s="5">
        <f t="shared" si="37"/>
        <v>29.917478785634305</v>
      </c>
      <c r="I144">
        <v>0</v>
      </c>
      <c r="J144" s="5">
        <f t="shared" si="30"/>
        <v>0</v>
      </c>
      <c r="K144">
        <f t="shared" si="31"/>
        <v>135</v>
      </c>
      <c r="L144">
        <f t="shared" si="32"/>
        <v>1</v>
      </c>
      <c r="M144">
        <f t="shared" si="33"/>
        <v>1</v>
      </c>
      <c r="N144">
        <f t="shared" si="34"/>
        <v>0</v>
      </c>
      <c r="O144">
        <f t="shared" si="35"/>
        <v>1</v>
      </c>
      <c r="P144">
        <f t="shared" si="38"/>
        <v>1</v>
      </c>
    </row>
    <row r="145" spans="1:16" x14ac:dyDescent="0.25">
      <c r="A145">
        <v>138</v>
      </c>
      <c r="B145">
        <v>0.3052766502883999</v>
      </c>
      <c r="C145">
        <v>0.45994445631275366</v>
      </c>
      <c r="D145" s="5">
        <f t="shared" si="28"/>
        <v>0.27593880543493099</v>
      </c>
      <c r="E145" s="5">
        <f t="shared" si="29"/>
        <v>0.16180198831993908</v>
      </c>
      <c r="F145" s="5">
        <f t="shared" si="39"/>
        <v>29.718682623052842</v>
      </c>
      <c r="G145" s="5" t="str">
        <f t="shared" si="36"/>
        <v>отказ</v>
      </c>
      <c r="H145" s="5">
        <f t="shared" si="37"/>
        <v>29.917478785634305</v>
      </c>
      <c r="I145">
        <v>0</v>
      </c>
      <c r="J145" s="5">
        <f t="shared" si="30"/>
        <v>0</v>
      </c>
      <c r="K145">
        <f t="shared" si="31"/>
        <v>135</v>
      </c>
      <c r="L145">
        <f t="shared" si="32"/>
        <v>1</v>
      </c>
      <c r="M145">
        <f t="shared" si="33"/>
        <v>1</v>
      </c>
      <c r="N145">
        <f t="shared" si="34"/>
        <v>0</v>
      </c>
      <c r="O145">
        <f t="shared" si="35"/>
        <v>1</v>
      </c>
      <c r="P145">
        <f t="shared" si="38"/>
        <v>1</v>
      </c>
    </row>
    <row r="146" spans="1:16" x14ac:dyDescent="0.25">
      <c r="A146">
        <v>139</v>
      </c>
      <c r="B146">
        <v>0.17575609607226783</v>
      </c>
      <c r="C146">
        <v>0.81698049867244482</v>
      </c>
      <c r="D146" s="5">
        <f t="shared" si="28"/>
        <v>0.40433908438342131</v>
      </c>
      <c r="E146" s="5">
        <f t="shared" si="29"/>
        <v>4.2112511216872026E-2</v>
      </c>
      <c r="F146" s="5">
        <f t="shared" si="39"/>
        <v>30.123021707436262</v>
      </c>
      <c r="G146" s="5">
        <f t="shared" si="36"/>
        <v>30.123021707436262</v>
      </c>
      <c r="H146" s="5">
        <f t="shared" si="37"/>
        <v>30.165134218653133</v>
      </c>
      <c r="I146">
        <v>0</v>
      </c>
      <c r="J146" s="5">
        <f t="shared" si="30"/>
        <v>4.2112511216870985E-2</v>
      </c>
      <c r="K146">
        <f t="shared" si="31"/>
        <v>139</v>
      </c>
      <c r="L146">
        <f t="shared" si="32"/>
        <v>0</v>
      </c>
      <c r="M146">
        <f t="shared" si="33"/>
        <v>1</v>
      </c>
      <c r="N146">
        <f t="shared" si="34"/>
        <v>1</v>
      </c>
      <c r="O146">
        <f t="shared" si="35"/>
        <v>0</v>
      </c>
      <c r="P146">
        <f t="shared" si="38"/>
        <v>0</v>
      </c>
    </row>
    <row r="147" spans="1:16" x14ac:dyDescent="0.25">
      <c r="A147">
        <v>140</v>
      </c>
      <c r="B147">
        <v>0.20764793847468491</v>
      </c>
      <c r="C147">
        <v>0.71797845393230997</v>
      </c>
      <c r="D147" s="5">
        <f t="shared" si="28"/>
        <v>0.36556075275340272</v>
      </c>
      <c r="E147" s="5">
        <f t="shared" si="29"/>
        <v>6.9024108090624425E-2</v>
      </c>
      <c r="F147" s="5">
        <f t="shared" si="39"/>
        <v>30.488582460189665</v>
      </c>
      <c r="G147" s="5">
        <f t="shared" si="36"/>
        <v>30.488582460189665</v>
      </c>
      <c r="H147" s="5">
        <f t="shared" si="37"/>
        <v>30.557606568280288</v>
      </c>
      <c r="I147">
        <v>0</v>
      </c>
      <c r="J147" s="5">
        <f t="shared" si="30"/>
        <v>6.9024108090623315E-2</v>
      </c>
      <c r="K147">
        <f t="shared" si="31"/>
        <v>140</v>
      </c>
      <c r="L147">
        <f t="shared" si="32"/>
        <v>0</v>
      </c>
      <c r="M147">
        <f t="shared" si="33"/>
        <v>1</v>
      </c>
      <c r="N147">
        <f t="shared" si="34"/>
        <v>1</v>
      </c>
      <c r="O147">
        <f t="shared" si="35"/>
        <v>0</v>
      </c>
      <c r="P147">
        <f t="shared" si="38"/>
        <v>0</v>
      </c>
    </row>
    <row r="148" spans="1:16" x14ac:dyDescent="0.25">
      <c r="A148">
        <v>141</v>
      </c>
      <c r="B148">
        <v>0.44312875759147924</v>
      </c>
      <c r="C148">
        <v>0.86196478164006474</v>
      </c>
      <c r="D148" s="5">
        <f t="shared" si="28"/>
        <v>0.1892778841806039</v>
      </c>
      <c r="E148" s="5">
        <f t="shared" si="29"/>
        <v>3.0946013691488829E-2</v>
      </c>
      <c r="F148" s="5">
        <f t="shared" si="39"/>
        <v>30.67786034437027</v>
      </c>
      <c r="G148" s="5">
        <f t="shared" si="36"/>
        <v>30.67786034437027</v>
      </c>
      <c r="H148" s="5">
        <f t="shared" si="37"/>
        <v>30.708806358061757</v>
      </c>
      <c r="I148">
        <v>0</v>
      </c>
      <c r="J148" s="5">
        <f t="shared" si="30"/>
        <v>3.0946013691487195E-2</v>
      </c>
      <c r="K148">
        <f t="shared" si="31"/>
        <v>141</v>
      </c>
      <c r="L148">
        <f t="shared" si="32"/>
        <v>0</v>
      </c>
      <c r="M148">
        <f t="shared" si="33"/>
        <v>1</v>
      </c>
      <c r="N148">
        <f t="shared" si="34"/>
        <v>1</v>
      </c>
      <c r="O148">
        <f t="shared" si="35"/>
        <v>0</v>
      </c>
      <c r="P148">
        <f t="shared" si="38"/>
        <v>0</v>
      </c>
    </row>
    <row r="149" spans="1:16" x14ac:dyDescent="0.25">
      <c r="A149">
        <v>142</v>
      </c>
      <c r="B149">
        <v>0.45954771568956571</v>
      </c>
      <c r="C149">
        <v>9.9429303872798858E-2</v>
      </c>
      <c r="D149" s="5">
        <f t="shared" si="28"/>
        <v>0.18081686045239917</v>
      </c>
      <c r="E149" s="5">
        <f t="shared" si="29"/>
        <v>0.480897583581957</v>
      </c>
      <c r="F149" s="5">
        <f t="shared" si="39"/>
        <v>30.858677204822669</v>
      </c>
      <c r="G149" s="5">
        <f t="shared" si="36"/>
        <v>30.858677204822669</v>
      </c>
      <c r="H149" s="5">
        <f t="shared" si="37"/>
        <v>31.339574788404626</v>
      </c>
      <c r="I149">
        <v>0</v>
      </c>
      <c r="J149" s="5">
        <f t="shared" si="30"/>
        <v>0.48089758358195667</v>
      </c>
      <c r="K149">
        <f t="shared" si="31"/>
        <v>142</v>
      </c>
      <c r="L149">
        <f t="shared" si="32"/>
        <v>0</v>
      </c>
      <c r="M149">
        <f t="shared" si="33"/>
        <v>1</v>
      </c>
      <c r="N149">
        <f t="shared" si="34"/>
        <v>1</v>
      </c>
      <c r="O149">
        <f t="shared" si="35"/>
        <v>0</v>
      </c>
      <c r="P149">
        <f t="shared" si="38"/>
        <v>0</v>
      </c>
    </row>
    <row r="150" spans="1:16" x14ac:dyDescent="0.25">
      <c r="A150">
        <v>143</v>
      </c>
      <c r="B150">
        <v>0.59279152806176949</v>
      </c>
      <c r="C150">
        <v>0.24716940824610126</v>
      </c>
      <c r="D150" s="5">
        <f t="shared" si="28"/>
        <v>0.12160755732468814</v>
      </c>
      <c r="E150" s="5">
        <f t="shared" si="29"/>
        <v>0.29118360710549873</v>
      </c>
      <c r="F150" s="5">
        <f t="shared" si="39"/>
        <v>30.980284762147356</v>
      </c>
      <c r="G150" s="5" t="str">
        <f t="shared" si="36"/>
        <v>отказ</v>
      </c>
      <c r="H150" s="5">
        <f t="shared" si="37"/>
        <v>31.339574788404626</v>
      </c>
      <c r="I150">
        <v>0</v>
      </c>
      <c r="J150" s="5">
        <f t="shared" si="30"/>
        <v>0</v>
      </c>
      <c r="K150">
        <f t="shared" si="31"/>
        <v>142</v>
      </c>
      <c r="L150">
        <f t="shared" si="32"/>
        <v>1</v>
      </c>
      <c r="M150">
        <f t="shared" si="33"/>
        <v>1</v>
      </c>
      <c r="N150">
        <f t="shared" si="34"/>
        <v>0</v>
      </c>
      <c r="O150">
        <f t="shared" si="35"/>
        <v>1</v>
      </c>
      <c r="P150">
        <f t="shared" si="38"/>
        <v>1</v>
      </c>
    </row>
    <row r="151" spans="1:16" x14ac:dyDescent="0.25">
      <c r="A151">
        <v>144</v>
      </c>
      <c r="B151">
        <v>9.2318491164891506E-2</v>
      </c>
      <c r="C151">
        <v>0.11752677999206519</v>
      </c>
      <c r="D151" s="5">
        <f t="shared" si="28"/>
        <v>0.55407228369545169</v>
      </c>
      <c r="E151" s="5">
        <f t="shared" si="29"/>
        <v>0.44606022011259899</v>
      </c>
      <c r="F151" s="5">
        <f t="shared" si="39"/>
        <v>31.534357045842807</v>
      </c>
      <c r="G151" s="5">
        <f t="shared" si="36"/>
        <v>31.534357045842807</v>
      </c>
      <c r="H151" s="5">
        <f t="shared" si="37"/>
        <v>31.980417265955406</v>
      </c>
      <c r="I151">
        <v>0</v>
      </c>
      <c r="J151" s="5">
        <f t="shared" si="30"/>
        <v>0.44606022011259938</v>
      </c>
      <c r="K151">
        <f t="shared" si="31"/>
        <v>144</v>
      </c>
      <c r="L151">
        <f t="shared" si="32"/>
        <v>0</v>
      </c>
      <c r="M151">
        <f t="shared" si="33"/>
        <v>1</v>
      </c>
      <c r="N151">
        <f t="shared" si="34"/>
        <v>1</v>
      </c>
      <c r="O151">
        <f t="shared" si="35"/>
        <v>0</v>
      </c>
      <c r="P151">
        <f t="shared" si="38"/>
        <v>0</v>
      </c>
    </row>
    <row r="152" spans="1:16" x14ac:dyDescent="0.25">
      <c r="A152">
        <v>145</v>
      </c>
      <c r="B152">
        <v>5.5665761284218879E-2</v>
      </c>
      <c r="C152">
        <v>0.38367870113223668</v>
      </c>
      <c r="D152" s="5">
        <f t="shared" si="28"/>
        <v>0.67171860923746685</v>
      </c>
      <c r="E152" s="5">
        <f t="shared" si="29"/>
        <v>0.19957287342456786</v>
      </c>
      <c r="F152" s="5">
        <f t="shared" si="39"/>
        <v>32.206075655080276</v>
      </c>
      <c r="G152" s="5">
        <f t="shared" si="36"/>
        <v>32.206075655080276</v>
      </c>
      <c r="H152" s="5">
        <f t="shared" si="37"/>
        <v>32.405648528504841</v>
      </c>
      <c r="I152">
        <v>0</v>
      </c>
      <c r="J152" s="5">
        <f t="shared" si="30"/>
        <v>0.19957287342456453</v>
      </c>
      <c r="K152">
        <f t="shared" si="31"/>
        <v>145</v>
      </c>
      <c r="L152">
        <f t="shared" si="32"/>
        <v>0</v>
      </c>
      <c r="M152">
        <f t="shared" si="33"/>
        <v>1</v>
      </c>
      <c r="N152">
        <f t="shared" si="34"/>
        <v>1</v>
      </c>
      <c r="O152">
        <f t="shared" si="35"/>
        <v>0</v>
      </c>
      <c r="P152">
        <f t="shared" si="38"/>
        <v>0</v>
      </c>
    </row>
    <row r="153" spans="1:16" x14ac:dyDescent="0.25">
      <c r="A153">
        <v>146</v>
      </c>
      <c r="B153">
        <v>0.80080568865016633</v>
      </c>
      <c r="C153">
        <v>0.99993896298104801</v>
      </c>
      <c r="D153" s="5">
        <f t="shared" si="28"/>
        <v>5.165975518543222E-2</v>
      </c>
      <c r="E153" s="5">
        <f t="shared" si="29"/>
        <v>1.2716433705549074E-5</v>
      </c>
      <c r="F153" s="5">
        <f t="shared" si="39"/>
        <v>32.25773541026571</v>
      </c>
      <c r="G153" s="5" t="str">
        <f t="shared" si="36"/>
        <v>отказ</v>
      </c>
      <c r="H153" s="5">
        <f t="shared" si="37"/>
        <v>32.405648528504841</v>
      </c>
      <c r="I153">
        <v>0</v>
      </c>
      <c r="J153" s="5">
        <f t="shared" si="30"/>
        <v>0</v>
      </c>
      <c r="K153">
        <f t="shared" si="31"/>
        <v>145</v>
      </c>
      <c r="L153">
        <f t="shared" si="32"/>
        <v>1</v>
      </c>
      <c r="M153">
        <f t="shared" si="33"/>
        <v>1</v>
      </c>
      <c r="N153">
        <f t="shared" si="34"/>
        <v>0</v>
      </c>
      <c r="O153">
        <f t="shared" si="35"/>
        <v>1</v>
      </c>
      <c r="P153">
        <f t="shared" si="38"/>
        <v>1</v>
      </c>
    </row>
    <row r="154" spans="1:16" x14ac:dyDescent="0.25">
      <c r="A154">
        <v>147</v>
      </c>
      <c r="B154">
        <v>9.692678609576709E-2</v>
      </c>
      <c r="C154">
        <v>0.26789147618030335</v>
      </c>
      <c r="D154" s="5">
        <f t="shared" si="28"/>
        <v>0.54274403906705992</v>
      </c>
      <c r="E154" s="5">
        <f t="shared" si="29"/>
        <v>0.27441110835566768</v>
      </c>
      <c r="F154" s="5">
        <f t="shared" si="39"/>
        <v>32.800479449332769</v>
      </c>
      <c r="G154" s="5">
        <f t="shared" si="36"/>
        <v>32.800479449332769</v>
      </c>
      <c r="H154" s="5">
        <f t="shared" si="37"/>
        <v>33.074890557688434</v>
      </c>
      <c r="I154">
        <v>0</v>
      </c>
      <c r="J154" s="5">
        <f t="shared" si="30"/>
        <v>0.27441110835566462</v>
      </c>
      <c r="K154">
        <f t="shared" si="31"/>
        <v>147</v>
      </c>
      <c r="L154">
        <f t="shared" si="32"/>
        <v>0</v>
      </c>
      <c r="M154">
        <f t="shared" si="33"/>
        <v>1</v>
      </c>
      <c r="N154">
        <f t="shared" si="34"/>
        <v>1</v>
      </c>
      <c r="O154">
        <f t="shared" si="35"/>
        <v>0</v>
      </c>
      <c r="P154">
        <f t="shared" si="38"/>
        <v>0</v>
      </c>
    </row>
    <row r="155" spans="1:16" x14ac:dyDescent="0.25">
      <c r="A155">
        <v>148</v>
      </c>
      <c r="B155">
        <v>0.80294198431348618</v>
      </c>
      <c r="C155">
        <v>0.5314493240150151</v>
      </c>
      <c r="D155" s="5">
        <f t="shared" si="28"/>
        <v>5.1040189842103581E-2</v>
      </c>
      <c r="E155" s="5">
        <f t="shared" si="29"/>
        <v>0.13169738145142146</v>
      </c>
      <c r="F155" s="5">
        <f t="shared" si="39"/>
        <v>32.851519639174874</v>
      </c>
      <c r="G155" s="5" t="str">
        <f t="shared" si="36"/>
        <v>отказ</v>
      </c>
      <c r="H155" s="5">
        <f t="shared" si="37"/>
        <v>33.074890557688434</v>
      </c>
      <c r="I155">
        <v>0</v>
      </c>
      <c r="J155" s="5">
        <f t="shared" si="30"/>
        <v>0</v>
      </c>
      <c r="K155">
        <f t="shared" si="31"/>
        <v>147</v>
      </c>
      <c r="L155">
        <f t="shared" si="32"/>
        <v>1</v>
      </c>
      <c r="M155">
        <f t="shared" si="33"/>
        <v>1</v>
      </c>
      <c r="N155">
        <f t="shared" si="34"/>
        <v>0</v>
      </c>
      <c r="O155">
        <f t="shared" si="35"/>
        <v>1</v>
      </c>
      <c r="P155">
        <f t="shared" si="38"/>
        <v>1</v>
      </c>
    </row>
    <row r="156" spans="1:16" x14ac:dyDescent="0.25">
      <c r="A156">
        <v>149</v>
      </c>
      <c r="B156">
        <v>0.83474227118747524</v>
      </c>
      <c r="C156">
        <v>0.78588213751640368</v>
      </c>
      <c r="D156" s="5">
        <f t="shared" si="28"/>
        <v>4.2007502101452709E-2</v>
      </c>
      <c r="E156" s="5">
        <f t="shared" si="29"/>
        <v>5.0197593763771378E-2</v>
      </c>
      <c r="F156" s="5">
        <f t="shared" si="39"/>
        <v>32.89352714127633</v>
      </c>
      <c r="G156" s="5" t="str">
        <f t="shared" si="36"/>
        <v>отказ</v>
      </c>
      <c r="H156" s="5">
        <f t="shared" si="37"/>
        <v>33.074890557688434</v>
      </c>
      <c r="I156">
        <v>0</v>
      </c>
      <c r="J156" s="5">
        <f t="shared" si="30"/>
        <v>0</v>
      </c>
      <c r="K156">
        <f t="shared" si="31"/>
        <v>147</v>
      </c>
      <c r="L156">
        <f t="shared" si="32"/>
        <v>1</v>
      </c>
      <c r="M156">
        <f t="shared" si="33"/>
        <v>1</v>
      </c>
      <c r="N156">
        <f t="shared" si="34"/>
        <v>0</v>
      </c>
      <c r="O156">
        <f t="shared" si="35"/>
        <v>1</v>
      </c>
      <c r="P156">
        <f t="shared" si="38"/>
        <v>1</v>
      </c>
    </row>
    <row r="157" spans="1:16" x14ac:dyDescent="0.25">
      <c r="A157">
        <v>150</v>
      </c>
      <c r="B157">
        <v>0.99081392864772488</v>
      </c>
      <c r="C157">
        <v>0.64479506820886867</v>
      </c>
      <c r="D157" s="5">
        <f t="shared" si="28"/>
        <v>2.1461682522310637E-3</v>
      </c>
      <c r="E157" s="5">
        <f t="shared" si="29"/>
        <v>9.1421403412169949E-2</v>
      </c>
      <c r="F157" s="5">
        <f t="shared" si="39"/>
        <v>32.895673309528561</v>
      </c>
      <c r="G157" s="5" t="str">
        <f t="shared" si="36"/>
        <v>отказ</v>
      </c>
      <c r="H157" s="5">
        <f t="shared" si="37"/>
        <v>33.074890557688434</v>
      </c>
      <c r="I157">
        <v>0</v>
      </c>
      <c r="J157" s="5">
        <f t="shared" si="30"/>
        <v>0</v>
      </c>
      <c r="K157">
        <f t="shared" si="31"/>
        <v>147</v>
      </c>
      <c r="L157">
        <f t="shared" si="32"/>
        <v>1</v>
      </c>
      <c r="M157">
        <f t="shared" si="33"/>
        <v>1</v>
      </c>
      <c r="N157">
        <f t="shared" si="34"/>
        <v>0</v>
      </c>
      <c r="O157">
        <f t="shared" si="35"/>
        <v>1</v>
      </c>
      <c r="P157">
        <f t="shared" si="38"/>
        <v>1</v>
      </c>
    </row>
    <row r="158" spans="1:16" x14ac:dyDescent="0.25">
      <c r="A158">
        <v>151</v>
      </c>
      <c r="B158">
        <v>0.16614276558732871</v>
      </c>
      <c r="C158">
        <v>0.4293954283272805</v>
      </c>
      <c r="D158" s="5">
        <f t="shared" si="28"/>
        <v>0.4174204247869831</v>
      </c>
      <c r="E158" s="5">
        <f t="shared" si="29"/>
        <v>0.17612021671811443</v>
      </c>
      <c r="F158" s="5">
        <f t="shared" si="39"/>
        <v>33.313093734315544</v>
      </c>
      <c r="G158" s="5">
        <f t="shared" si="36"/>
        <v>33.313093734315544</v>
      </c>
      <c r="H158" s="5">
        <f t="shared" si="37"/>
        <v>33.489213951033655</v>
      </c>
      <c r="I158">
        <v>0</v>
      </c>
      <c r="J158" s="5">
        <f t="shared" si="30"/>
        <v>0.17612021671811107</v>
      </c>
      <c r="K158">
        <f t="shared" si="31"/>
        <v>151</v>
      </c>
      <c r="L158">
        <f t="shared" si="32"/>
        <v>0</v>
      </c>
      <c r="M158">
        <f t="shared" si="33"/>
        <v>1</v>
      </c>
      <c r="N158">
        <f t="shared" si="34"/>
        <v>1</v>
      </c>
      <c r="O158">
        <f t="shared" si="35"/>
        <v>0</v>
      </c>
      <c r="P158">
        <f t="shared" si="38"/>
        <v>0</v>
      </c>
    </row>
    <row r="159" spans="1:16" x14ac:dyDescent="0.25">
      <c r="A159">
        <v>152</v>
      </c>
      <c r="B159">
        <v>1.5594958342234566E-2</v>
      </c>
      <c r="C159">
        <v>0.80758079775383773</v>
      </c>
      <c r="D159" s="5">
        <f t="shared" si="28"/>
        <v>0.96762967445387904</v>
      </c>
      <c r="E159" s="5">
        <f t="shared" si="29"/>
        <v>4.4523368698547408E-2</v>
      </c>
      <c r="F159" s="5">
        <f t="shared" si="39"/>
        <v>34.280723408769425</v>
      </c>
      <c r="G159" s="5">
        <f t="shared" si="36"/>
        <v>34.280723408769425</v>
      </c>
      <c r="H159" s="5">
        <f t="shared" si="37"/>
        <v>34.325246777467974</v>
      </c>
      <c r="I159">
        <v>0</v>
      </c>
      <c r="J159" s="5">
        <f t="shared" si="30"/>
        <v>4.4523368698548893E-2</v>
      </c>
      <c r="K159">
        <f t="shared" si="31"/>
        <v>152</v>
      </c>
      <c r="L159">
        <f t="shared" si="32"/>
        <v>0</v>
      </c>
      <c r="M159">
        <f t="shared" si="33"/>
        <v>1</v>
      </c>
      <c r="N159">
        <f t="shared" si="34"/>
        <v>1</v>
      </c>
      <c r="O159">
        <f t="shared" si="35"/>
        <v>0</v>
      </c>
      <c r="P159">
        <f t="shared" si="38"/>
        <v>0</v>
      </c>
    </row>
    <row r="160" spans="1:16" x14ac:dyDescent="0.25">
      <c r="A160">
        <v>153</v>
      </c>
      <c r="B160">
        <v>0.92233039338358713</v>
      </c>
      <c r="C160">
        <v>0.52934354686117135</v>
      </c>
      <c r="D160" s="5">
        <f t="shared" si="28"/>
        <v>1.880273846085544E-2</v>
      </c>
      <c r="E160" s="5">
        <f t="shared" si="29"/>
        <v>0.13252450644823621</v>
      </c>
      <c r="F160" s="5">
        <f t="shared" si="39"/>
        <v>34.299526147230281</v>
      </c>
      <c r="G160" s="5" t="str">
        <f t="shared" si="36"/>
        <v>отказ</v>
      </c>
      <c r="H160" s="5">
        <f t="shared" si="37"/>
        <v>34.325246777467974</v>
      </c>
      <c r="I160">
        <v>0</v>
      </c>
      <c r="J160" s="5">
        <f t="shared" si="30"/>
        <v>0</v>
      </c>
      <c r="K160">
        <f t="shared" si="31"/>
        <v>152</v>
      </c>
      <c r="L160">
        <f t="shared" si="32"/>
        <v>1</v>
      </c>
      <c r="M160">
        <f t="shared" si="33"/>
        <v>1</v>
      </c>
      <c r="N160">
        <f t="shared" si="34"/>
        <v>0</v>
      </c>
      <c r="O160">
        <f t="shared" si="35"/>
        <v>1</v>
      </c>
      <c r="P160">
        <f t="shared" si="38"/>
        <v>1</v>
      </c>
    </row>
    <row r="161" spans="1:16" x14ac:dyDescent="0.25">
      <c r="A161">
        <v>154</v>
      </c>
      <c r="B161">
        <v>0.59224219489120156</v>
      </c>
      <c r="C161">
        <v>0.13846247749259927</v>
      </c>
      <c r="D161" s="5">
        <f t="shared" si="28"/>
        <v>0.12182316622561375</v>
      </c>
      <c r="E161" s="5">
        <f t="shared" si="29"/>
        <v>0.41190748139404582</v>
      </c>
      <c r="F161" s="5">
        <f t="shared" si="39"/>
        <v>34.421349313455899</v>
      </c>
      <c r="G161" s="5">
        <f t="shared" si="36"/>
        <v>34.421349313455899</v>
      </c>
      <c r="H161" s="5">
        <f t="shared" si="37"/>
        <v>34.833256794849945</v>
      </c>
      <c r="I161">
        <v>0</v>
      </c>
      <c r="J161" s="5">
        <f t="shared" si="30"/>
        <v>0.41190748139404576</v>
      </c>
      <c r="K161">
        <f t="shared" si="31"/>
        <v>154</v>
      </c>
      <c r="L161">
        <f t="shared" si="32"/>
        <v>0</v>
      </c>
      <c r="M161">
        <f t="shared" si="33"/>
        <v>1</v>
      </c>
      <c r="N161">
        <f t="shared" si="34"/>
        <v>1</v>
      </c>
      <c r="O161">
        <f t="shared" si="35"/>
        <v>0</v>
      </c>
      <c r="P161">
        <f t="shared" si="38"/>
        <v>0</v>
      </c>
    </row>
    <row r="162" spans="1:16" x14ac:dyDescent="0.25">
      <c r="A162">
        <v>155</v>
      </c>
      <c r="B162">
        <v>0.64613788262581251</v>
      </c>
      <c r="C162">
        <v>0.45786919766838585</v>
      </c>
      <c r="D162" s="5">
        <f t="shared" si="28"/>
        <v>0.10156799008779205</v>
      </c>
      <c r="E162" s="5">
        <f t="shared" si="29"/>
        <v>0.1627441104725772</v>
      </c>
      <c r="F162" s="5">
        <f t="shared" si="39"/>
        <v>34.522917303543693</v>
      </c>
      <c r="G162" s="5" t="str">
        <f t="shared" si="36"/>
        <v>отказ</v>
      </c>
      <c r="H162" s="5">
        <f t="shared" si="37"/>
        <v>34.833256794849945</v>
      </c>
      <c r="I162">
        <v>0</v>
      </c>
      <c r="J162" s="5">
        <f t="shared" si="30"/>
        <v>0</v>
      </c>
      <c r="K162">
        <f t="shared" si="31"/>
        <v>154</v>
      </c>
      <c r="L162">
        <f t="shared" si="32"/>
        <v>1</v>
      </c>
      <c r="M162">
        <f t="shared" si="33"/>
        <v>1</v>
      </c>
      <c r="N162">
        <f t="shared" si="34"/>
        <v>0</v>
      </c>
      <c r="O162">
        <f t="shared" si="35"/>
        <v>1</v>
      </c>
      <c r="P162">
        <f t="shared" si="38"/>
        <v>1</v>
      </c>
    </row>
    <row r="163" spans="1:16" x14ac:dyDescent="0.25">
      <c r="A163">
        <v>156</v>
      </c>
      <c r="B163">
        <v>9.1982787560655532E-2</v>
      </c>
      <c r="C163">
        <v>0.14847254860072634</v>
      </c>
      <c r="D163" s="5">
        <f t="shared" si="28"/>
        <v>0.55491949096952176</v>
      </c>
      <c r="E163" s="5">
        <f t="shared" si="29"/>
        <v>0.397365665778183</v>
      </c>
      <c r="F163" s="5">
        <f t="shared" si="39"/>
        <v>35.077836794513217</v>
      </c>
      <c r="G163" s="5">
        <f t="shared" si="36"/>
        <v>35.077836794513217</v>
      </c>
      <c r="H163" s="5">
        <f t="shared" si="37"/>
        <v>35.475202460291399</v>
      </c>
      <c r="I163">
        <v>0</v>
      </c>
      <c r="J163" s="5">
        <f t="shared" si="30"/>
        <v>0.39736566577818166</v>
      </c>
      <c r="K163">
        <f t="shared" si="31"/>
        <v>156</v>
      </c>
      <c r="L163">
        <f t="shared" si="32"/>
        <v>0</v>
      </c>
      <c r="M163">
        <f t="shared" si="33"/>
        <v>1</v>
      </c>
      <c r="N163">
        <f t="shared" si="34"/>
        <v>1</v>
      </c>
      <c r="O163">
        <f t="shared" si="35"/>
        <v>0</v>
      </c>
      <c r="P163">
        <f t="shared" si="38"/>
        <v>0</v>
      </c>
    </row>
    <row r="164" spans="1:16" x14ac:dyDescent="0.25">
      <c r="A164">
        <v>157</v>
      </c>
      <c r="B164">
        <v>3.6652729880672627E-2</v>
      </c>
      <c r="C164">
        <v>0.36222418897061065</v>
      </c>
      <c r="D164" s="5">
        <f t="shared" si="28"/>
        <v>0.76889938797102342</v>
      </c>
      <c r="E164" s="5">
        <f t="shared" si="29"/>
        <v>0.21156082339559976</v>
      </c>
      <c r="F164" s="5">
        <f t="shared" si="39"/>
        <v>35.846736182484243</v>
      </c>
      <c r="G164" s="5">
        <f t="shared" si="36"/>
        <v>35.846736182484243</v>
      </c>
      <c r="H164" s="5">
        <f t="shared" si="37"/>
        <v>36.058297005879844</v>
      </c>
      <c r="I164">
        <v>0</v>
      </c>
      <c r="J164" s="5">
        <f t="shared" si="30"/>
        <v>0.21156082339560101</v>
      </c>
      <c r="K164">
        <f t="shared" si="31"/>
        <v>157</v>
      </c>
      <c r="L164">
        <f t="shared" si="32"/>
        <v>0</v>
      </c>
      <c r="M164">
        <f t="shared" si="33"/>
        <v>1</v>
      </c>
      <c r="N164">
        <f t="shared" si="34"/>
        <v>1</v>
      </c>
      <c r="O164">
        <f t="shared" si="35"/>
        <v>0</v>
      </c>
      <c r="P164">
        <f t="shared" si="38"/>
        <v>0</v>
      </c>
    </row>
    <row r="165" spans="1:16" x14ac:dyDescent="0.25">
      <c r="A165">
        <v>158</v>
      </c>
      <c r="B165">
        <v>0.54084902493362219</v>
      </c>
      <c r="C165">
        <v>0.66847743156224249</v>
      </c>
      <c r="D165" s="5">
        <f t="shared" si="28"/>
        <v>0.1429337455228224</v>
      </c>
      <c r="E165" s="5">
        <f t="shared" si="29"/>
        <v>8.3906800588990374E-2</v>
      </c>
      <c r="F165" s="5">
        <f t="shared" si="39"/>
        <v>35.989669928007068</v>
      </c>
      <c r="G165" s="5" t="str">
        <f t="shared" si="36"/>
        <v>отказ</v>
      </c>
      <c r="H165" s="5">
        <f t="shared" si="37"/>
        <v>36.058297005879844</v>
      </c>
      <c r="I165">
        <v>0</v>
      </c>
      <c r="J165" s="5">
        <f t="shared" si="30"/>
        <v>0</v>
      </c>
      <c r="K165">
        <f t="shared" si="31"/>
        <v>157</v>
      </c>
      <c r="L165">
        <f t="shared" si="32"/>
        <v>1</v>
      </c>
      <c r="M165">
        <f t="shared" si="33"/>
        <v>1</v>
      </c>
      <c r="N165">
        <f t="shared" si="34"/>
        <v>0</v>
      </c>
      <c r="O165">
        <f t="shared" si="35"/>
        <v>1</v>
      </c>
      <c r="P165">
        <f t="shared" si="38"/>
        <v>1</v>
      </c>
    </row>
    <row r="166" spans="1:16" x14ac:dyDescent="0.25">
      <c r="A166">
        <v>159</v>
      </c>
      <c r="B166">
        <v>0.95861690115054776</v>
      </c>
      <c r="C166">
        <v>0.99456770531327254</v>
      </c>
      <c r="D166" s="5">
        <f t="shared" si="28"/>
        <v>9.828781705788452E-3</v>
      </c>
      <c r="E166" s="5">
        <f t="shared" si="29"/>
        <v>1.1348131778173461E-3</v>
      </c>
      <c r="F166" s="5">
        <f t="shared" si="39"/>
        <v>35.999498709712853</v>
      </c>
      <c r="G166" s="5" t="str">
        <f t="shared" si="36"/>
        <v>отказ</v>
      </c>
      <c r="H166" s="5">
        <f t="shared" si="37"/>
        <v>36.058297005879844</v>
      </c>
      <c r="I166">
        <v>0</v>
      </c>
      <c r="J166" s="5">
        <f t="shared" si="30"/>
        <v>0</v>
      </c>
      <c r="K166">
        <f t="shared" si="31"/>
        <v>157</v>
      </c>
      <c r="L166">
        <f t="shared" si="32"/>
        <v>1</v>
      </c>
      <c r="M166">
        <f t="shared" si="33"/>
        <v>1</v>
      </c>
      <c r="N166">
        <f t="shared" si="34"/>
        <v>0</v>
      </c>
      <c r="O166">
        <f t="shared" si="35"/>
        <v>1</v>
      </c>
      <c r="P166">
        <f t="shared" si="38"/>
        <v>1</v>
      </c>
    </row>
    <row r="167" spans="1:16" x14ac:dyDescent="0.25">
      <c r="A167">
        <v>160</v>
      </c>
      <c r="B167">
        <v>0.57997375408185059</v>
      </c>
      <c r="C167">
        <v>0.51979125339518417</v>
      </c>
      <c r="D167" s="5">
        <f t="shared" si="28"/>
        <v>0.12669126233687722</v>
      </c>
      <c r="E167" s="5">
        <f t="shared" si="29"/>
        <v>0.13631832995459761</v>
      </c>
      <c r="F167" s="5">
        <f t="shared" si="39"/>
        <v>36.12618997204973</v>
      </c>
      <c r="G167" s="5">
        <f t="shared" si="36"/>
        <v>36.12618997204973</v>
      </c>
      <c r="H167" s="5">
        <f t="shared" si="37"/>
        <v>36.262508302004328</v>
      </c>
      <c r="I167">
        <v>0</v>
      </c>
      <c r="J167" s="5">
        <f t="shared" si="30"/>
        <v>0.13631832995459803</v>
      </c>
      <c r="K167">
        <f t="shared" si="31"/>
        <v>160</v>
      </c>
      <c r="L167">
        <f t="shared" si="32"/>
        <v>0</v>
      </c>
      <c r="M167">
        <f t="shared" si="33"/>
        <v>1</v>
      </c>
      <c r="N167">
        <f t="shared" si="34"/>
        <v>1</v>
      </c>
      <c r="O167">
        <f t="shared" si="35"/>
        <v>0</v>
      </c>
      <c r="P167">
        <f t="shared" si="38"/>
        <v>0</v>
      </c>
    </row>
    <row r="168" spans="1:16" x14ac:dyDescent="0.25">
      <c r="A168">
        <v>161</v>
      </c>
      <c r="B168">
        <v>0.59526352732932519</v>
      </c>
      <c r="C168">
        <v>0.22028260139774775</v>
      </c>
      <c r="D168" s="5">
        <f t="shared" si="28"/>
        <v>0.12063978335223885</v>
      </c>
      <c r="E168" s="5">
        <f t="shared" si="29"/>
        <v>0.31517583440680208</v>
      </c>
      <c r="F168" s="5">
        <f t="shared" si="39"/>
        <v>36.246829755401968</v>
      </c>
      <c r="G168" s="5" t="str">
        <f t="shared" si="36"/>
        <v>отказ</v>
      </c>
      <c r="H168" s="5">
        <f t="shared" si="37"/>
        <v>36.262508302004328</v>
      </c>
      <c r="I168">
        <v>0</v>
      </c>
      <c r="J168" s="5">
        <f t="shared" si="30"/>
        <v>0</v>
      </c>
      <c r="K168">
        <f t="shared" si="31"/>
        <v>160</v>
      </c>
      <c r="L168">
        <f t="shared" si="32"/>
        <v>1</v>
      </c>
      <c r="M168">
        <f t="shared" si="33"/>
        <v>1</v>
      </c>
      <c r="N168">
        <f t="shared" si="34"/>
        <v>0</v>
      </c>
      <c r="O168">
        <f t="shared" si="35"/>
        <v>1</v>
      </c>
      <c r="P168">
        <f t="shared" si="38"/>
        <v>1</v>
      </c>
    </row>
    <row r="169" spans="1:16" x14ac:dyDescent="0.25">
      <c r="A169">
        <v>162</v>
      </c>
      <c r="B169">
        <v>0.90102847376934114</v>
      </c>
      <c r="C169">
        <v>0.4302194280831324</v>
      </c>
      <c r="D169" s="5">
        <f t="shared" si="28"/>
        <v>2.4236841736149043E-2</v>
      </c>
      <c r="E169" s="5">
        <f t="shared" si="29"/>
        <v>0.17572081303842885</v>
      </c>
      <c r="F169" s="5">
        <f t="shared" si="39"/>
        <v>36.271066597138116</v>
      </c>
      <c r="G169" s="5">
        <f t="shared" si="36"/>
        <v>36.271066597138116</v>
      </c>
      <c r="H169" s="5">
        <f t="shared" si="37"/>
        <v>36.446787410176547</v>
      </c>
      <c r="I169">
        <v>0</v>
      </c>
      <c r="J169" s="5">
        <f t="shared" si="30"/>
        <v>0.17572081303843134</v>
      </c>
      <c r="K169">
        <f t="shared" si="31"/>
        <v>162</v>
      </c>
      <c r="L169">
        <f t="shared" si="32"/>
        <v>0</v>
      </c>
      <c r="M169">
        <f t="shared" si="33"/>
        <v>1</v>
      </c>
      <c r="N169">
        <f t="shared" si="34"/>
        <v>1</v>
      </c>
      <c r="O169">
        <f t="shared" si="35"/>
        <v>0</v>
      </c>
      <c r="P169">
        <f t="shared" si="38"/>
        <v>0</v>
      </c>
    </row>
    <row r="170" spans="1:16" x14ac:dyDescent="0.25">
      <c r="A170">
        <v>163</v>
      </c>
      <c r="B170">
        <v>0.45979186376537368</v>
      </c>
      <c r="C170">
        <v>0.94573809015167698</v>
      </c>
      <c r="D170" s="5">
        <f t="shared" si="28"/>
        <v>0.18069333999296369</v>
      </c>
      <c r="E170" s="5">
        <f t="shared" si="29"/>
        <v>1.1622835118318658E-2</v>
      </c>
      <c r="F170" s="5">
        <f t="shared" si="39"/>
        <v>36.451759937131079</v>
      </c>
      <c r="G170" s="5">
        <f t="shared" si="36"/>
        <v>36.451759937131079</v>
      </c>
      <c r="H170" s="5">
        <f t="shared" si="37"/>
        <v>36.463382772249396</v>
      </c>
      <c r="I170">
        <v>0</v>
      </c>
      <c r="J170" s="5">
        <f t="shared" si="30"/>
        <v>1.1622835118316743E-2</v>
      </c>
      <c r="K170">
        <f t="shared" si="31"/>
        <v>163</v>
      </c>
      <c r="L170">
        <f t="shared" si="32"/>
        <v>0</v>
      </c>
      <c r="M170">
        <f t="shared" si="33"/>
        <v>1</v>
      </c>
      <c r="N170">
        <f t="shared" si="34"/>
        <v>1</v>
      </c>
      <c r="O170">
        <f t="shared" si="35"/>
        <v>0</v>
      </c>
      <c r="P170">
        <f t="shared" si="38"/>
        <v>0</v>
      </c>
    </row>
    <row r="171" spans="1:16" x14ac:dyDescent="0.25">
      <c r="A171">
        <v>164</v>
      </c>
      <c r="B171">
        <v>0.26297799615466783</v>
      </c>
      <c r="C171">
        <v>0.22452467421491135</v>
      </c>
      <c r="D171" s="5">
        <f t="shared" si="28"/>
        <v>0.31062439886409698</v>
      </c>
      <c r="E171" s="5">
        <f t="shared" si="29"/>
        <v>0.31120201467148323</v>
      </c>
      <c r="F171" s="5">
        <f t="shared" si="39"/>
        <v>36.762384335995179</v>
      </c>
      <c r="G171" s="5">
        <f t="shared" si="36"/>
        <v>36.762384335995179</v>
      </c>
      <c r="H171" s="5">
        <f t="shared" si="37"/>
        <v>37.073586350666659</v>
      </c>
      <c r="I171">
        <v>0</v>
      </c>
      <c r="J171" s="5">
        <f t="shared" si="30"/>
        <v>0.31120201467147979</v>
      </c>
      <c r="K171">
        <f t="shared" si="31"/>
        <v>164</v>
      </c>
      <c r="L171">
        <f t="shared" si="32"/>
        <v>0</v>
      </c>
      <c r="M171">
        <f t="shared" si="33"/>
        <v>1</v>
      </c>
      <c r="N171">
        <f t="shared" si="34"/>
        <v>1</v>
      </c>
      <c r="O171">
        <f t="shared" si="35"/>
        <v>0</v>
      </c>
      <c r="P171">
        <f t="shared" si="38"/>
        <v>0</v>
      </c>
    </row>
    <row r="172" spans="1:16" x14ac:dyDescent="0.25">
      <c r="A172">
        <v>165</v>
      </c>
      <c r="B172">
        <v>0.19159520249031037</v>
      </c>
      <c r="C172">
        <v>0.62855922116763818</v>
      </c>
      <c r="D172" s="5">
        <f t="shared" si="28"/>
        <v>0.38427219836127563</v>
      </c>
      <c r="E172" s="5">
        <f t="shared" si="29"/>
        <v>9.673438108111497E-2</v>
      </c>
      <c r="F172" s="5">
        <f t="shared" si="39"/>
        <v>37.146656534356453</v>
      </c>
      <c r="G172" s="5">
        <f t="shared" si="36"/>
        <v>37.146656534356453</v>
      </c>
      <c r="H172" s="5">
        <f t="shared" si="37"/>
        <v>37.243390915437566</v>
      </c>
      <c r="I172">
        <v>0</v>
      </c>
      <c r="J172" s="5">
        <f t="shared" si="30"/>
        <v>9.6734381081112986E-2</v>
      </c>
      <c r="K172">
        <f t="shared" si="31"/>
        <v>165</v>
      </c>
      <c r="L172">
        <f t="shared" si="32"/>
        <v>0</v>
      </c>
      <c r="M172">
        <f t="shared" si="33"/>
        <v>1</v>
      </c>
      <c r="N172">
        <f t="shared" si="34"/>
        <v>1</v>
      </c>
      <c r="O172">
        <f t="shared" si="35"/>
        <v>0</v>
      </c>
      <c r="P172">
        <f t="shared" si="38"/>
        <v>0</v>
      </c>
    </row>
    <row r="173" spans="1:16" x14ac:dyDescent="0.25">
      <c r="A173">
        <v>166</v>
      </c>
      <c r="B173">
        <v>0.56065553758354447</v>
      </c>
      <c r="C173">
        <v>4.6205023346659747E-2</v>
      </c>
      <c r="D173" s="5">
        <f t="shared" si="28"/>
        <v>0.13456943652242948</v>
      </c>
      <c r="E173" s="5">
        <f t="shared" si="29"/>
        <v>0.64055557424124787</v>
      </c>
      <c r="F173" s="5">
        <f t="shared" si="39"/>
        <v>37.281225970878879</v>
      </c>
      <c r="G173" s="5">
        <f t="shared" si="36"/>
        <v>37.281225970878879</v>
      </c>
      <c r="H173" s="5">
        <f t="shared" si="37"/>
        <v>37.921781545120126</v>
      </c>
      <c r="I173">
        <v>0</v>
      </c>
      <c r="J173" s="5">
        <f t="shared" si="30"/>
        <v>0.64055557424124743</v>
      </c>
      <c r="K173">
        <f t="shared" si="31"/>
        <v>166</v>
      </c>
      <c r="L173">
        <f t="shared" si="32"/>
        <v>0</v>
      </c>
      <c r="M173">
        <f t="shared" si="33"/>
        <v>1</v>
      </c>
      <c r="N173">
        <f t="shared" si="34"/>
        <v>1</v>
      </c>
      <c r="O173">
        <f t="shared" si="35"/>
        <v>0</v>
      </c>
      <c r="P173">
        <f t="shared" si="38"/>
        <v>0</v>
      </c>
    </row>
    <row r="174" spans="1:16" x14ac:dyDescent="0.25">
      <c r="A174">
        <v>167</v>
      </c>
      <c r="B174">
        <v>0.98055970946378979</v>
      </c>
      <c r="C174">
        <v>0.35068819238868376</v>
      </c>
      <c r="D174" s="5">
        <f t="shared" si="28"/>
        <v>4.5655205222045912E-3</v>
      </c>
      <c r="E174" s="5">
        <f t="shared" si="29"/>
        <v>0.21830370647869793</v>
      </c>
      <c r="F174" s="5">
        <f t="shared" si="39"/>
        <v>37.285791491401085</v>
      </c>
      <c r="G174" s="5" t="str">
        <f t="shared" si="36"/>
        <v>отказ</v>
      </c>
      <c r="H174" s="5">
        <f t="shared" si="37"/>
        <v>37.921781545120126</v>
      </c>
      <c r="I174">
        <v>0</v>
      </c>
      <c r="J174" s="5">
        <f t="shared" si="30"/>
        <v>0</v>
      </c>
      <c r="K174">
        <f t="shared" si="31"/>
        <v>166</v>
      </c>
      <c r="L174">
        <f t="shared" si="32"/>
        <v>1</v>
      </c>
      <c r="M174">
        <f t="shared" si="33"/>
        <v>1</v>
      </c>
      <c r="N174">
        <f t="shared" si="34"/>
        <v>0</v>
      </c>
      <c r="O174">
        <f t="shared" si="35"/>
        <v>1</v>
      </c>
      <c r="P174">
        <f t="shared" si="38"/>
        <v>1</v>
      </c>
    </row>
    <row r="175" spans="1:16" x14ac:dyDescent="0.25">
      <c r="A175">
        <v>168</v>
      </c>
      <c r="B175">
        <v>0.66460158085879084</v>
      </c>
      <c r="C175">
        <v>0.92464980010376296</v>
      </c>
      <c r="D175" s="5">
        <f t="shared" si="28"/>
        <v>9.5015708000565954E-2</v>
      </c>
      <c r="E175" s="5">
        <f t="shared" si="29"/>
        <v>1.6320876591065611E-2</v>
      </c>
      <c r="F175" s="5">
        <f t="shared" si="39"/>
        <v>37.380807199401652</v>
      </c>
      <c r="G175" s="5" t="str">
        <f t="shared" si="36"/>
        <v>отказ</v>
      </c>
      <c r="H175" s="5">
        <f t="shared" si="37"/>
        <v>37.921781545120126</v>
      </c>
      <c r="I175">
        <v>0</v>
      </c>
      <c r="J175" s="5">
        <f t="shared" si="30"/>
        <v>0</v>
      </c>
      <c r="K175">
        <f t="shared" si="31"/>
        <v>166</v>
      </c>
      <c r="L175">
        <f t="shared" si="32"/>
        <v>1</v>
      </c>
      <c r="M175">
        <f t="shared" si="33"/>
        <v>1</v>
      </c>
      <c r="N175">
        <f t="shared" si="34"/>
        <v>0</v>
      </c>
      <c r="O175">
        <f t="shared" si="35"/>
        <v>1</v>
      </c>
      <c r="P175">
        <f t="shared" si="38"/>
        <v>1</v>
      </c>
    </row>
    <row r="176" spans="1:16" x14ac:dyDescent="0.25">
      <c r="A176">
        <v>169</v>
      </c>
      <c r="B176">
        <v>0.706656086916715</v>
      </c>
      <c r="C176">
        <v>0.76177251503036592</v>
      </c>
      <c r="D176" s="5">
        <f t="shared" si="28"/>
        <v>8.0746784055937576E-2</v>
      </c>
      <c r="E176" s="5">
        <f t="shared" si="29"/>
        <v>5.6689021785833453E-2</v>
      </c>
      <c r="F176" s="5">
        <f t="shared" si="39"/>
        <v>37.461553983457591</v>
      </c>
      <c r="G176" s="5" t="str">
        <f t="shared" si="36"/>
        <v>отказ</v>
      </c>
      <c r="H176" s="5">
        <f t="shared" si="37"/>
        <v>37.921781545120126</v>
      </c>
      <c r="I176">
        <v>0</v>
      </c>
      <c r="J176" s="5">
        <f t="shared" si="30"/>
        <v>0</v>
      </c>
      <c r="K176">
        <f t="shared" si="31"/>
        <v>166</v>
      </c>
      <c r="L176">
        <f t="shared" si="32"/>
        <v>1</v>
      </c>
      <c r="M176">
        <f t="shared" si="33"/>
        <v>1</v>
      </c>
      <c r="N176">
        <f t="shared" si="34"/>
        <v>0</v>
      </c>
      <c r="O176">
        <f t="shared" si="35"/>
        <v>1</v>
      </c>
      <c r="P176">
        <f t="shared" si="38"/>
        <v>1</v>
      </c>
    </row>
    <row r="177" spans="1:16" x14ac:dyDescent="0.25">
      <c r="A177">
        <v>170</v>
      </c>
      <c r="B177">
        <v>2.1912289803765986E-2</v>
      </c>
      <c r="C177">
        <v>1.043733024079104E-2</v>
      </c>
      <c r="D177" s="5">
        <f t="shared" si="28"/>
        <v>0.88853665611794408</v>
      </c>
      <c r="E177" s="5">
        <f t="shared" si="29"/>
        <v>0.95049301110266216</v>
      </c>
      <c r="F177" s="5">
        <f t="shared" si="39"/>
        <v>38.350090639575534</v>
      </c>
      <c r="G177" s="5">
        <f t="shared" si="36"/>
        <v>38.350090639575534</v>
      </c>
      <c r="H177" s="5">
        <f t="shared" si="37"/>
        <v>39.300583650678199</v>
      </c>
      <c r="I177">
        <v>0</v>
      </c>
      <c r="J177" s="5">
        <f t="shared" si="30"/>
        <v>0.95049301110266526</v>
      </c>
      <c r="K177">
        <f t="shared" si="31"/>
        <v>170</v>
      </c>
      <c r="L177">
        <f t="shared" si="32"/>
        <v>0</v>
      </c>
      <c r="M177">
        <f t="shared" si="33"/>
        <v>1</v>
      </c>
      <c r="N177">
        <f t="shared" si="34"/>
        <v>1</v>
      </c>
      <c r="O177">
        <f t="shared" si="35"/>
        <v>0</v>
      </c>
      <c r="P177">
        <f t="shared" si="38"/>
        <v>0</v>
      </c>
    </row>
    <row r="178" spans="1:16" x14ac:dyDescent="0.25">
      <c r="A178">
        <v>171</v>
      </c>
      <c r="B178">
        <v>7.9378643147068703E-2</v>
      </c>
      <c r="C178">
        <v>0.17325357829523605</v>
      </c>
      <c r="D178" s="5">
        <f t="shared" si="28"/>
        <v>0.58919207555970521</v>
      </c>
      <c r="E178" s="5">
        <f t="shared" si="29"/>
        <v>0.365208122330137</v>
      </c>
      <c r="F178" s="5">
        <f t="shared" si="39"/>
        <v>38.939282715135242</v>
      </c>
      <c r="G178" s="5" t="str">
        <f t="shared" si="36"/>
        <v>отказ</v>
      </c>
      <c r="H178" s="5">
        <f t="shared" si="37"/>
        <v>39.300583650678199</v>
      </c>
      <c r="I178">
        <v>0</v>
      </c>
      <c r="J178" s="5">
        <f t="shared" si="30"/>
        <v>0</v>
      </c>
      <c r="K178">
        <f t="shared" si="31"/>
        <v>170</v>
      </c>
      <c r="L178">
        <f t="shared" si="32"/>
        <v>1</v>
      </c>
      <c r="M178">
        <f t="shared" si="33"/>
        <v>1</v>
      </c>
      <c r="N178">
        <f t="shared" si="34"/>
        <v>0</v>
      </c>
      <c r="O178">
        <f t="shared" si="35"/>
        <v>1</v>
      </c>
      <c r="P178">
        <f t="shared" si="38"/>
        <v>1</v>
      </c>
    </row>
    <row r="179" spans="1:16" x14ac:dyDescent="0.25">
      <c r="A179">
        <v>172</v>
      </c>
      <c r="B179">
        <v>0.41431928464613788</v>
      </c>
      <c r="C179">
        <v>0.89126255073702199</v>
      </c>
      <c r="D179" s="5">
        <f t="shared" si="28"/>
        <v>0.20491125196309806</v>
      </c>
      <c r="E179" s="5">
        <f t="shared" si="29"/>
        <v>2.3982546912376571E-2</v>
      </c>
      <c r="F179" s="5">
        <f t="shared" si="39"/>
        <v>39.144193967098339</v>
      </c>
      <c r="G179" s="5" t="str">
        <f t="shared" si="36"/>
        <v>отказ</v>
      </c>
      <c r="H179" s="5">
        <f t="shared" si="37"/>
        <v>39.300583650678199</v>
      </c>
      <c r="I179">
        <v>0</v>
      </c>
      <c r="J179" s="5">
        <f t="shared" si="30"/>
        <v>0</v>
      </c>
      <c r="K179">
        <f t="shared" si="31"/>
        <v>170</v>
      </c>
      <c r="L179">
        <f t="shared" si="32"/>
        <v>1</v>
      </c>
      <c r="M179">
        <f t="shared" si="33"/>
        <v>1</v>
      </c>
      <c r="N179">
        <f t="shared" si="34"/>
        <v>0</v>
      </c>
      <c r="O179">
        <f t="shared" si="35"/>
        <v>1</v>
      </c>
      <c r="P179">
        <f t="shared" si="38"/>
        <v>1</v>
      </c>
    </row>
    <row r="180" spans="1:16" x14ac:dyDescent="0.25">
      <c r="A180">
        <v>173</v>
      </c>
      <c r="B180">
        <v>0.83632923368022705</v>
      </c>
      <c r="C180">
        <v>0.81881160924100471</v>
      </c>
      <c r="D180" s="5">
        <f t="shared" si="28"/>
        <v>4.1565796100603306E-2</v>
      </c>
      <c r="E180" s="5">
        <f t="shared" si="29"/>
        <v>4.1646093111607087E-2</v>
      </c>
      <c r="F180" s="5">
        <f t="shared" si="39"/>
        <v>39.185759763198945</v>
      </c>
      <c r="G180" s="5" t="str">
        <f t="shared" si="36"/>
        <v>отказ</v>
      </c>
      <c r="H180" s="5">
        <f t="shared" si="37"/>
        <v>39.300583650678199</v>
      </c>
      <c r="I180">
        <v>0</v>
      </c>
      <c r="J180" s="5">
        <f t="shared" si="30"/>
        <v>0</v>
      </c>
      <c r="K180">
        <f t="shared" si="31"/>
        <v>170</v>
      </c>
      <c r="L180">
        <f t="shared" si="32"/>
        <v>1</v>
      </c>
      <c r="M180">
        <f t="shared" si="33"/>
        <v>1</v>
      </c>
      <c r="N180">
        <f t="shared" si="34"/>
        <v>0</v>
      </c>
      <c r="O180">
        <f t="shared" si="35"/>
        <v>1</v>
      </c>
      <c r="P180">
        <f t="shared" si="38"/>
        <v>1</v>
      </c>
    </row>
    <row r="181" spans="1:16" x14ac:dyDescent="0.25">
      <c r="A181">
        <v>174</v>
      </c>
      <c r="B181">
        <v>0.94375438703573722</v>
      </c>
      <c r="C181">
        <v>0.18948942533646657</v>
      </c>
      <c r="D181" s="5">
        <f t="shared" si="28"/>
        <v>1.3462634863957781E-2</v>
      </c>
      <c r="E181" s="5">
        <f t="shared" si="29"/>
        <v>0.34654626228968566</v>
      </c>
      <c r="F181" s="5">
        <f t="shared" si="39"/>
        <v>39.199222398062901</v>
      </c>
      <c r="G181" s="5" t="str">
        <f t="shared" si="36"/>
        <v>отказ</v>
      </c>
      <c r="H181" s="5">
        <f t="shared" si="37"/>
        <v>39.300583650678199</v>
      </c>
      <c r="I181">
        <v>0</v>
      </c>
      <c r="J181" s="5">
        <f t="shared" si="30"/>
        <v>0</v>
      </c>
      <c r="K181">
        <f t="shared" si="31"/>
        <v>170</v>
      </c>
      <c r="L181">
        <f t="shared" si="32"/>
        <v>1</v>
      </c>
      <c r="M181">
        <f t="shared" si="33"/>
        <v>1</v>
      </c>
      <c r="N181">
        <f t="shared" si="34"/>
        <v>0</v>
      </c>
      <c r="O181">
        <f t="shared" si="35"/>
        <v>1</v>
      </c>
      <c r="P181">
        <f t="shared" si="38"/>
        <v>1</v>
      </c>
    </row>
    <row r="182" spans="1:16" x14ac:dyDescent="0.25">
      <c r="A182">
        <v>175</v>
      </c>
      <c r="B182">
        <v>3.9765617847224342E-2</v>
      </c>
      <c r="C182">
        <v>0.92355113376262699</v>
      </c>
      <c r="D182" s="5">
        <f t="shared" si="28"/>
        <v>0.74994246819314858</v>
      </c>
      <c r="E182" s="5">
        <f t="shared" si="29"/>
        <v>1.6568564863305803E-2</v>
      </c>
      <c r="F182" s="5">
        <f t="shared" si="39"/>
        <v>39.949164866256048</v>
      </c>
      <c r="G182" s="5">
        <f t="shared" si="36"/>
        <v>39.949164866256048</v>
      </c>
      <c r="H182" s="5">
        <f t="shared" si="37"/>
        <v>39.965733431119354</v>
      </c>
      <c r="I182">
        <v>0</v>
      </c>
      <c r="J182" s="5">
        <f t="shared" si="30"/>
        <v>1.6568564863305824E-2</v>
      </c>
      <c r="K182">
        <f t="shared" si="31"/>
        <v>175</v>
      </c>
      <c r="L182">
        <f t="shared" si="32"/>
        <v>0</v>
      </c>
      <c r="M182">
        <f t="shared" si="33"/>
        <v>1</v>
      </c>
      <c r="N182">
        <f t="shared" si="34"/>
        <v>1</v>
      </c>
      <c r="O182">
        <f t="shared" si="35"/>
        <v>0</v>
      </c>
      <c r="P182">
        <f t="shared" si="38"/>
        <v>0</v>
      </c>
    </row>
    <row r="183" spans="1:16" x14ac:dyDescent="0.25">
      <c r="A183">
        <v>176</v>
      </c>
      <c r="B183">
        <v>0.38105410931730094</v>
      </c>
      <c r="C183">
        <v>0.76442762535477771</v>
      </c>
      <c r="D183" s="5">
        <f t="shared" si="28"/>
        <v>0.22437532435667315</v>
      </c>
      <c r="E183" s="5">
        <f t="shared" si="29"/>
        <v>5.5964151531071295E-2</v>
      </c>
      <c r="F183" s="5">
        <f t="shared" si="39"/>
        <v>40.173540190612719</v>
      </c>
      <c r="G183" s="5">
        <f t="shared" si="36"/>
        <v>40.173540190612719</v>
      </c>
      <c r="H183" s="5">
        <f t="shared" si="37"/>
        <v>40.229504342143791</v>
      </c>
      <c r="I183">
        <v>0</v>
      </c>
      <c r="J183" s="5">
        <f t="shared" si="30"/>
        <v>5.5964151531071593E-2</v>
      </c>
      <c r="K183">
        <f t="shared" si="31"/>
        <v>176</v>
      </c>
      <c r="L183">
        <f t="shared" si="32"/>
        <v>0</v>
      </c>
      <c r="M183">
        <f t="shared" si="33"/>
        <v>1</v>
      </c>
      <c r="N183">
        <f t="shared" si="34"/>
        <v>1</v>
      </c>
      <c r="O183">
        <f t="shared" si="35"/>
        <v>0</v>
      </c>
      <c r="P183">
        <f t="shared" si="38"/>
        <v>0</v>
      </c>
    </row>
    <row r="184" spans="1:16" x14ac:dyDescent="0.25">
      <c r="A184">
        <v>177</v>
      </c>
      <c r="B184">
        <v>0.31611072115237893</v>
      </c>
      <c r="C184">
        <v>0.8681905575731681</v>
      </c>
      <c r="D184" s="5">
        <f t="shared" si="28"/>
        <v>0.26782854497012726</v>
      </c>
      <c r="E184" s="5">
        <f t="shared" si="29"/>
        <v>2.9446677508698501E-2</v>
      </c>
      <c r="F184" s="5">
        <f t="shared" si="39"/>
        <v>40.441368735582849</v>
      </c>
      <c r="G184" s="5">
        <f t="shared" si="36"/>
        <v>40.441368735582849</v>
      </c>
      <c r="H184" s="5">
        <f t="shared" si="37"/>
        <v>40.47081541309155</v>
      </c>
      <c r="I184">
        <v>0</v>
      </c>
      <c r="J184" s="5">
        <f t="shared" si="30"/>
        <v>2.9446677508701669E-2</v>
      </c>
      <c r="K184">
        <f t="shared" si="31"/>
        <v>177</v>
      </c>
      <c r="L184">
        <f t="shared" si="32"/>
        <v>0</v>
      </c>
      <c r="M184">
        <f t="shared" si="33"/>
        <v>1</v>
      </c>
      <c r="N184">
        <f t="shared" si="34"/>
        <v>1</v>
      </c>
      <c r="O184">
        <f t="shared" si="35"/>
        <v>0</v>
      </c>
      <c r="P184">
        <f t="shared" si="38"/>
        <v>0</v>
      </c>
    </row>
    <row r="185" spans="1:16" x14ac:dyDescent="0.25">
      <c r="A185">
        <v>178</v>
      </c>
      <c r="B185">
        <v>0.59263893551438951</v>
      </c>
      <c r="C185">
        <v>0.9115573595385601</v>
      </c>
      <c r="D185" s="5">
        <f t="shared" si="28"/>
        <v>0.12166742863761952</v>
      </c>
      <c r="E185" s="5">
        <f t="shared" si="29"/>
        <v>1.9291824606681385E-2</v>
      </c>
      <c r="F185" s="5">
        <f t="shared" si="39"/>
        <v>40.56303616422047</v>
      </c>
      <c r="G185" s="5">
        <f t="shared" si="36"/>
        <v>40.56303616422047</v>
      </c>
      <c r="H185" s="5">
        <f t="shared" si="37"/>
        <v>40.582327988827153</v>
      </c>
      <c r="I185">
        <v>0</v>
      </c>
      <c r="J185" s="5">
        <f t="shared" si="30"/>
        <v>1.9291824606682439E-2</v>
      </c>
      <c r="K185">
        <f t="shared" si="31"/>
        <v>178</v>
      </c>
      <c r="L185">
        <f t="shared" si="32"/>
        <v>0</v>
      </c>
      <c r="M185">
        <f t="shared" si="33"/>
        <v>1</v>
      </c>
      <c r="N185">
        <f t="shared" si="34"/>
        <v>1</v>
      </c>
      <c r="O185">
        <f t="shared" si="35"/>
        <v>0</v>
      </c>
      <c r="P185">
        <f t="shared" si="38"/>
        <v>0</v>
      </c>
    </row>
    <row r="186" spans="1:16" x14ac:dyDescent="0.25">
      <c r="A186">
        <v>179</v>
      </c>
      <c r="B186">
        <v>0.14258247627185888</v>
      </c>
      <c r="C186">
        <v>0.51594592120120852</v>
      </c>
      <c r="D186" s="5">
        <f t="shared" si="28"/>
        <v>0.45298480601100488</v>
      </c>
      <c r="E186" s="5">
        <f t="shared" si="29"/>
        <v>0.13786527559718978</v>
      </c>
      <c r="F186" s="5">
        <f t="shared" si="39"/>
        <v>41.016020970231473</v>
      </c>
      <c r="G186" s="5">
        <f t="shared" si="36"/>
        <v>41.016020970231473</v>
      </c>
      <c r="H186" s="5">
        <f t="shared" si="37"/>
        <v>41.153886245828666</v>
      </c>
      <c r="I186">
        <v>0</v>
      </c>
      <c r="J186" s="5">
        <f t="shared" si="30"/>
        <v>0.13786527559719275</v>
      </c>
      <c r="K186">
        <f t="shared" si="31"/>
        <v>179</v>
      </c>
      <c r="L186">
        <f t="shared" si="32"/>
        <v>0</v>
      </c>
      <c r="M186">
        <f t="shared" si="33"/>
        <v>1</v>
      </c>
      <c r="N186">
        <f t="shared" si="34"/>
        <v>1</v>
      </c>
      <c r="O186">
        <f t="shared" si="35"/>
        <v>0</v>
      </c>
      <c r="P186">
        <f t="shared" si="38"/>
        <v>0</v>
      </c>
    </row>
    <row r="187" spans="1:16" x14ac:dyDescent="0.25">
      <c r="A187">
        <v>180</v>
      </c>
      <c r="B187">
        <v>0.9804376354258858</v>
      </c>
      <c r="C187">
        <v>0.60417493209631645</v>
      </c>
      <c r="D187" s="5">
        <f t="shared" si="28"/>
        <v>4.5944744738773101E-3</v>
      </c>
      <c r="E187" s="5">
        <f t="shared" si="29"/>
        <v>0.10497739589663595</v>
      </c>
      <c r="F187" s="5">
        <f t="shared" si="39"/>
        <v>41.020615444705349</v>
      </c>
      <c r="G187" s="5" t="str">
        <f t="shared" si="36"/>
        <v>отказ</v>
      </c>
      <c r="H187" s="5">
        <f t="shared" si="37"/>
        <v>41.153886245828666</v>
      </c>
      <c r="I187">
        <v>0</v>
      </c>
      <c r="J187" s="5">
        <f t="shared" si="30"/>
        <v>0</v>
      </c>
      <c r="K187">
        <f t="shared" si="31"/>
        <v>179</v>
      </c>
      <c r="L187">
        <f t="shared" si="32"/>
        <v>1</v>
      </c>
      <c r="M187">
        <f t="shared" si="33"/>
        <v>1</v>
      </c>
      <c r="N187">
        <f t="shared" si="34"/>
        <v>0</v>
      </c>
      <c r="O187">
        <f t="shared" si="35"/>
        <v>1</v>
      </c>
      <c r="P187">
        <f t="shared" si="38"/>
        <v>1</v>
      </c>
    </row>
    <row r="188" spans="1:16" x14ac:dyDescent="0.25">
      <c r="A188">
        <v>181</v>
      </c>
      <c r="B188">
        <v>0.62446974089785456</v>
      </c>
      <c r="C188">
        <v>0.82030701620532853</v>
      </c>
      <c r="D188" s="5">
        <f t="shared" si="28"/>
        <v>0.10950055905034851</v>
      </c>
      <c r="E188" s="5">
        <f t="shared" si="29"/>
        <v>4.1265958081515869E-2</v>
      </c>
      <c r="F188" s="5">
        <f t="shared" si="39"/>
        <v>41.130116003755695</v>
      </c>
      <c r="G188" s="5" t="str">
        <f t="shared" si="36"/>
        <v>отказ</v>
      </c>
      <c r="H188" s="5">
        <f t="shared" si="37"/>
        <v>41.153886245828666</v>
      </c>
      <c r="I188">
        <v>0</v>
      </c>
      <c r="J188" s="5">
        <f t="shared" si="30"/>
        <v>0</v>
      </c>
      <c r="K188">
        <f t="shared" si="31"/>
        <v>179</v>
      </c>
      <c r="L188">
        <f t="shared" si="32"/>
        <v>1</v>
      </c>
      <c r="M188">
        <f t="shared" si="33"/>
        <v>1</v>
      </c>
      <c r="N188">
        <f t="shared" si="34"/>
        <v>0</v>
      </c>
      <c r="O188">
        <f t="shared" si="35"/>
        <v>1</v>
      </c>
      <c r="P188">
        <f t="shared" si="38"/>
        <v>1</v>
      </c>
    </row>
    <row r="189" spans="1:16" x14ac:dyDescent="0.25">
      <c r="A189">
        <v>182</v>
      </c>
      <c r="B189">
        <v>0.85808893093661309</v>
      </c>
      <c r="C189">
        <v>0.67445905941953799</v>
      </c>
      <c r="D189" s="5">
        <f t="shared" si="28"/>
        <v>3.5592450175604883E-2</v>
      </c>
      <c r="E189" s="5">
        <f t="shared" si="29"/>
        <v>8.205089642698743E-2</v>
      </c>
      <c r="F189" s="5">
        <f t="shared" si="39"/>
        <v>41.165708453931302</v>
      </c>
      <c r="G189" s="5">
        <f t="shared" si="36"/>
        <v>41.165708453931302</v>
      </c>
      <c r="H189" s="5">
        <f t="shared" si="37"/>
        <v>41.247759350358287</v>
      </c>
      <c r="I189">
        <v>0</v>
      </c>
      <c r="J189" s="5">
        <f t="shared" si="30"/>
        <v>8.2050896426984821E-2</v>
      </c>
      <c r="K189">
        <f t="shared" si="31"/>
        <v>182</v>
      </c>
      <c r="L189">
        <f t="shared" si="32"/>
        <v>0</v>
      </c>
      <c r="M189">
        <f t="shared" si="33"/>
        <v>1</v>
      </c>
      <c r="N189">
        <f t="shared" si="34"/>
        <v>1</v>
      </c>
      <c r="O189">
        <f t="shared" si="35"/>
        <v>0</v>
      </c>
      <c r="P189">
        <f t="shared" si="38"/>
        <v>0</v>
      </c>
    </row>
    <row r="190" spans="1:16" x14ac:dyDescent="0.25">
      <c r="A190">
        <v>183</v>
      </c>
      <c r="B190">
        <v>0.2455214087343974</v>
      </c>
      <c r="C190">
        <v>0.26981414227729117</v>
      </c>
      <c r="D190" s="5">
        <f t="shared" si="28"/>
        <v>0.32659793742532567</v>
      </c>
      <c r="E190" s="5">
        <f t="shared" si="29"/>
        <v>0.27292123311449573</v>
      </c>
      <c r="F190" s="5">
        <f t="shared" si="39"/>
        <v>41.492306391356628</v>
      </c>
      <c r="G190" s="5">
        <f t="shared" si="36"/>
        <v>41.492306391356628</v>
      </c>
      <c r="H190" s="5">
        <f t="shared" si="37"/>
        <v>41.765227624471123</v>
      </c>
      <c r="I190">
        <v>0</v>
      </c>
      <c r="J190" s="5">
        <f t="shared" si="30"/>
        <v>0.27292123311449501</v>
      </c>
      <c r="K190">
        <f t="shared" si="31"/>
        <v>183</v>
      </c>
      <c r="L190">
        <f t="shared" si="32"/>
        <v>0</v>
      </c>
      <c r="M190">
        <f t="shared" si="33"/>
        <v>1</v>
      </c>
      <c r="N190">
        <f t="shared" si="34"/>
        <v>1</v>
      </c>
      <c r="O190">
        <f t="shared" si="35"/>
        <v>0</v>
      </c>
      <c r="P190">
        <f t="shared" si="38"/>
        <v>0</v>
      </c>
    </row>
    <row r="191" spans="1:16" x14ac:dyDescent="0.25">
      <c r="A191">
        <v>184</v>
      </c>
      <c r="B191">
        <v>0.56190679647206032</v>
      </c>
      <c r="C191">
        <v>0.51350444044312871</v>
      </c>
      <c r="D191" s="5">
        <f t="shared" si="28"/>
        <v>0.13405099660889577</v>
      </c>
      <c r="E191" s="5">
        <f t="shared" si="29"/>
        <v>0.13885345880096356</v>
      </c>
      <c r="F191" s="5">
        <f t="shared" si="39"/>
        <v>41.626357387965527</v>
      </c>
      <c r="G191" s="5" t="str">
        <f t="shared" si="36"/>
        <v>отказ</v>
      </c>
      <c r="H191" s="5">
        <f t="shared" si="37"/>
        <v>41.765227624471123</v>
      </c>
      <c r="I191">
        <v>0</v>
      </c>
      <c r="J191" s="5">
        <f t="shared" si="30"/>
        <v>0</v>
      </c>
      <c r="K191">
        <f t="shared" si="31"/>
        <v>183</v>
      </c>
      <c r="L191">
        <f t="shared" si="32"/>
        <v>1</v>
      </c>
      <c r="M191">
        <f t="shared" si="33"/>
        <v>1</v>
      </c>
      <c r="N191">
        <f t="shared" si="34"/>
        <v>0</v>
      </c>
      <c r="O191">
        <f t="shared" si="35"/>
        <v>1</v>
      </c>
      <c r="P191">
        <f t="shared" si="38"/>
        <v>1</v>
      </c>
    </row>
    <row r="192" spans="1:16" x14ac:dyDescent="0.25">
      <c r="A192">
        <v>185</v>
      </c>
      <c r="B192">
        <v>0.44569231238746299</v>
      </c>
      <c r="C192">
        <v>0.6828516495254372</v>
      </c>
      <c r="D192" s="5">
        <f t="shared" si="28"/>
        <v>0.18793638315810615</v>
      </c>
      <c r="E192" s="5">
        <f t="shared" si="29"/>
        <v>7.9474509835901611E-2</v>
      </c>
      <c r="F192" s="5">
        <f t="shared" si="39"/>
        <v>41.81429377112363</v>
      </c>
      <c r="G192" s="5">
        <f t="shared" si="36"/>
        <v>41.81429377112363</v>
      </c>
      <c r="H192" s="5">
        <f t="shared" si="37"/>
        <v>41.893768280959534</v>
      </c>
      <c r="I192">
        <v>0</v>
      </c>
      <c r="J192" s="5">
        <f t="shared" si="30"/>
        <v>7.9474509835904428E-2</v>
      </c>
      <c r="K192">
        <f t="shared" si="31"/>
        <v>185</v>
      </c>
      <c r="L192">
        <f t="shared" si="32"/>
        <v>0</v>
      </c>
      <c r="M192">
        <f t="shared" si="33"/>
        <v>1</v>
      </c>
      <c r="N192">
        <f t="shared" si="34"/>
        <v>1</v>
      </c>
      <c r="O192">
        <f t="shared" si="35"/>
        <v>0</v>
      </c>
      <c r="P192">
        <f t="shared" si="38"/>
        <v>0</v>
      </c>
    </row>
    <row r="193" spans="1:16" x14ac:dyDescent="0.25">
      <c r="A193">
        <v>186</v>
      </c>
      <c r="B193">
        <v>0.98831141087069307</v>
      </c>
      <c r="C193">
        <v>4.3641468550675985E-3</v>
      </c>
      <c r="D193" s="5">
        <f t="shared" si="28"/>
        <v>2.7342878391270883E-3</v>
      </c>
      <c r="E193" s="5">
        <f t="shared" si="29"/>
        <v>1.1321526166865576</v>
      </c>
      <c r="F193" s="5">
        <f t="shared" si="39"/>
        <v>41.817028058962755</v>
      </c>
      <c r="G193" s="5" t="str">
        <f t="shared" si="36"/>
        <v>отказ</v>
      </c>
      <c r="H193" s="5">
        <f t="shared" si="37"/>
        <v>41.893768280959534</v>
      </c>
      <c r="I193">
        <v>0</v>
      </c>
      <c r="J193" s="5">
        <f t="shared" si="30"/>
        <v>0</v>
      </c>
      <c r="K193">
        <f t="shared" si="31"/>
        <v>185</v>
      </c>
      <c r="L193">
        <f t="shared" si="32"/>
        <v>1</v>
      </c>
      <c r="M193">
        <f t="shared" si="33"/>
        <v>1</v>
      </c>
      <c r="N193">
        <f t="shared" si="34"/>
        <v>0</v>
      </c>
      <c r="O193">
        <f t="shared" si="35"/>
        <v>1</v>
      </c>
      <c r="P193">
        <f t="shared" si="38"/>
        <v>1</v>
      </c>
    </row>
    <row r="194" spans="1:16" x14ac:dyDescent="0.25">
      <c r="A194">
        <v>187</v>
      </c>
      <c r="B194">
        <v>0.19992675557725761</v>
      </c>
      <c r="C194">
        <v>0.45884578997161779</v>
      </c>
      <c r="D194" s="5">
        <f t="shared" si="28"/>
        <v>0.37437307014500176</v>
      </c>
      <c r="E194" s="5">
        <f t="shared" si="29"/>
        <v>0.16230022811099051</v>
      </c>
      <c r="F194" s="5">
        <f t="shared" si="39"/>
        <v>42.19140112910776</v>
      </c>
      <c r="G194" s="5">
        <f t="shared" si="36"/>
        <v>42.19140112910776</v>
      </c>
      <c r="H194" s="5">
        <f t="shared" si="37"/>
        <v>42.353701357218753</v>
      </c>
      <c r="I194">
        <v>0</v>
      </c>
      <c r="J194" s="5">
        <f t="shared" si="30"/>
        <v>0.16230022811099332</v>
      </c>
      <c r="K194">
        <f t="shared" si="31"/>
        <v>187</v>
      </c>
      <c r="L194">
        <f t="shared" si="32"/>
        <v>0</v>
      </c>
      <c r="M194">
        <f t="shared" si="33"/>
        <v>1</v>
      </c>
      <c r="N194">
        <f t="shared" si="34"/>
        <v>1</v>
      </c>
      <c r="O194">
        <f t="shared" si="35"/>
        <v>0</v>
      </c>
      <c r="P194">
        <f t="shared" si="38"/>
        <v>0</v>
      </c>
    </row>
    <row r="195" spans="1:16" x14ac:dyDescent="0.25">
      <c r="A195">
        <v>188</v>
      </c>
      <c r="B195">
        <v>0.28266243476668601</v>
      </c>
      <c r="C195">
        <v>0.61528366954557945</v>
      </c>
      <c r="D195" s="5">
        <f t="shared" si="28"/>
        <v>0.29383765193364808</v>
      </c>
      <c r="E195" s="5">
        <f t="shared" si="29"/>
        <v>0.10118163879701511</v>
      </c>
      <c r="F195" s="5">
        <f t="shared" si="39"/>
        <v>42.48523878104141</v>
      </c>
      <c r="G195" s="5">
        <f t="shared" si="36"/>
        <v>42.48523878104141</v>
      </c>
      <c r="H195" s="5">
        <f t="shared" si="37"/>
        <v>42.586420419838426</v>
      </c>
      <c r="I195">
        <v>0</v>
      </c>
      <c r="J195" s="5">
        <f t="shared" si="30"/>
        <v>0.10118163879701569</v>
      </c>
      <c r="K195">
        <f t="shared" si="31"/>
        <v>188</v>
      </c>
      <c r="L195">
        <f t="shared" si="32"/>
        <v>0</v>
      </c>
      <c r="M195">
        <f t="shared" si="33"/>
        <v>1</v>
      </c>
      <c r="N195">
        <f t="shared" si="34"/>
        <v>1</v>
      </c>
      <c r="O195">
        <f t="shared" si="35"/>
        <v>0</v>
      </c>
      <c r="P195">
        <f t="shared" si="38"/>
        <v>0</v>
      </c>
    </row>
    <row r="196" spans="1:16" x14ac:dyDescent="0.25">
      <c r="A196">
        <v>189</v>
      </c>
      <c r="B196">
        <v>0.67412335581530203</v>
      </c>
      <c r="C196">
        <v>0.75594347972045051</v>
      </c>
      <c r="D196" s="5">
        <f t="shared" si="28"/>
        <v>9.1707480074083095E-2</v>
      </c>
      <c r="E196" s="5">
        <f t="shared" si="29"/>
        <v>5.8289305806662209E-2</v>
      </c>
      <c r="F196" s="5">
        <f t="shared" si="39"/>
        <v>42.576946261115495</v>
      </c>
      <c r="G196" s="5" t="str">
        <f t="shared" si="36"/>
        <v>отказ</v>
      </c>
      <c r="H196" s="5">
        <f t="shared" si="37"/>
        <v>42.586420419838426</v>
      </c>
      <c r="I196">
        <v>0</v>
      </c>
      <c r="J196" s="5">
        <f t="shared" si="30"/>
        <v>0</v>
      </c>
      <c r="K196">
        <f t="shared" si="31"/>
        <v>188</v>
      </c>
      <c r="L196">
        <f t="shared" si="32"/>
        <v>1</v>
      </c>
      <c r="M196">
        <f t="shared" si="33"/>
        <v>1</v>
      </c>
      <c r="N196">
        <f t="shared" si="34"/>
        <v>0</v>
      </c>
      <c r="O196">
        <f t="shared" si="35"/>
        <v>1</v>
      </c>
      <c r="P196">
        <f t="shared" si="38"/>
        <v>1</v>
      </c>
    </row>
    <row r="197" spans="1:16" x14ac:dyDescent="0.25">
      <c r="A197">
        <v>190</v>
      </c>
      <c r="B197">
        <v>0.70329905087435529</v>
      </c>
      <c r="C197">
        <v>0.49580370494705039</v>
      </c>
      <c r="D197" s="5">
        <f t="shared" si="28"/>
        <v>8.1854205860645415E-2</v>
      </c>
      <c r="E197" s="5">
        <f t="shared" si="29"/>
        <v>0.14616149723843433</v>
      </c>
      <c r="F197" s="5">
        <f t="shared" si="39"/>
        <v>42.658800466976139</v>
      </c>
      <c r="G197" s="5">
        <f t="shared" si="36"/>
        <v>42.658800466976139</v>
      </c>
      <c r="H197" s="5">
        <f t="shared" si="37"/>
        <v>42.80496196421457</v>
      </c>
      <c r="I197">
        <v>0</v>
      </c>
      <c r="J197" s="5">
        <f t="shared" si="30"/>
        <v>0.14616149723843108</v>
      </c>
      <c r="K197">
        <f t="shared" si="31"/>
        <v>190</v>
      </c>
      <c r="L197">
        <f t="shared" si="32"/>
        <v>0</v>
      </c>
      <c r="M197">
        <f t="shared" si="33"/>
        <v>1</v>
      </c>
      <c r="N197">
        <f t="shared" si="34"/>
        <v>1</v>
      </c>
      <c r="O197">
        <f t="shared" si="35"/>
        <v>0</v>
      </c>
      <c r="P197">
        <f t="shared" si="38"/>
        <v>0</v>
      </c>
    </row>
    <row r="198" spans="1:16" x14ac:dyDescent="0.25">
      <c r="A198">
        <v>191</v>
      </c>
      <c r="B198">
        <v>0.13730277413251138</v>
      </c>
      <c r="C198">
        <v>0.315530869472335</v>
      </c>
      <c r="D198" s="5">
        <f t="shared" si="28"/>
        <v>0.46175971198004917</v>
      </c>
      <c r="E198" s="5">
        <f t="shared" si="29"/>
        <v>0.2403122414101439</v>
      </c>
      <c r="F198" s="5">
        <f t="shared" si="39"/>
        <v>43.12056017895619</v>
      </c>
      <c r="G198" s="5">
        <f t="shared" si="36"/>
        <v>43.12056017895619</v>
      </c>
      <c r="H198" s="5">
        <f t="shared" si="37"/>
        <v>43.360872420366334</v>
      </c>
      <c r="I198">
        <v>0</v>
      </c>
      <c r="J198" s="5">
        <f t="shared" si="30"/>
        <v>0.24031224141014462</v>
      </c>
      <c r="K198">
        <f t="shared" si="31"/>
        <v>191</v>
      </c>
      <c r="L198">
        <f t="shared" si="32"/>
        <v>0</v>
      </c>
      <c r="M198">
        <f t="shared" si="33"/>
        <v>1</v>
      </c>
      <c r="N198">
        <f t="shared" si="34"/>
        <v>1</v>
      </c>
      <c r="O198">
        <f t="shared" si="35"/>
        <v>0</v>
      </c>
      <c r="P198">
        <f t="shared" si="38"/>
        <v>0</v>
      </c>
    </row>
    <row r="199" spans="1:16" x14ac:dyDescent="0.25">
      <c r="A199">
        <v>192</v>
      </c>
      <c r="B199">
        <v>0.3736686300241096</v>
      </c>
      <c r="C199">
        <v>0.66347239600817898</v>
      </c>
      <c r="D199" s="5">
        <f t="shared" si="28"/>
        <v>0.22892695123025136</v>
      </c>
      <c r="E199" s="5">
        <f t="shared" si="29"/>
        <v>8.5472506183371558E-2</v>
      </c>
      <c r="F199" s="5">
        <f t="shared" si="39"/>
        <v>43.349487130186439</v>
      </c>
      <c r="G199" s="5" t="str">
        <f t="shared" si="36"/>
        <v>отказ</v>
      </c>
      <c r="H199" s="5">
        <f t="shared" si="37"/>
        <v>43.360872420366334</v>
      </c>
      <c r="I199">
        <v>0</v>
      </c>
      <c r="J199" s="5">
        <f t="shared" si="30"/>
        <v>0</v>
      </c>
      <c r="K199">
        <f t="shared" si="31"/>
        <v>191</v>
      </c>
      <c r="L199">
        <f t="shared" si="32"/>
        <v>1</v>
      </c>
      <c r="M199">
        <f t="shared" si="33"/>
        <v>1</v>
      </c>
      <c r="N199">
        <f t="shared" si="34"/>
        <v>0</v>
      </c>
      <c r="O199">
        <f t="shared" si="35"/>
        <v>1</v>
      </c>
      <c r="P199">
        <f t="shared" si="38"/>
        <v>1</v>
      </c>
    </row>
    <row r="200" spans="1:16" x14ac:dyDescent="0.25">
      <c r="A200">
        <v>193</v>
      </c>
      <c r="B200">
        <v>0.2402417065950499</v>
      </c>
      <c r="C200">
        <v>0.92248298593096711</v>
      </c>
      <c r="D200" s="5">
        <f t="shared" si="28"/>
        <v>0.33165343061006852</v>
      </c>
      <c r="E200" s="5">
        <f t="shared" si="29"/>
        <v>1.6809655556833968E-2</v>
      </c>
      <c r="F200" s="5">
        <f t="shared" si="39"/>
        <v>43.681140560796507</v>
      </c>
      <c r="G200" s="5">
        <f t="shared" si="36"/>
        <v>43.681140560796507</v>
      </c>
      <c r="H200" s="5">
        <f t="shared" si="37"/>
        <v>43.697950216353341</v>
      </c>
      <c r="I200">
        <v>0</v>
      </c>
      <c r="J200" s="5">
        <f t="shared" si="30"/>
        <v>1.6809655556834002E-2</v>
      </c>
      <c r="K200">
        <f t="shared" si="31"/>
        <v>193</v>
      </c>
      <c r="L200">
        <f t="shared" si="32"/>
        <v>0</v>
      </c>
      <c r="M200">
        <f t="shared" si="33"/>
        <v>1</v>
      </c>
      <c r="N200">
        <f t="shared" si="34"/>
        <v>1</v>
      </c>
      <c r="O200">
        <f t="shared" si="35"/>
        <v>0</v>
      </c>
      <c r="P200">
        <f t="shared" si="38"/>
        <v>0</v>
      </c>
    </row>
    <row r="201" spans="1:16" x14ac:dyDescent="0.25">
      <c r="A201">
        <v>194</v>
      </c>
      <c r="B201">
        <v>0.8409680471205786</v>
      </c>
      <c r="C201">
        <v>0.56474501785332809</v>
      </c>
      <c r="D201" s="5">
        <f t="shared" ref="D201:D264" si="40">-LN(B201)/B$3</f>
        <v>4.0279445033092429E-2</v>
      </c>
      <c r="E201" s="5">
        <f t="shared" ref="E201:E264" si="41">-LN(C201)/B$4</f>
        <v>0.11903769698648488</v>
      </c>
      <c r="F201" s="5">
        <f t="shared" si="39"/>
        <v>43.7214200058296</v>
      </c>
      <c r="G201" s="5">
        <f t="shared" si="36"/>
        <v>43.7214200058296</v>
      </c>
      <c r="H201" s="5">
        <f t="shared" si="37"/>
        <v>43.840457702816082</v>
      </c>
      <c r="I201">
        <v>0</v>
      </c>
      <c r="J201" s="5">
        <f t="shared" ref="J201:J264" si="42">(H201-F201)*N201*(1-P201)</f>
        <v>0.11903769698648148</v>
      </c>
      <c r="K201">
        <f t="shared" ref="K201:K264" si="43">_xlfn.RANK.EQ(H201,H$8:H$507,1)</f>
        <v>194</v>
      </c>
      <c r="L201">
        <f t="shared" ref="L201:L264" si="44">IF(K201=A201,0,1)</f>
        <v>0</v>
      </c>
      <c r="M201">
        <f t="shared" ref="M201:M264" si="45">IF(F201&lt;B$2,1,0)</f>
        <v>1</v>
      </c>
      <c r="N201">
        <f t="shared" ref="N201:N264" si="46">IF(H201&lt;B$2,1,0)*(1-P201)</f>
        <v>1</v>
      </c>
      <c r="O201">
        <f t="shared" ref="O201:O264" si="47">IF(F201&lt;B$2,1,0)*P201</f>
        <v>0</v>
      </c>
      <c r="P201">
        <f t="shared" si="38"/>
        <v>0</v>
      </c>
    </row>
    <row r="202" spans="1:16" x14ac:dyDescent="0.25">
      <c r="A202">
        <v>195</v>
      </c>
      <c r="B202">
        <v>0.15591906491286966</v>
      </c>
      <c r="C202">
        <v>0.89721366008484149</v>
      </c>
      <c r="D202" s="5">
        <f t="shared" si="40"/>
        <v>0.43219028395920606</v>
      </c>
      <c r="E202" s="5">
        <f t="shared" si="41"/>
        <v>2.2596094002610177E-2</v>
      </c>
      <c r="F202" s="5">
        <f t="shared" si="39"/>
        <v>44.153610289788809</v>
      </c>
      <c r="G202" s="5">
        <f t="shared" ref="G202:G265" si="48">IF(F202&gt;H201,F202,"отказ")</f>
        <v>44.153610289788809</v>
      </c>
      <c r="H202" s="5">
        <f t="shared" ref="H202:H265" si="49">IF(G202="отказ",H201,F202+E202)</f>
        <v>44.176206383791417</v>
      </c>
      <c r="I202">
        <v>0</v>
      </c>
      <c r="J202" s="5">
        <f t="shared" si="42"/>
        <v>2.2596094002608424E-2</v>
      </c>
      <c r="K202">
        <f t="shared" si="43"/>
        <v>195</v>
      </c>
      <c r="L202">
        <f t="shared" si="44"/>
        <v>0</v>
      </c>
      <c r="M202">
        <f t="shared" si="45"/>
        <v>1</v>
      </c>
      <c r="N202">
        <f t="shared" si="46"/>
        <v>1</v>
      </c>
      <c r="O202">
        <f t="shared" si="47"/>
        <v>0</v>
      </c>
      <c r="P202">
        <f t="shared" ref="P202:P265" si="50">IF(G202="отказ",1,0)</f>
        <v>0</v>
      </c>
    </row>
    <row r="203" spans="1:16" x14ac:dyDescent="0.25">
      <c r="A203">
        <v>196</v>
      </c>
      <c r="B203">
        <v>0.20490127262184515</v>
      </c>
      <c r="C203">
        <v>7.0741904965361493E-2</v>
      </c>
      <c r="D203" s="5">
        <f t="shared" si="40"/>
        <v>0.36865744484079155</v>
      </c>
      <c r="E203" s="5">
        <f t="shared" si="41"/>
        <v>0.55181607634493479</v>
      </c>
      <c r="F203" s="5">
        <f t="shared" ref="F203:F266" si="51">+F202+D203</f>
        <v>44.522267734629601</v>
      </c>
      <c r="G203" s="5">
        <f t="shared" si="48"/>
        <v>44.522267734629601</v>
      </c>
      <c r="H203" s="5">
        <f t="shared" si="49"/>
        <v>45.074083810974535</v>
      </c>
      <c r="I203">
        <v>0</v>
      </c>
      <c r="J203" s="5">
        <f t="shared" si="42"/>
        <v>0.55181607634493446</v>
      </c>
      <c r="K203">
        <f t="shared" si="43"/>
        <v>196</v>
      </c>
      <c r="L203">
        <f t="shared" si="44"/>
        <v>0</v>
      </c>
      <c r="M203">
        <f t="shared" si="45"/>
        <v>1</v>
      </c>
      <c r="N203">
        <f t="shared" si="46"/>
        <v>1</v>
      </c>
      <c r="O203">
        <f t="shared" si="47"/>
        <v>0</v>
      </c>
      <c r="P203">
        <f t="shared" si="50"/>
        <v>0</v>
      </c>
    </row>
    <row r="204" spans="1:16" x14ac:dyDescent="0.25">
      <c r="A204">
        <v>197</v>
      </c>
      <c r="B204">
        <v>0.54057435834833822</v>
      </c>
      <c r="C204">
        <v>0.69106112857448043</v>
      </c>
      <c r="D204" s="5">
        <f t="shared" si="40"/>
        <v>0.14305187862855515</v>
      </c>
      <c r="E204" s="5">
        <f t="shared" si="41"/>
        <v>7.6984790666423622E-2</v>
      </c>
      <c r="F204" s="5">
        <f t="shared" si="51"/>
        <v>44.665319613258156</v>
      </c>
      <c r="G204" s="5" t="str">
        <f t="shared" si="48"/>
        <v>отказ</v>
      </c>
      <c r="H204" s="5">
        <f t="shared" si="49"/>
        <v>45.074083810974535</v>
      </c>
      <c r="I204">
        <v>0</v>
      </c>
      <c r="J204" s="5">
        <f t="shared" si="42"/>
        <v>0</v>
      </c>
      <c r="K204">
        <f t="shared" si="43"/>
        <v>196</v>
      </c>
      <c r="L204">
        <f t="shared" si="44"/>
        <v>1</v>
      </c>
      <c r="M204">
        <f t="shared" si="45"/>
        <v>1</v>
      </c>
      <c r="N204">
        <f t="shared" si="46"/>
        <v>0</v>
      </c>
      <c r="O204">
        <f t="shared" si="47"/>
        <v>1</v>
      </c>
      <c r="P204">
        <f t="shared" si="50"/>
        <v>1</v>
      </c>
    </row>
    <row r="205" spans="1:16" x14ac:dyDescent="0.25">
      <c r="A205">
        <v>198</v>
      </c>
      <c r="B205">
        <v>0.19254127628406628</v>
      </c>
      <c r="C205">
        <v>0.94579912717062897</v>
      </c>
      <c r="D205" s="5">
        <f t="shared" si="40"/>
        <v>0.38312668046152892</v>
      </c>
      <c r="E205" s="5">
        <f t="shared" si="41"/>
        <v>1.1609389920938495E-2</v>
      </c>
      <c r="F205" s="5">
        <f t="shared" si="51"/>
        <v>45.048446293719685</v>
      </c>
      <c r="G205" s="5" t="str">
        <f t="shared" si="48"/>
        <v>отказ</v>
      </c>
      <c r="H205" s="5">
        <f t="shared" si="49"/>
        <v>45.074083810974535</v>
      </c>
      <c r="I205">
        <v>0</v>
      </c>
      <c r="J205" s="5">
        <f t="shared" si="42"/>
        <v>0</v>
      </c>
      <c r="K205">
        <f t="shared" si="43"/>
        <v>196</v>
      </c>
      <c r="L205">
        <f t="shared" si="44"/>
        <v>1</v>
      </c>
      <c r="M205">
        <f t="shared" si="45"/>
        <v>1</v>
      </c>
      <c r="N205">
        <f t="shared" si="46"/>
        <v>0</v>
      </c>
      <c r="O205">
        <f t="shared" si="47"/>
        <v>1</v>
      </c>
      <c r="P205">
        <f t="shared" si="50"/>
        <v>1</v>
      </c>
    </row>
    <row r="206" spans="1:16" x14ac:dyDescent="0.25">
      <c r="A206">
        <v>199</v>
      </c>
      <c r="B206">
        <v>0.43891720328379163</v>
      </c>
      <c r="C206">
        <v>0.71919919431134982</v>
      </c>
      <c r="D206" s="5">
        <f t="shared" si="40"/>
        <v>0.19149871783556849</v>
      </c>
      <c r="E206" s="5">
        <f t="shared" si="41"/>
        <v>6.867019085043706E-2</v>
      </c>
      <c r="F206" s="5">
        <f t="shared" si="51"/>
        <v>45.239945011555257</v>
      </c>
      <c r="G206" s="5">
        <f t="shared" si="48"/>
        <v>45.239945011555257</v>
      </c>
      <c r="H206" s="5">
        <f t="shared" si="49"/>
        <v>45.308615202405697</v>
      </c>
      <c r="I206">
        <v>0</v>
      </c>
      <c r="J206" s="5">
        <f t="shared" si="42"/>
        <v>6.8670190850440349E-2</v>
      </c>
      <c r="K206">
        <f t="shared" si="43"/>
        <v>199</v>
      </c>
      <c r="L206">
        <f t="shared" si="44"/>
        <v>0</v>
      </c>
      <c r="M206">
        <f t="shared" si="45"/>
        <v>1</v>
      </c>
      <c r="N206">
        <f t="shared" si="46"/>
        <v>1</v>
      </c>
      <c r="O206">
        <f t="shared" si="47"/>
        <v>0</v>
      </c>
      <c r="P206">
        <f t="shared" si="50"/>
        <v>0</v>
      </c>
    </row>
    <row r="207" spans="1:16" x14ac:dyDescent="0.25">
      <c r="A207">
        <v>200</v>
      </c>
      <c r="B207">
        <v>5.5360576189458909E-2</v>
      </c>
      <c r="C207">
        <v>0.63325907162694173</v>
      </c>
      <c r="D207" s="5">
        <f t="shared" si="40"/>
        <v>0.67299710690239589</v>
      </c>
      <c r="E207" s="5">
        <f t="shared" si="41"/>
        <v>9.5182430145112407E-2</v>
      </c>
      <c r="F207" s="5">
        <f t="shared" si="51"/>
        <v>45.91294211845765</v>
      </c>
      <c r="G207" s="5">
        <f t="shared" si="48"/>
        <v>45.91294211845765</v>
      </c>
      <c r="H207" s="5">
        <f t="shared" si="49"/>
        <v>46.008124548602765</v>
      </c>
      <c r="I207">
        <v>0</v>
      </c>
      <c r="J207" s="5">
        <f t="shared" si="42"/>
        <v>9.5182430145115404E-2</v>
      </c>
      <c r="K207">
        <f t="shared" si="43"/>
        <v>200</v>
      </c>
      <c r="L207">
        <f t="shared" si="44"/>
        <v>0</v>
      </c>
      <c r="M207">
        <f t="shared" si="45"/>
        <v>1</v>
      </c>
      <c r="N207">
        <f t="shared" si="46"/>
        <v>1</v>
      </c>
      <c r="O207">
        <f t="shared" si="47"/>
        <v>0</v>
      </c>
      <c r="P207">
        <f t="shared" si="50"/>
        <v>0</v>
      </c>
    </row>
    <row r="208" spans="1:16" x14ac:dyDescent="0.25">
      <c r="A208">
        <v>201</v>
      </c>
      <c r="B208">
        <v>0.75231177709280683</v>
      </c>
      <c r="C208">
        <v>0.14654988250373852</v>
      </c>
      <c r="D208" s="5">
        <f t="shared" si="40"/>
        <v>6.6187079943275884E-2</v>
      </c>
      <c r="E208" s="5">
        <f t="shared" si="41"/>
        <v>0.4000811278279553</v>
      </c>
      <c r="F208" s="5">
        <f t="shared" si="51"/>
        <v>45.979129198400926</v>
      </c>
      <c r="G208" s="5" t="str">
        <f t="shared" si="48"/>
        <v>отказ</v>
      </c>
      <c r="H208" s="5">
        <f t="shared" si="49"/>
        <v>46.008124548602765</v>
      </c>
      <c r="I208">
        <v>0</v>
      </c>
      <c r="J208" s="5">
        <f t="shared" si="42"/>
        <v>0</v>
      </c>
      <c r="K208">
        <f t="shared" si="43"/>
        <v>200</v>
      </c>
      <c r="L208">
        <f t="shared" si="44"/>
        <v>1</v>
      </c>
      <c r="M208">
        <f t="shared" si="45"/>
        <v>1</v>
      </c>
      <c r="N208">
        <f t="shared" si="46"/>
        <v>0</v>
      </c>
      <c r="O208">
        <f t="shared" si="47"/>
        <v>1</v>
      </c>
      <c r="P208">
        <f t="shared" si="50"/>
        <v>1</v>
      </c>
    </row>
    <row r="209" spans="1:16" x14ac:dyDescent="0.25">
      <c r="A209">
        <v>202</v>
      </c>
      <c r="B209">
        <v>0.68416394543290504</v>
      </c>
      <c r="C209">
        <v>0.46473586230048525</v>
      </c>
      <c r="D209" s="5">
        <f t="shared" si="40"/>
        <v>8.8269233435893782E-2</v>
      </c>
      <c r="E209" s="5">
        <f t="shared" si="41"/>
        <v>0.15964293184437414</v>
      </c>
      <c r="F209" s="5">
        <f t="shared" si="51"/>
        <v>46.067398431836821</v>
      </c>
      <c r="G209" s="5">
        <f t="shared" si="48"/>
        <v>46.067398431836821</v>
      </c>
      <c r="H209" s="5">
        <f t="shared" si="49"/>
        <v>46.227041363681195</v>
      </c>
      <c r="I209">
        <v>0</v>
      </c>
      <c r="J209" s="5">
        <f t="shared" si="42"/>
        <v>0.15964293184437395</v>
      </c>
      <c r="K209">
        <f t="shared" si="43"/>
        <v>202</v>
      </c>
      <c r="L209">
        <f t="shared" si="44"/>
        <v>0</v>
      </c>
      <c r="M209">
        <f t="shared" si="45"/>
        <v>1</v>
      </c>
      <c r="N209">
        <f t="shared" si="46"/>
        <v>1</v>
      </c>
      <c r="O209">
        <f t="shared" si="47"/>
        <v>0</v>
      </c>
      <c r="P209">
        <f t="shared" si="50"/>
        <v>0</v>
      </c>
    </row>
    <row r="210" spans="1:16" x14ac:dyDescent="0.25">
      <c r="A210">
        <v>203</v>
      </c>
      <c r="B210">
        <v>0.33567308572649313</v>
      </c>
      <c r="C210">
        <v>0.56236457411420027</v>
      </c>
      <c r="D210" s="5">
        <f t="shared" si="40"/>
        <v>0.25386454692982957</v>
      </c>
      <c r="E210" s="5">
        <f t="shared" si="41"/>
        <v>0.11991769396260897</v>
      </c>
      <c r="F210" s="5">
        <f t="shared" si="51"/>
        <v>46.321262978766654</v>
      </c>
      <c r="G210" s="5">
        <f t="shared" si="48"/>
        <v>46.321262978766654</v>
      </c>
      <c r="H210" s="5">
        <f t="shared" si="49"/>
        <v>46.44118067272926</v>
      </c>
      <c r="I210">
        <v>0</v>
      </c>
      <c r="J210" s="5">
        <f t="shared" si="42"/>
        <v>0.11991769396260565</v>
      </c>
      <c r="K210">
        <f t="shared" si="43"/>
        <v>203</v>
      </c>
      <c r="L210">
        <f t="shared" si="44"/>
        <v>0</v>
      </c>
      <c r="M210">
        <f t="shared" si="45"/>
        <v>1</v>
      </c>
      <c r="N210">
        <f t="shared" si="46"/>
        <v>1</v>
      </c>
      <c r="O210">
        <f t="shared" si="47"/>
        <v>0</v>
      </c>
      <c r="P210">
        <f t="shared" si="50"/>
        <v>0</v>
      </c>
    </row>
    <row r="211" spans="1:16" x14ac:dyDescent="0.25">
      <c r="A211">
        <v>204</v>
      </c>
      <c r="B211">
        <v>0.99456770531327254</v>
      </c>
      <c r="C211">
        <v>0.73366496780297252</v>
      </c>
      <c r="D211" s="5">
        <f t="shared" si="40"/>
        <v>1.2667681984937817E-3</v>
      </c>
      <c r="E211" s="5">
        <f t="shared" si="41"/>
        <v>6.4521417022133334E-2</v>
      </c>
      <c r="F211" s="5">
        <f t="shared" si="51"/>
        <v>46.322529746965145</v>
      </c>
      <c r="G211" s="5" t="str">
        <f t="shared" si="48"/>
        <v>отказ</v>
      </c>
      <c r="H211" s="5">
        <f t="shared" si="49"/>
        <v>46.44118067272926</v>
      </c>
      <c r="I211">
        <v>0</v>
      </c>
      <c r="J211" s="5">
        <f t="shared" si="42"/>
        <v>0</v>
      </c>
      <c r="K211">
        <f t="shared" si="43"/>
        <v>203</v>
      </c>
      <c r="L211">
        <f t="shared" si="44"/>
        <v>1</v>
      </c>
      <c r="M211">
        <f t="shared" si="45"/>
        <v>1</v>
      </c>
      <c r="N211">
        <f t="shared" si="46"/>
        <v>0</v>
      </c>
      <c r="O211">
        <f t="shared" si="47"/>
        <v>1</v>
      </c>
      <c r="P211">
        <f t="shared" si="50"/>
        <v>1</v>
      </c>
    </row>
    <row r="212" spans="1:16" x14ac:dyDescent="0.25">
      <c r="A212">
        <v>205</v>
      </c>
      <c r="B212">
        <v>0.81383709219641709</v>
      </c>
      <c r="C212">
        <v>0.46555986205633715</v>
      </c>
      <c r="D212" s="5">
        <f t="shared" si="40"/>
        <v>4.7905829173395191E-2</v>
      </c>
      <c r="E212" s="5">
        <f t="shared" si="41"/>
        <v>0.15927387358429457</v>
      </c>
      <c r="F212" s="5">
        <f t="shared" si="51"/>
        <v>46.37043557613854</v>
      </c>
      <c r="G212" s="5" t="str">
        <f t="shared" si="48"/>
        <v>отказ</v>
      </c>
      <c r="H212" s="5">
        <f t="shared" si="49"/>
        <v>46.44118067272926</v>
      </c>
      <c r="I212">
        <v>0</v>
      </c>
      <c r="J212" s="5">
        <f t="shared" si="42"/>
        <v>0</v>
      </c>
      <c r="K212">
        <f t="shared" si="43"/>
        <v>203</v>
      </c>
      <c r="L212">
        <f t="shared" si="44"/>
        <v>1</v>
      </c>
      <c r="M212">
        <f t="shared" si="45"/>
        <v>1</v>
      </c>
      <c r="N212">
        <f t="shared" si="46"/>
        <v>0</v>
      </c>
      <c r="O212">
        <f t="shared" si="47"/>
        <v>1</v>
      </c>
      <c r="P212">
        <f t="shared" si="50"/>
        <v>1</v>
      </c>
    </row>
    <row r="213" spans="1:16" x14ac:dyDescent="0.25">
      <c r="A213">
        <v>206</v>
      </c>
      <c r="B213">
        <v>0.55967894528031248</v>
      </c>
      <c r="C213">
        <v>0.11792352061525316</v>
      </c>
      <c r="D213" s="5">
        <f t="shared" si="40"/>
        <v>0.13497487712989509</v>
      </c>
      <c r="E213" s="5">
        <f t="shared" si="41"/>
        <v>0.44535812396311986</v>
      </c>
      <c r="F213" s="5">
        <f t="shared" si="51"/>
        <v>46.505410453268432</v>
      </c>
      <c r="G213" s="5">
        <f t="shared" si="48"/>
        <v>46.505410453268432</v>
      </c>
      <c r="H213" s="5">
        <f t="shared" si="49"/>
        <v>46.95076857723155</v>
      </c>
      <c r="I213">
        <v>0</v>
      </c>
      <c r="J213" s="5">
        <f t="shared" si="42"/>
        <v>0.44535812396311769</v>
      </c>
      <c r="K213">
        <f t="shared" si="43"/>
        <v>206</v>
      </c>
      <c r="L213">
        <f t="shared" si="44"/>
        <v>0</v>
      </c>
      <c r="M213">
        <f t="shared" si="45"/>
        <v>1</v>
      </c>
      <c r="N213">
        <f t="shared" si="46"/>
        <v>1</v>
      </c>
      <c r="O213">
        <f t="shared" si="47"/>
        <v>0</v>
      </c>
      <c r="P213">
        <f t="shared" si="50"/>
        <v>0</v>
      </c>
    </row>
    <row r="214" spans="1:16" x14ac:dyDescent="0.25">
      <c r="A214">
        <v>207</v>
      </c>
      <c r="B214">
        <v>0.4371166112247078</v>
      </c>
      <c r="C214">
        <v>0.36014893032624284</v>
      </c>
      <c r="D214" s="5">
        <f t="shared" si="40"/>
        <v>0.19245471501756251</v>
      </c>
      <c r="E214" s="5">
        <f t="shared" si="41"/>
        <v>0.21275784119367402</v>
      </c>
      <c r="F214" s="5">
        <f t="shared" si="51"/>
        <v>46.697865168285993</v>
      </c>
      <c r="G214" s="5" t="str">
        <f t="shared" si="48"/>
        <v>отказ</v>
      </c>
      <c r="H214" s="5">
        <f t="shared" si="49"/>
        <v>46.95076857723155</v>
      </c>
      <c r="I214">
        <v>0</v>
      </c>
      <c r="J214" s="5">
        <f t="shared" si="42"/>
        <v>0</v>
      </c>
      <c r="K214">
        <f t="shared" si="43"/>
        <v>206</v>
      </c>
      <c r="L214">
        <f t="shared" si="44"/>
        <v>1</v>
      </c>
      <c r="M214">
        <f t="shared" si="45"/>
        <v>1</v>
      </c>
      <c r="N214">
        <f t="shared" si="46"/>
        <v>0</v>
      </c>
      <c r="O214">
        <f t="shared" si="47"/>
        <v>1</v>
      </c>
      <c r="P214">
        <f t="shared" si="50"/>
        <v>1</v>
      </c>
    </row>
    <row r="215" spans="1:16" x14ac:dyDescent="0.25">
      <c r="A215">
        <v>208</v>
      </c>
      <c r="B215">
        <v>0.78160954618976408</v>
      </c>
      <c r="C215">
        <v>0.30433057649464401</v>
      </c>
      <c r="D215" s="5">
        <f t="shared" si="40"/>
        <v>5.7302317366736702E-2</v>
      </c>
      <c r="E215" s="5">
        <f t="shared" si="41"/>
        <v>0.24784182202331986</v>
      </c>
      <c r="F215" s="5">
        <f t="shared" si="51"/>
        <v>46.755167485652727</v>
      </c>
      <c r="G215" s="5" t="str">
        <f t="shared" si="48"/>
        <v>отказ</v>
      </c>
      <c r="H215" s="5">
        <f t="shared" si="49"/>
        <v>46.95076857723155</v>
      </c>
      <c r="I215">
        <v>0</v>
      </c>
      <c r="J215" s="5">
        <f t="shared" si="42"/>
        <v>0</v>
      </c>
      <c r="K215">
        <f t="shared" si="43"/>
        <v>206</v>
      </c>
      <c r="L215">
        <f t="shared" si="44"/>
        <v>1</v>
      </c>
      <c r="M215">
        <f t="shared" si="45"/>
        <v>1</v>
      </c>
      <c r="N215">
        <f t="shared" si="46"/>
        <v>0</v>
      </c>
      <c r="O215">
        <f t="shared" si="47"/>
        <v>1</v>
      </c>
      <c r="P215">
        <f t="shared" si="50"/>
        <v>1</v>
      </c>
    </row>
    <row r="216" spans="1:16" x14ac:dyDescent="0.25">
      <c r="A216">
        <v>209</v>
      </c>
      <c r="B216">
        <v>0.35254982146671959</v>
      </c>
      <c r="C216">
        <v>0.15210425122837001</v>
      </c>
      <c r="D216" s="5">
        <f t="shared" si="40"/>
        <v>0.24245658819134333</v>
      </c>
      <c r="E216" s="5">
        <f t="shared" si="41"/>
        <v>0.39233106872668644</v>
      </c>
      <c r="F216" s="5">
        <f t="shared" si="51"/>
        <v>46.997624073844072</v>
      </c>
      <c r="G216" s="5">
        <f t="shared" si="48"/>
        <v>46.997624073844072</v>
      </c>
      <c r="H216" s="5">
        <f t="shared" si="49"/>
        <v>47.389955142570756</v>
      </c>
      <c r="I216">
        <v>0</v>
      </c>
      <c r="J216" s="5">
        <f t="shared" si="42"/>
        <v>0.39233106872668344</v>
      </c>
      <c r="K216">
        <f t="shared" si="43"/>
        <v>209</v>
      </c>
      <c r="L216">
        <f t="shared" si="44"/>
        <v>0</v>
      </c>
      <c r="M216">
        <f t="shared" si="45"/>
        <v>1</v>
      </c>
      <c r="N216">
        <f t="shared" si="46"/>
        <v>1</v>
      </c>
      <c r="O216">
        <f t="shared" si="47"/>
        <v>0</v>
      </c>
      <c r="P216">
        <f t="shared" si="50"/>
        <v>0</v>
      </c>
    </row>
    <row r="217" spans="1:16" x14ac:dyDescent="0.25">
      <c r="A217">
        <v>210</v>
      </c>
      <c r="B217">
        <v>0.72249519333475754</v>
      </c>
      <c r="C217">
        <v>0.98922696615497296</v>
      </c>
      <c r="D217" s="5">
        <f t="shared" si="40"/>
        <v>7.5591746939894192E-2</v>
      </c>
      <c r="E217" s="5">
        <f t="shared" si="41"/>
        <v>2.2565589869414627E-3</v>
      </c>
      <c r="F217" s="5">
        <f t="shared" si="51"/>
        <v>47.073215820783965</v>
      </c>
      <c r="G217" s="5" t="str">
        <f t="shared" si="48"/>
        <v>отказ</v>
      </c>
      <c r="H217" s="5">
        <f t="shared" si="49"/>
        <v>47.389955142570756</v>
      </c>
      <c r="I217">
        <v>0</v>
      </c>
      <c r="J217" s="5">
        <f t="shared" si="42"/>
        <v>0</v>
      </c>
      <c r="K217">
        <f t="shared" si="43"/>
        <v>209</v>
      </c>
      <c r="L217">
        <f t="shared" si="44"/>
        <v>1</v>
      </c>
      <c r="M217">
        <f t="shared" si="45"/>
        <v>1</v>
      </c>
      <c r="N217">
        <f t="shared" si="46"/>
        <v>0</v>
      </c>
      <c r="O217">
        <f t="shared" si="47"/>
        <v>1</v>
      </c>
      <c r="P217">
        <f t="shared" si="50"/>
        <v>1</v>
      </c>
    </row>
    <row r="218" spans="1:16" x14ac:dyDescent="0.25">
      <c r="A218">
        <v>211</v>
      </c>
      <c r="B218">
        <v>0.17624439222388377</v>
      </c>
      <c r="C218">
        <v>0.57252723776970738</v>
      </c>
      <c r="D218" s="5">
        <f t="shared" si="40"/>
        <v>0.40369387324776507</v>
      </c>
      <c r="E218" s="5">
        <f t="shared" si="41"/>
        <v>0.11618645162399337</v>
      </c>
      <c r="F218" s="5">
        <f t="shared" si="51"/>
        <v>47.476909694031733</v>
      </c>
      <c r="G218" s="5">
        <f t="shared" si="48"/>
        <v>47.476909694031733</v>
      </c>
      <c r="H218" s="5">
        <f t="shared" si="49"/>
        <v>47.593096145655728</v>
      </c>
      <c r="I218">
        <v>0</v>
      </c>
      <c r="J218" s="5">
        <f t="shared" si="42"/>
        <v>0.11618645162399588</v>
      </c>
      <c r="K218">
        <f t="shared" si="43"/>
        <v>211</v>
      </c>
      <c r="L218">
        <f t="shared" si="44"/>
        <v>0</v>
      </c>
      <c r="M218">
        <f t="shared" si="45"/>
        <v>1</v>
      </c>
      <c r="N218">
        <f t="shared" si="46"/>
        <v>1</v>
      </c>
      <c r="O218">
        <f t="shared" si="47"/>
        <v>0</v>
      </c>
      <c r="P218">
        <f t="shared" si="50"/>
        <v>0</v>
      </c>
    </row>
    <row r="219" spans="1:16" x14ac:dyDescent="0.25">
      <c r="A219">
        <v>212</v>
      </c>
      <c r="B219">
        <v>0.18805505539109471</v>
      </c>
      <c r="C219">
        <v>0.33140049439985353</v>
      </c>
      <c r="D219" s="5">
        <f t="shared" si="40"/>
        <v>0.38860942120901643</v>
      </c>
      <c r="E219" s="5">
        <f t="shared" si="41"/>
        <v>0.23008910044551736</v>
      </c>
      <c r="F219" s="5">
        <f t="shared" si="51"/>
        <v>47.865519115240751</v>
      </c>
      <c r="G219" s="5">
        <f t="shared" si="48"/>
        <v>47.865519115240751</v>
      </c>
      <c r="H219" s="5">
        <f t="shared" si="49"/>
        <v>48.095608215686269</v>
      </c>
      <c r="I219">
        <v>0</v>
      </c>
      <c r="J219" s="5">
        <f t="shared" si="42"/>
        <v>0.23008910044551811</v>
      </c>
      <c r="K219">
        <f t="shared" si="43"/>
        <v>212</v>
      </c>
      <c r="L219">
        <f t="shared" si="44"/>
        <v>0</v>
      </c>
      <c r="M219">
        <f t="shared" si="45"/>
        <v>1</v>
      </c>
      <c r="N219">
        <f t="shared" si="46"/>
        <v>1</v>
      </c>
      <c r="O219">
        <f t="shared" si="47"/>
        <v>0</v>
      </c>
      <c r="P219">
        <f t="shared" si="50"/>
        <v>0</v>
      </c>
    </row>
    <row r="220" spans="1:16" x14ac:dyDescent="0.25">
      <c r="A220">
        <v>213</v>
      </c>
      <c r="B220">
        <v>0.34134952848902861</v>
      </c>
      <c r="C220">
        <v>0.65089877010406816</v>
      </c>
      <c r="D220" s="5">
        <f t="shared" si="40"/>
        <v>0.24996472475143111</v>
      </c>
      <c r="E220" s="5">
        <f t="shared" si="41"/>
        <v>8.9458572486852905E-2</v>
      </c>
      <c r="F220" s="5">
        <f t="shared" si="51"/>
        <v>48.11548383999218</v>
      </c>
      <c r="G220" s="5">
        <f t="shared" si="48"/>
        <v>48.11548383999218</v>
      </c>
      <c r="H220" s="5">
        <f t="shared" si="49"/>
        <v>48.204942412479035</v>
      </c>
      <c r="I220">
        <v>0</v>
      </c>
      <c r="J220" s="5">
        <f t="shared" si="42"/>
        <v>8.9458572486854848E-2</v>
      </c>
      <c r="K220">
        <f t="shared" si="43"/>
        <v>213</v>
      </c>
      <c r="L220">
        <f t="shared" si="44"/>
        <v>0</v>
      </c>
      <c r="M220">
        <f t="shared" si="45"/>
        <v>1</v>
      </c>
      <c r="N220">
        <f t="shared" si="46"/>
        <v>1</v>
      </c>
      <c r="O220">
        <f t="shared" si="47"/>
        <v>0</v>
      </c>
      <c r="P220">
        <f t="shared" si="50"/>
        <v>0</v>
      </c>
    </row>
    <row r="221" spans="1:16" x14ac:dyDescent="0.25">
      <c r="A221">
        <v>214</v>
      </c>
      <c r="B221">
        <v>0.891140476699118</v>
      </c>
      <c r="C221">
        <v>3.6194952238532668E-2</v>
      </c>
      <c r="D221" s="5">
        <f t="shared" si="40"/>
        <v>2.6803070255583903E-2</v>
      </c>
      <c r="E221" s="5">
        <f t="shared" si="41"/>
        <v>0.69142408558285695</v>
      </c>
      <c r="F221" s="5">
        <f t="shared" si="51"/>
        <v>48.142286910247762</v>
      </c>
      <c r="G221" s="5" t="str">
        <f t="shared" si="48"/>
        <v>отказ</v>
      </c>
      <c r="H221" s="5">
        <f t="shared" si="49"/>
        <v>48.204942412479035</v>
      </c>
      <c r="I221">
        <v>0</v>
      </c>
      <c r="J221" s="5">
        <f t="shared" si="42"/>
        <v>0</v>
      </c>
      <c r="K221">
        <f t="shared" si="43"/>
        <v>213</v>
      </c>
      <c r="L221">
        <f t="shared" si="44"/>
        <v>1</v>
      </c>
      <c r="M221">
        <f t="shared" si="45"/>
        <v>1</v>
      </c>
      <c r="N221">
        <f t="shared" si="46"/>
        <v>0</v>
      </c>
      <c r="O221">
        <f t="shared" si="47"/>
        <v>1</v>
      </c>
      <c r="P221">
        <f t="shared" si="50"/>
        <v>1</v>
      </c>
    </row>
    <row r="222" spans="1:16" x14ac:dyDescent="0.25">
      <c r="A222">
        <v>215</v>
      </c>
      <c r="B222">
        <v>0.98580889309366126</v>
      </c>
      <c r="C222">
        <v>0.95190282906582846</v>
      </c>
      <c r="D222" s="5">
        <f t="shared" si="40"/>
        <v>3.3238985016105695E-3</v>
      </c>
      <c r="E222" s="5">
        <f t="shared" si="41"/>
        <v>1.0269233272771655E-2</v>
      </c>
      <c r="F222" s="5">
        <f t="shared" si="51"/>
        <v>48.145610808749375</v>
      </c>
      <c r="G222" s="5" t="str">
        <f t="shared" si="48"/>
        <v>отказ</v>
      </c>
      <c r="H222" s="5">
        <f t="shared" si="49"/>
        <v>48.204942412479035</v>
      </c>
      <c r="I222">
        <v>0</v>
      </c>
      <c r="J222" s="5">
        <f t="shared" si="42"/>
        <v>0</v>
      </c>
      <c r="K222">
        <f t="shared" si="43"/>
        <v>213</v>
      </c>
      <c r="L222">
        <f t="shared" si="44"/>
        <v>1</v>
      </c>
      <c r="M222">
        <f t="shared" si="45"/>
        <v>1</v>
      </c>
      <c r="N222">
        <f t="shared" si="46"/>
        <v>0</v>
      </c>
      <c r="O222">
        <f t="shared" si="47"/>
        <v>1</v>
      </c>
      <c r="P222">
        <f t="shared" si="50"/>
        <v>1</v>
      </c>
    </row>
    <row r="223" spans="1:16" x14ac:dyDescent="0.25">
      <c r="A223">
        <v>216</v>
      </c>
      <c r="B223">
        <v>0.65095980712302015</v>
      </c>
      <c r="C223">
        <v>0.18088320566423535</v>
      </c>
      <c r="D223" s="5">
        <f t="shared" si="40"/>
        <v>9.9838925323252919E-2</v>
      </c>
      <c r="E223" s="5">
        <f t="shared" si="41"/>
        <v>0.35622994345157205</v>
      </c>
      <c r="F223" s="5">
        <f t="shared" si="51"/>
        <v>48.245449734072629</v>
      </c>
      <c r="G223" s="5">
        <f t="shared" si="48"/>
        <v>48.245449734072629</v>
      </c>
      <c r="H223" s="5">
        <f t="shared" si="49"/>
        <v>48.601679677524203</v>
      </c>
      <c r="I223">
        <v>0</v>
      </c>
      <c r="J223" s="5">
        <f t="shared" si="42"/>
        <v>0.35622994345157366</v>
      </c>
      <c r="K223">
        <f t="shared" si="43"/>
        <v>216</v>
      </c>
      <c r="L223">
        <f t="shared" si="44"/>
        <v>0</v>
      </c>
      <c r="M223">
        <f t="shared" si="45"/>
        <v>1</v>
      </c>
      <c r="N223">
        <f t="shared" si="46"/>
        <v>1</v>
      </c>
      <c r="O223">
        <f t="shared" si="47"/>
        <v>0</v>
      </c>
      <c r="P223">
        <f t="shared" si="50"/>
        <v>0</v>
      </c>
    </row>
    <row r="224" spans="1:16" x14ac:dyDescent="0.25">
      <c r="A224">
        <v>217</v>
      </c>
      <c r="B224">
        <v>0.76470229194006167</v>
      </c>
      <c r="C224">
        <v>0.49308755760368661</v>
      </c>
      <c r="D224" s="5">
        <f t="shared" si="40"/>
        <v>6.2388065525815259E-2</v>
      </c>
      <c r="E224" s="5">
        <f t="shared" si="41"/>
        <v>0.14730594147469864</v>
      </c>
      <c r="F224" s="5">
        <f t="shared" si="51"/>
        <v>48.307837799598445</v>
      </c>
      <c r="G224" s="5" t="str">
        <f t="shared" si="48"/>
        <v>отказ</v>
      </c>
      <c r="H224" s="5">
        <f t="shared" si="49"/>
        <v>48.601679677524203</v>
      </c>
      <c r="I224">
        <v>0</v>
      </c>
      <c r="J224" s="5">
        <f t="shared" si="42"/>
        <v>0</v>
      </c>
      <c r="K224">
        <f t="shared" si="43"/>
        <v>216</v>
      </c>
      <c r="L224">
        <f t="shared" si="44"/>
        <v>1</v>
      </c>
      <c r="M224">
        <f t="shared" si="45"/>
        <v>1</v>
      </c>
      <c r="N224">
        <f t="shared" si="46"/>
        <v>0</v>
      </c>
      <c r="O224">
        <f t="shared" si="47"/>
        <v>1</v>
      </c>
      <c r="P224">
        <f t="shared" si="50"/>
        <v>1</v>
      </c>
    </row>
    <row r="225" spans="1:16" x14ac:dyDescent="0.25">
      <c r="A225">
        <v>218</v>
      </c>
      <c r="B225">
        <v>0.72609637745292521</v>
      </c>
      <c r="C225">
        <v>0.27707754753257852</v>
      </c>
      <c r="D225" s="5">
        <f t="shared" si="40"/>
        <v>7.4435470152429656E-2</v>
      </c>
      <c r="E225" s="5">
        <f t="shared" si="41"/>
        <v>0.26738705353825554</v>
      </c>
      <c r="F225" s="5">
        <f t="shared" si="51"/>
        <v>48.382273269750875</v>
      </c>
      <c r="G225" s="5" t="str">
        <f t="shared" si="48"/>
        <v>отказ</v>
      </c>
      <c r="H225" s="5">
        <f t="shared" si="49"/>
        <v>48.601679677524203</v>
      </c>
      <c r="I225">
        <v>0</v>
      </c>
      <c r="J225" s="5">
        <f t="shared" si="42"/>
        <v>0</v>
      </c>
      <c r="K225">
        <f t="shared" si="43"/>
        <v>216</v>
      </c>
      <c r="L225">
        <f t="shared" si="44"/>
        <v>1</v>
      </c>
      <c r="M225">
        <f t="shared" si="45"/>
        <v>1</v>
      </c>
      <c r="N225">
        <f t="shared" si="46"/>
        <v>0</v>
      </c>
      <c r="O225">
        <f t="shared" si="47"/>
        <v>1</v>
      </c>
      <c r="P225">
        <f t="shared" si="50"/>
        <v>1</v>
      </c>
    </row>
    <row r="226" spans="1:16" x14ac:dyDescent="0.25">
      <c r="A226">
        <v>219</v>
      </c>
      <c r="B226">
        <v>0.54307687612537003</v>
      </c>
      <c r="C226">
        <v>0.10846278267769402</v>
      </c>
      <c r="D226" s="5">
        <f t="shared" si="40"/>
        <v>0.14197776567699788</v>
      </c>
      <c r="E226" s="5">
        <f t="shared" si="41"/>
        <v>0.46278087117516403</v>
      </c>
      <c r="F226" s="5">
        <f t="shared" si="51"/>
        <v>48.524251035427874</v>
      </c>
      <c r="G226" s="5" t="str">
        <f t="shared" si="48"/>
        <v>отказ</v>
      </c>
      <c r="H226" s="5">
        <f t="shared" si="49"/>
        <v>48.601679677524203</v>
      </c>
      <c r="I226">
        <v>0</v>
      </c>
      <c r="J226" s="5">
        <f t="shared" si="42"/>
        <v>0</v>
      </c>
      <c r="K226">
        <f t="shared" si="43"/>
        <v>216</v>
      </c>
      <c r="L226">
        <f t="shared" si="44"/>
        <v>1</v>
      </c>
      <c r="M226">
        <f t="shared" si="45"/>
        <v>1</v>
      </c>
      <c r="N226">
        <f t="shared" si="46"/>
        <v>0</v>
      </c>
      <c r="O226">
        <f t="shared" si="47"/>
        <v>1</v>
      </c>
      <c r="P226">
        <f t="shared" si="50"/>
        <v>1</v>
      </c>
    </row>
    <row r="227" spans="1:16" x14ac:dyDescent="0.25">
      <c r="A227">
        <v>220</v>
      </c>
      <c r="B227">
        <v>0.66194647053437905</v>
      </c>
      <c r="C227">
        <v>0.52864162114322333</v>
      </c>
      <c r="D227" s="5">
        <f t="shared" si="40"/>
        <v>9.5946648031270676E-2</v>
      </c>
      <c r="E227" s="5">
        <f t="shared" si="41"/>
        <v>0.13280094613841539</v>
      </c>
      <c r="F227" s="5">
        <f t="shared" si="51"/>
        <v>48.620197683459146</v>
      </c>
      <c r="G227" s="5">
        <f t="shared" si="48"/>
        <v>48.620197683459146</v>
      </c>
      <c r="H227" s="5">
        <f t="shared" si="49"/>
        <v>48.752998629597563</v>
      </c>
      <c r="I227">
        <v>0</v>
      </c>
      <c r="J227" s="5">
        <f t="shared" si="42"/>
        <v>0.13280094613841698</v>
      </c>
      <c r="K227">
        <f t="shared" si="43"/>
        <v>220</v>
      </c>
      <c r="L227">
        <f t="shared" si="44"/>
        <v>0</v>
      </c>
      <c r="M227">
        <f t="shared" si="45"/>
        <v>1</v>
      </c>
      <c r="N227">
        <f t="shared" si="46"/>
        <v>1</v>
      </c>
      <c r="O227">
        <f t="shared" si="47"/>
        <v>0</v>
      </c>
      <c r="P227">
        <f t="shared" si="50"/>
        <v>0</v>
      </c>
    </row>
    <row r="228" spans="1:16" x14ac:dyDescent="0.25">
      <c r="A228">
        <v>221</v>
      </c>
      <c r="B228">
        <v>7.5716422009949033E-2</v>
      </c>
      <c r="C228">
        <v>0.63216040528580586</v>
      </c>
      <c r="D228" s="5">
        <f t="shared" si="40"/>
        <v>0.60017679224734488</v>
      </c>
      <c r="E228" s="5">
        <f t="shared" si="41"/>
        <v>9.5544189834699936E-2</v>
      </c>
      <c r="F228" s="5">
        <f t="shared" si="51"/>
        <v>49.220374475706492</v>
      </c>
      <c r="G228" s="5">
        <f t="shared" si="48"/>
        <v>49.220374475706492</v>
      </c>
      <c r="H228" s="5">
        <f t="shared" si="49"/>
        <v>49.31591866554119</v>
      </c>
      <c r="I228">
        <v>0</v>
      </c>
      <c r="J228" s="5">
        <f t="shared" si="42"/>
        <v>9.554418983469759E-2</v>
      </c>
      <c r="K228">
        <f t="shared" si="43"/>
        <v>221</v>
      </c>
      <c r="L228">
        <f t="shared" si="44"/>
        <v>0</v>
      </c>
      <c r="M228">
        <f t="shared" si="45"/>
        <v>1</v>
      </c>
      <c r="N228">
        <f t="shared" si="46"/>
        <v>1</v>
      </c>
      <c r="O228">
        <f t="shared" si="47"/>
        <v>0</v>
      </c>
      <c r="P228">
        <f t="shared" si="50"/>
        <v>0</v>
      </c>
    </row>
    <row r="229" spans="1:16" x14ac:dyDescent="0.25">
      <c r="A229">
        <v>222</v>
      </c>
      <c r="B229">
        <v>0.58311716055787832</v>
      </c>
      <c r="C229">
        <v>0.40870387890255439</v>
      </c>
      <c r="D229" s="5">
        <f t="shared" si="40"/>
        <v>0.12543422123625778</v>
      </c>
      <c r="E229" s="5">
        <f t="shared" si="41"/>
        <v>0.18640924950544321</v>
      </c>
      <c r="F229" s="5">
        <f t="shared" si="51"/>
        <v>49.345808696942747</v>
      </c>
      <c r="G229" s="5">
        <f t="shared" si="48"/>
        <v>49.345808696942747</v>
      </c>
      <c r="H229" s="5">
        <f t="shared" si="49"/>
        <v>49.532217946448192</v>
      </c>
      <c r="I229">
        <v>0</v>
      </c>
      <c r="J229" s="5">
        <f t="shared" si="42"/>
        <v>0.18640924950544502</v>
      </c>
      <c r="K229">
        <f t="shared" si="43"/>
        <v>222</v>
      </c>
      <c r="L229">
        <f t="shared" si="44"/>
        <v>0</v>
      </c>
      <c r="M229">
        <f t="shared" si="45"/>
        <v>1</v>
      </c>
      <c r="N229">
        <f t="shared" si="46"/>
        <v>1</v>
      </c>
      <c r="O229">
        <f t="shared" si="47"/>
        <v>0</v>
      </c>
      <c r="P229">
        <f t="shared" si="50"/>
        <v>0</v>
      </c>
    </row>
    <row r="230" spans="1:16" x14ac:dyDescent="0.25">
      <c r="A230">
        <v>223</v>
      </c>
      <c r="B230">
        <v>0.13467818231757561</v>
      </c>
      <c r="C230">
        <v>0.78023621326334425</v>
      </c>
      <c r="D230" s="5">
        <f t="shared" si="40"/>
        <v>0.46624818164786896</v>
      </c>
      <c r="E230" s="5">
        <f t="shared" si="41"/>
        <v>5.1699701589045167E-2</v>
      </c>
      <c r="F230" s="5">
        <f t="shared" si="51"/>
        <v>49.812056878590617</v>
      </c>
      <c r="G230" s="5">
        <f t="shared" si="48"/>
        <v>49.812056878590617</v>
      </c>
      <c r="H230" s="5">
        <f t="shared" si="49"/>
        <v>49.863756580179661</v>
      </c>
      <c r="I230">
        <v>0</v>
      </c>
      <c r="J230" s="5">
        <f t="shared" si="42"/>
        <v>5.1699701589043912E-2</v>
      </c>
      <c r="K230">
        <f t="shared" si="43"/>
        <v>223</v>
      </c>
      <c r="L230">
        <f t="shared" si="44"/>
        <v>0</v>
      </c>
      <c r="M230">
        <f t="shared" si="45"/>
        <v>1</v>
      </c>
      <c r="N230">
        <f t="shared" si="46"/>
        <v>1</v>
      </c>
      <c r="O230">
        <f t="shared" si="47"/>
        <v>0</v>
      </c>
      <c r="P230">
        <f t="shared" si="50"/>
        <v>0</v>
      </c>
    </row>
    <row r="231" spans="1:16" x14ac:dyDescent="0.25">
      <c r="A231">
        <v>224</v>
      </c>
      <c r="B231">
        <v>0.79931028168584251</v>
      </c>
      <c r="C231">
        <v>0.17487105929746391</v>
      </c>
      <c r="D231" s="5">
        <f t="shared" si="40"/>
        <v>5.2094435132593139E-2</v>
      </c>
      <c r="E231" s="5">
        <f t="shared" si="41"/>
        <v>0.36327216263470807</v>
      </c>
      <c r="F231" s="5">
        <f t="shared" si="51"/>
        <v>49.864151313723212</v>
      </c>
      <c r="G231" s="5">
        <f t="shared" si="48"/>
        <v>49.864151313723212</v>
      </c>
      <c r="H231" s="5">
        <f t="shared" si="49"/>
        <v>50.22742347635792</v>
      </c>
      <c r="I231">
        <v>0</v>
      </c>
      <c r="J231" s="5">
        <f t="shared" si="42"/>
        <v>0.36327216263470774</v>
      </c>
      <c r="K231">
        <f t="shared" si="43"/>
        <v>224</v>
      </c>
      <c r="L231">
        <f t="shared" si="44"/>
        <v>0</v>
      </c>
      <c r="M231">
        <f t="shared" si="45"/>
        <v>1</v>
      </c>
      <c r="N231">
        <f t="shared" si="46"/>
        <v>1</v>
      </c>
      <c r="O231">
        <f t="shared" si="47"/>
        <v>0</v>
      </c>
      <c r="P231">
        <f t="shared" si="50"/>
        <v>0</v>
      </c>
    </row>
    <row r="232" spans="1:16" x14ac:dyDescent="0.25">
      <c r="A232">
        <v>225</v>
      </c>
      <c r="B232">
        <v>0.72582171086764125</v>
      </c>
      <c r="C232">
        <v>0.12491225928525651</v>
      </c>
      <c r="D232" s="5">
        <f t="shared" si="40"/>
        <v>7.4523458519462002E-2</v>
      </c>
      <c r="E232" s="5">
        <f t="shared" si="41"/>
        <v>0.43336327372145433</v>
      </c>
      <c r="F232" s="5">
        <f t="shared" si="51"/>
        <v>49.938674772242678</v>
      </c>
      <c r="G232" s="5" t="str">
        <f t="shared" si="48"/>
        <v>отказ</v>
      </c>
      <c r="H232" s="5">
        <f t="shared" si="49"/>
        <v>50.22742347635792</v>
      </c>
      <c r="I232">
        <v>0</v>
      </c>
      <c r="J232" s="5">
        <f t="shared" si="42"/>
        <v>0</v>
      </c>
      <c r="K232">
        <f t="shared" si="43"/>
        <v>224</v>
      </c>
      <c r="L232">
        <f t="shared" si="44"/>
        <v>1</v>
      </c>
      <c r="M232">
        <f t="shared" si="45"/>
        <v>1</v>
      </c>
      <c r="N232">
        <f t="shared" si="46"/>
        <v>0</v>
      </c>
      <c r="O232">
        <f t="shared" si="47"/>
        <v>1</v>
      </c>
      <c r="P232">
        <f t="shared" si="50"/>
        <v>1</v>
      </c>
    </row>
    <row r="233" spans="1:16" x14ac:dyDescent="0.25">
      <c r="A233">
        <v>226</v>
      </c>
      <c r="B233">
        <v>5.0141911069063384E-2</v>
      </c>
      <c r="C233">
        <v>0.38785973693044834</v>
      </c>
      <c r="D233" s="5">
        <f t="shared" si="40"/>
        <v>0.69602280751584089</v>
      </c>
      <c r="E233" s="5">
        <f t="shared" si="41"/>
        <v>0.19731489739027364</v>
      </c>
      <c r="F233" s="5">
        <f t="shared" si="51"/>
        <v>50.634697579758516</v>
      </c>
      <c r="G233" s="5">
        <f t="shared" si="48"/>
        <v>50.634697579758516</v>
      </c>
      <c r="H233" s="5">
        <f t="shared" si="49"/>
        <v>50.832012477148787</v>
      </c>
      <c r="I233">
        <v>0</v>
      </c>
      <c r="J233" s="5">
        <f t="shared" si="42"/>
        <v>0.19731489739027097</v>
      </c>
      <c r="K233">
        <f t="shared" si="43"/>
        <v>226</v>
      </c>
      <c r="L233">
        <f t="shared" si="44"/>
        <v>0</v>
      </c>
      <c r="M233">
        <f t="shared" si="45"/>
        <v>1</v>
      </c>
      <c r="N233">
        <f t="shared" si="46"/>
        <v>1</v>
      </c>
      <c r="O233">
        <f t="shared" si="47"/>
        <v>0</v>
      </c>
      <c r="P233">
        <f t="shared" si="50"/>
        <v>0</v>
      </c>
    </row>
    <row r="234" spans="1:16" x14ac:dyDescent="0.25">
      <c r="A234">
        <v>227</v>
      </c>
      <c r="B234">
        <v>0.67122409741508227</v>
      </c>
      <c r="C234">
        <v>0.21442304757835629</v>
      </c>
      <c r="D234" s="5">
        <f t="shared" si="40"/>
        <v>9.2709819182442824E-2</v>
      </c>
      <c r="E234" s="5">
        <f t="shared" si="41"/>
        <v>0.32079257448533571</v>
      </c>
      <c r="F234" s="5">
        <f t="shared" si="51"/>
        <v>50.727407398940962</v>
      </c>
      <c r="G234" s="5" t="str">
        <f t="shared" si="48"/>
        <v>отказ</v>
      </c>
      <c r="H234" s="5">
        <f t="shared" si="49"/>
        <v>50.832012477148787</v>
      </c>
      <c r="I234">
        <v>0</v>
      </c>
      <c r="J234" s="5">
        <f t="shared" si="42"/>
        <v>0</v>
      </c>
      <c r="K234">
        <f t="shared" si="43"/>
        <v>226</v>
      </c>
      <c r="L234">
        <f t="shared" si="44"/>
        <v>1</v>
      </c>
      <c r="M234">
        <f t="shared" si="45"/>
        <v>1</v>
      </c>
      <c r="N234">
        <f t="shared" si="46"/>
        <v>0</v>
      </c>
      <c r="O234">
        <f t="shared" si="47"/>
        <v>1</v>
      </c>
      <c r="P234">
        <f t="shared" si="50"/>
        <v>1</v>
      </c>
    </row>
    <row r="235" spans="1:16" x14ac:dyDescent="0.25">
      <c r="A235">
        <v>228</v>
      </c>
      <c r="B235">
        <v>0.80846583452864162</v>
      </c>
      <c r="C235">
        <v>0.52479628894924768</v>
      </c>
      <c r="D235" s="5">
        <f t="shared" si="40"/>
        <v>4.9445781094746545E-2</v>
      </c>
      <c r="E235" s="5">
        <f t="shared" si="41"/>
        <v>0.13432189848733578</v>
      </c>
      <c r="F235" s="5">
        <f t="shared" si="51"/>
        <v>50.776853180035708</v>
      </c>
      <c r="G235" s="5" t="str">
        <f t="shared" si="48"/>
        <v>отказ</v>
      </c>
      <c r="H235" s="5">
        <f t="shared" si="49"/>
        <v>50.832012477148787</v>
      </c>
      <c r="I235">
        <v>0</v>
      </c>
      <c r="J235" s="5">
        <f t="shared" si="42"/>
        <v>0</v>
      </c>
      <c r="K235">
        <f t="shared" si="43"/>
        <v>226</v>
      </c>
      <c r="L235">
        <f t="shared" si="44"/>
        <v>1</v>
      </c>
      <c r="M235">
        <f t="shared" si="45"/>
        <v>1</v>
      </c>
      <c r="N235">
        <f t="shared" si="46"/>
        <v>0</v>
      </c>
      <c r="O235">
        <f t="shared" si="47"/>
        <v>1</v>
      </c>
      <c r="P235">
        <f t="shared" si="50"/>
        <v>1</v>
      </c>
    </row>
    <row r="236" spans="1:16" x14ac:dyDescent="0.25">
      <c r="A236">
        <v>229</v>
      </c>
      <c r="B236">
        <v>0.54731894894253363</v>
      </c>
      <c r="C236">
        <v>0.81499679555650506</v>
      </c>
      <c r="D236" s="5">
        <f t="shared" si="40"/>
        <v>0.14016826949846303</v>
      </c>
      <c r="E236" s="5">
        <f t="shared" si="41"/>
        <v>4.2618978662815242E-2</v>
      </c>
      <c r="F236" s="5">
        <f t="shared" si="51"/>
        <v>50.917021449534168</v>
      </c>
      <c r="G236" s="5">
        <f t="shared" si="48"/>
        <v>50.917021449534168</v>
      </c>
      <c r="H236" s="5">
        <f t="shared" si="49"/>
        <v>50.959640428196984</v>
      </c>
      <c r="I236">
        <v>0</v>
      </c>
      <c r="J236" s="5">
        <f t="shared" si="42"/>
        <v>4.2618978662815721E-2</v>
      </c>
      <c r="K236">
        <f t="shared" si="43"/>
        <v>229</v>
      </c>
      <c r="L236">
        <f t="shared" si="44"/>
        <v>0</v>
      </c>
      <c r="M236">
        <f t="shared" si="45"/>
        <v>1</v>
      </c>
      <c r="N236">
        <f t="shared" si="46"/>
        <v>1</v>
      </c>
      <c r="O236">
        <f t="shared" si="47"/>
        <v>0</v>
      </c>
      <c r="P236">
        <f t="shared" si="50"/>
        <v>0</v>
      </c>
    </row>
    <row r="237" spans="1:16" x14ac:dyDescent="0.25">
      <c r="A237">
        <v>230</v>
      </c>
      <c r="B237">
        <v>0.92349009674367499</v>
      </c>
      <c r="C237">
        <v>6.6225165562913907E-3</v>
      </c>
      <c r="D237" s="5">
        <f t="shared" si="40"/>
        <v>1.8510512328613261E-2</v>
      </c>
      <c r="E237" s="5">
        <f t="shared" si="41"/>
        <v>1.0452666326697759</v>
      </c>
      <c r="F237" s="5">
        <f t="shared" si="51"/>
        <v>50.935531961862779</v>
      </c>
      <c r="G237" s="5" t="str">
        <f t="shared" si="48"/>
        <v>отказ</v>
      </c>
      <c r="H237" s="5">
        <f t="shared" si="49"/>
        <v>50.959640428196984</v>
      </c>
      <c r="I237">
        <v>0</v>
      </c>
      <c r="J237" s="5">
        <f t="shared" si="42"/>
        <v>0</v>
      </c>
      <c r="K237">
        <f t="shared" si="43"/>
        <v>229</v>
      </c>
      <c r="L237">
        <f t="shared" si="44"/>
        <v>1</v>
      </c>
      <c r="M237">
        <f t="shared" si="45"/>
        <v>1</v>
      </c>
      <c r="N237">
        <f t="shared" si="46"/>
        <v>0</v>
      </c>
      <c r="O237">
        <f t="shared" si="47"/>
        <v>1</v>
      </c>
      <c r="P237">
        <f t="shared" si="50"/>
        <v>1</v>
      </c>
    </row>
    <row r="238" spans="1:16" x14ac:dyDescent="0.25">
      <c r="A238">
        <v>231</v>
      </c>
      <c r="B238">
        <v>0.3834650715659047</v>
      </c>
      <c r="C238">
        <v>0.56666768395031586</v>
      </c>
      <c r="D238" s="5">
        <f t="shared" si="40"/>
        <v>0.22290854427388171</v>
      </c>
      <c r="E238" s="5">
        <f t="shared" si="41"/>
        <v>0.11832963383356479</v>
      </c>
      <c r="F238" s="5">
        <f t="shared" si="51"/>
        <v>51.158440506136664</v>
      </c>
      <c r="G238" s="5">
        <f t="shared" si="48"/>
        <v>51.158440506136664</v>
      </c>
      <c r="H238" s="5">
        <f t="shared" si="49"/>
        <v>51.276770139970232</v>
      </c>
      <c r="I238">
        <v>0</v>
      </c>
      <c r="J238" s="5">
        <f t="shared" si="42"/>
        <v>0.11832963383356798</v>
      </c>
      <c r="K238">
        <f t="shared" si="43"/>
        <v>231</v>
      </c>
      <c r="L238">
        <f t="shared" si="44"/>
        <v>0</v>
      </c>
      <c r="M238">
        <f t="shared" si="45"/>
        <v>1</v>
      </c>
      <c r="N238">
        <f t="shared" si="46"/>
        <v>1</v>
      </c>
      <c r="O238">
        <f t="shared" si="47"/>
        <v>0</v>
      </c>
      <c r="P238">
        <f t="shared" si="50"/>
        <v>0</v>
      </c>
    </row>
    <row r="239" spans="1:16" x14ac:dyDescent="0.25">
      <c r="A239">
        <v>232</v>
      </c>
      <c r="B239">
        <v>0.63792840357676928</v>
      </c>
      <c r="C239">
        <v>1.6296884060182502E-2</v>
      </c>
      <c r="D239" s="5">
        <f t="shared" si="40"/>
        <v>0.104541679542698</v>
      </c>
      <c r="E239" s="5">
        <f t="shared" si="41"/>
        <v>0.85766278154066444</v>
      </c>
      <c r="F239" s="5">
        <f t="shared" si="51"/>
        <v>51.262982185679363</v>
      </c>
      <c r="G239" s="5" t="str">
        <f t="shared" si="48"/>
        <v>отказ</v>
      </c>
      <c r="H239" s="5">
        <f t="shared" si="49"/>
        <v>51.276770139970232</v>
      </c>
      <c r="I239">
        <v>0</v>
      </c>
      <c r="J239" s="5">
        <f t="shared" si="42"/>
        <v>0</v>
      </c>
      <c r="K239">
        <f t="shared" si="43"/>
        <v>231</v>
      </c>
      <c r="L239">
        <f t="shared" si="44"/>
        <v>1</v>
      </c>
      <c r="M239">
        <f t="shared" si="45"/>
        <v>1</v>
      </c>
      <c r="N239">
        <f t="shared" si="46"/>
        <v>0</v>
      </c>
      <c r="O239">
        <f t="shared" si="47"/>
        <v>1</v>
      </c>
      <c r="P239">
        <f t="shared" si="50"/>
        <v>1</v>
      </c>
    </row>
    <row r="240" spans="1:16" x14ac:dyDescent="0.25">
      <c r="A240">
        <v>233</v>
      </c>
      <c r="B240">
        <v>0.27143162327951903</v>
      </c>
      <c r="C240">
        <v>0.17404705954161198</v>
      </c>
      <c r="D240" s="5">
        <f t="shared" si="40"/>
        <v>0.30326628355459123</v>
      </c>
      <c r="E240" s="5">
        <f t="shared" si="41"/>
        <v>0.36425615816642604</v>
      </c>
      <c r="F240" s="5">
        <f t="shared" si="51"/>
        <v>51.566248469233955</v>
      </c>
      <c r="G240" s="5">
        <f t="shared" si="48"/>
        <v>51.566248469233955</v>
      </c>
      <c r="H240" s="5">
        <f t="shared" si="49"/>
        <v>51.930504627400381</v>
      </c>
      <c r="I240">
        <v>0</v>
      </c>
      <c r="J240" s="5">
        <f t="shared" si="42"/>
        <v>0.36425615816642676</v>
      </c>
      <c r="K240">
        <f t="shared" si="43"/>
        <v>233</v>
      </c>
      <c r="L240">
        <f t="shared" si="44"/>
        <v>0</v>
      </c>
      <c r="M240">
        <f t="shared" si="45"/>
        <v>1</v>
      </c>
      <c r="N240">
        <f t="shared" si="46"/>
        <v>1</v>
      </c>
      <c r="O240">
        <f t="shared" si="47"/>
        <v>0</v>
      </c>
      <c r="P240">
        <f t="shared" si="50"/>
        <v>0</v>
      </c>
    </row>
    <row r="241" spans="1:16" x14ac:dyDescent="0.25">
      <c r="A241">
        <v>234</v>
      </c>
      <c r="B241">
        <v>0.77953428754539633</v>
      </c>
      <c r="C241">
        <v>0.99298074282052062</v>
      </c>
      <c r="D241" s="5">
        <f t="shared" si="40"/>
        <v>5.7920605782237879E-2</v>
      </c>
      <c r="E241" s="5">
        <f t="shared" si="41"/>
        <v>1.4675016781248043E-3</v>
      </c>
      <c r="F241" s="5">
        <f t="shared" si="51"/>
        <v>51.624169075016191</v>
      </c>
      <c r="G241" s="5" t="str">
        <f t="shared" si="48"/>
        <v>отказ</v>
      </c>
      <c r="H241" s="5">
        <f t="shared" si="49"/>
        <v>51.930504627400381</v>
      </c>
      <c r="I241">
        <v>0</v>
      </c>
      <c r="J241" s="5">
        <f t="shared" si="42"/>
        <v>0</v>
      </c>
      <c r="K241">
        <f t="shared" si="43"/>
        <v>233</v>
      </c>
      <c r="L241">
        <f t="shared" si="44"/>
        <v>1</v>
      </c>
      <c r="M241">
        <f t="shared" si="45"/>
        <v>1</v>
      </c>
      <c r="N241">
        <f t="shared" si="46"/>
        <v>0</v>
      </c>
      <c r="O241">
        <f t="shared" si="47"/>
        <v>1</v>
      </c>
      <c r="P241">
        <f t="shared" si="50"/>
        <v>1</v>
      </c>
    </row>
    <row r="242" spans="1:16" x14ac:dyDescent="0.25">
      <c r="A242">
        <v>235</v>
      </c>
      <c r="B242">
        <v>0.73201696829126861</v>
      </c>
      <c r="C242">
        <v>0.72380748924222538</v>
      </c>
      <c r="D242" s="5">
        <f t="shared" si="40"/>
        <v>7.2546880131097113E-2</v>
      </c>
      <c r="E242" s="5">
        <f t="shared" si="41"/>
        <v>6.7339545998018641E-2</v>
      </c>
      <c r="F242" s="5">
        <f t="shared" si="51"/>
        <v>51.69671595514729</v>
      </c>
      <c r="G242" s="5" t="str">
        <f t="shared" si="48"/>
        <v>отказ</v>
      </c>
      <c r="H242" s="5">
        <f t="shared" si="49"/>
        <v>51.930504627400381</v>
      </c>
      <c r="I242">
        <v>0</v>
      </c>
      <c r="J242" s="5">
        <f t="shared" si="42"/>
        <v>0</v>
      </c>
      <c r="K242">
        <f t="shared" si="43"/>
        <v>233</v>
      </c>
      <c r="L242">
        <f t="shared" si="44"/>
        <v>1</v>
      </c>
      <c r="M242">
        <f t="shared" si="45"/>
        <v>1</v>
      </c>
      <c r="N242">
        <f t="shared" si="46"/>
        <v>0</v>
      </c>
      <c r="O242">
        <f t="shared" si="47"/>
        <v>1</v>
      </c>
      <c r="P242">
        <f t="shared" si="50"/>
        <v>1</v>
      </c>
    </row>
    <row r="243" spans="1:16" x14ac:dyDescent="0.25">
      <c r="A243">
        <v>236</v>
      </c>
      <c r="B243">
        <v>0.83632923368022705</v>
      </c>
      <c r="C243">
        <v>0.27665028839991457</v>
      </c>
      <c r="D243" s="5">
        <f t="shared" si="40"/>
        <v>4.1565796100603306E-2</v>
      </c>
      <c r="E243" s="5">
        <f t="shared" si="41"/>
        <v>0.26770855565967344</v>
      </c>
      <c r="F243" s="5">
        <f t="shared" si="51"/>
        <v>51.738281751247897</v>
      </c>
      <c r="G243" s="5" t="str">
        <f t="shared" si="48"/>
        <v>отказ</v>
      </c>
      <c r="H243" s="5">
        <f t="shared" si="49"/>
        <v>51.930504627400381</v>
      </c>
      <c r="I243">
        <v>0</v>
      </c>
      <c r="J243" s="5">
        <f t="shared" si="42"/>
        <v>0</v>
      </c>
      <c r="K243">
        <f t="shared" si="43"/>
        <v>233</v>
      </c>
      <c r="L243">
        <f t="shared" si="44"/>
        <v>1</v>
      </c>
      <c r="M243">
        <f t="shared" si="45"/>
        <v>1</v>
      </c>
      <c r="N243">
        <f t="shared" si="46"/>
        <v>0</v>
      </c>
      <c r="O243">
        <f t="shared" si="47"/>
        <v>1</v>
      </c>
      <c r="P243">
        <f t="shared" si="50"/>
        <v>1</v>
      </c>
    </row>
    <row r="244" spans="1:16" x14ac:dyDescent="0.25">
      <c r="A244">
        <v>237</v>
      </c>
      <c r="B244">
        <v>0.96185186315500348</v>
      </c>
      <c r="C244">
        <v>0.95779290139469586</v>
      </c>
      <c r="D244" s="5">
        <f t="shared" si="40"/>
        <v>9.0453089716801115E-3</v>
      </c>
      <c r="E244" s="5">
        <f t="shared" si="41"/>
        <v>8.9841046804157113E-3</v>
      </c>
      <c r="F244" s="5">
        <f t="shared" si="51"/>
        <v>51.747327060219575</v>
      </c>
      <c r="G244" s="5" t="str">
        <f t="shared" si="48"/>
        <v>отказ</v>
      </c>
      <c r="H244" s="5">
        <f t="shared" si="49"/>
        <v>51.930504627400381</v>
      </c>
      <c r="I244">
        <v>0</v>
      </c>
      <c r="J244" s="5">
        <f t="shared" si="42"/>
        <v>0</v>
      </c>
      <c r="K244">
        <f t="shared" si="43"/>
        <v>233</v>
      </c>
      <c r="L244">
        <f t="shared" si="44"/>
        <v>1</v>
      </c>
      <c r="M244">
        <f t="shared" si="45"/>
        <v>1</v>
      </c>
      <c r="N244">
        <f t="shared" si="46"/>
        <v>0</v>
      </c>
      <c r="O244">
        <f t="shared" si="47"/>
        <v>1</v>
      </c>
      <c r="P244">
        <f t="shared" si="50"/>
        <v>1</v>
      </c>
    </row>
    <row r="245" spans="1:16" x14ac:dyDescent="0.25">
      <c r="A245">
        <v>238</v>
      </c>
      <c r="B245">
        <v>0.79888302255317856</v>
      </c>
      <c r="C245">
        <v>0.66820276497695852</v>
      </c>
      <c r="D245" s="5">
        <f t="shared" si="40"/>
        <v>5.2218778778753118E-2</v>
      </c>
      <c r="E245" s="5">
        <f t="shared" si="41"/>
        <v>8.3992418983309405E-2</v>
      </c>
      <c r="F245" s="5">
        <f t="shared" si="51"/>
        <v>51.799545838998327</v>
      </c>
      <c r="G245" s="5" t="str">
        <f t="shared" si="48"/>
        <v>отказ</v>
      </c>
      <c r="H245" s="5">
        <f t="shared" si="49"/>
        <v>51.930504627400381</v>
      </c>
      <c r="I245">
        <v>0</v>
      </c>
      <c r="J245" s="5">
        <f t="shared" si="42"/>
        <v>0</v>
      </c>
      <c r="K245">
        <f t="shared" si="43"/>
        <v>233</v>
      </c>
      <c r="L245">
        <f t="shared" si="44"/>
        <v>1</v>
      </c>
      <c r="M245">
        <f t="shared" si="45"/>
        <v>1</v>
      </c>
      <c r="N245">
        <f t="shared" si="46"/>
        <v>0</v>
      </c>
      <c r="O245">
        <f t="shared" si="47"/>
        <v>1</v>
      </c>
      <c r="P245">
        <f t="shared" si="50"/>
        <v>1</v>
      </c>
    </row>
    <row r="246" spans="1:16" x14ac:dyDescent="0.25">
      <c r="A246">
        <v>239</v>
      </c>
      <c r="B246">
        <v>0.56047242652668838</v>
      </c>
      <c r="C246">
        <v>0.45670949430829799</v>
      </c>
      <c r="D246" s="5">
        <f t="shared" si="40"/>
        <v>0.13464540281432938</v>
      </c>
      <c r="E246" s="5">
        <f t="shared" si="41"/>
        <v>0.16327245209762178</v>
      </c>
      <c r="F246" s="5">
        <f t="shared" si="51"/>
        <v>51.934191241812655</v>
      </c>
      <c r="G246" s="5">
        <f t="shared" si="48"/>
        <v>51.934191241812655</v>
      </c>
      <c r="H246" s="5">
        <f t="shared" si="49"/>
        <v>52.097463693910278</v>
      </c>
      <c r="I246">
        <v>0</v>
      </c>
      <c r="J246" s="5">
        <f t="shared" si="42"/>
        <v>0.16327245209762253</v>
      </c>
      <c r="K246">
        <f t="shared" si="43"/>
        <v>239</v>
      </c>
      <c r="L246">
        <f t="shared" si="44"/>
        <v>0</v>
      </c>
      <c r="M246">
        <f t="shared" si="45"/>
        <v>1</v>
      </c>
      <c r="N246">
        <f t="shared" si="46"/>
        <v>1</v>
      </c>
      <c r="O246">
        <f t="shared" si="47"/>
        <v>0</v>
      </c>
      <c r="P246">
        <f t="shared" si="50"/>
        <v>0</v>
      </c>
    </row>
    <row r="247" spans="1:16" x14ac:dyDescent="0.25">
      <c r="A247">
        <v>240</v>
      </c>
      <c r="B247">
        <v>0.21695608386486404</v>
      </c>
      <c r="C247">
        <v>0.2883083590197455</v>
      </c>
      <c r="D247" s="5">
        <f t="shared" si="40"/>
        <v>0.35536286614555834</v>
      </c>
      <c r="E247" s="5">
        <f t="shared" si="41"/>
        <v>0.25910930845546865</v>
      </c>
      <c r="F247" s="5">
        <f t="shared" si="51"/>
        <v>52.28955410795821</v>
      </c>
      <c r="G247" s="5">
        <f t="shared" si="48"/>
        <v>52.28955410795821</v>
      </c>
      <c r="H247" s="5">
        <f t="shared" si="49"/>
        <v>52.548663416413682</v>
      </c>
      <c r="I247">
        <v>0</v>
      </c>
      <c r="J247" s="5">
        <f t="shared" si="42"/>
        <v>0.25910930845547142</v>
      </c>
      <c r="K247">
        <f t="shared" si="43"/>
        <v>240</v>
      </c>
      <c r="L247">
        <f t="shared" si="44"/>
        <v>0</v>
      </c>
      <c r="M247">
        <f t="shared" si="45"/>
        <v>1</v>
      </c>
      <c r="N247">
        <f t="shared" si="46"/>
        <v>1</v>
      </c>
      <c r="O247">
        <f t="shared" si="47"/>
        <v>0</v>
      </c>
      <c r="P247">
        <f t="shared" si="50"/>
        <v>0</v>
      </c>
    </row>
    <row r="248" spans="1:16" x14ac:dyDescent="0.25">
      <c r="A248">
        <v>241</v>
      </c>
      <c r="B248">
        <v>0.64571062349314856</v>
      </c>
      <c r="C248">
        <v>0.8324839014862514</v>
      </c>
      <c r="D248" s="5">
        <f t="shared" si="40"/>
        <v>0.10172182018806142</v>
      </c>
      <c r="E248" s="5">
        <f t="shared" si="41"/>
        <v>3.8196123930950718E-2</v>
      </c>
      <c r="F248" s="5">
        <f t="shared" si="51"/>
        <v>52.391275928146271</v>
      </c>
      <c r="G248" s="5" t="str">
        <f t="shared" si="48"/>
        <v>отказ</v>
      </c>
      <c r="H248" s="5">
        <f t="shared" si="49"/>
        <v>52.548663416413682</v>
      </c>
      <c r="I248">
        <v>0</v>
      </c>
      <c r="J248" s="5">
        <f t="shared" si="42"/>
        <v>0</v>
      </c>
      <c r="K248">
        <f t="shared" si="43"/>
        <v>240</v>
      </c>
      <c r="L248">
        <f t="shared" si="44"/>
        <v>1</v>
      </c>
      <c r="M248">
        <f t="shared" si="45"/>
        <v>1</v>
      </c>
      <c r="N248">
        <f t="shared" si="46"/>
        <v>0</v>
      </c>
      <c r="O248">
        <f t="shared" si="47"/>
        <v>1</v>
      </c>
      <c r="P248">
        <f t="shared" si="50"/>
        <v>1</v>
      </c>
    </row>
    <row r="249" spans="1:16" x14ac:dyDescent="0.25">
      <c r="A249">
        <v>242</v>
      </c>
      <c r="B249">
        <v>0.99816888943144022</v>
      </c>
      <c r="C249">
        <v>0.6921597949156163</v>
      </c>
      <c r="D249" s="5">
        <f t="shared" si="40"/>
        <v>4.2623002346094986E-4</v>
      </c>
      <c r="E249" s="5">
        <f t="shared" si="41"/>
        <v>7.6653840107019908E-2</v>
      </c>
      <c r="F249" s="5">
        <f t="shared" si="51"/>
        <v>52.391702158169736</v>
      </c>
      <c r="G249" s="5" t="str">
        <f t="shared" si="48"/>
        <v>отказ</v>
      </c>
      <c r="H249" s="5">
        <f t="shared" si="49"/>
        <v>52.548663416413682</v>
      </c>
      <c r="I249">
        <v>0</v>
      </c>
      <c r="J249" s="5">
        <f t="shared" si="42"/>
        <v>0</v>
      </c>
      <c r="K249">
        <f t="shared" si="43"/>
        <v>240</v>
      </c>
      <c r="L249">
        <f t="shared" si="44"/>
        <v>1</v>
      </c>
      <c r="M249">
        <f t="shared" si="45"/>
        <v>1</v>
      </c>
      <c r="N249">
        <f t="shared" si="46"/>
        <v>0</v>
      </c>
      <c r="O249">
        <f t="shared" si="47"/>
        <v>1</v>
      </c>
      <c r="P249">
        <f t="shared" si="50"/>
        <v>1</v>
      </c>
    </row>
    <row r="250" spans="1:16" x14ac:dyDescent="0.25">
      <c r="A250">
        <v>243</v>
      </c>
      <c r="B250">
        <v>2.4323252052369761E-2</v>
      </c>
      <c r="C250">
        <v>0.30991546372875151</v>
      </c>
      <c r="D250" s="5">
        <f t="shared" si="40"/>
        <v>0.86426104920120206</v>
      </c>
      <c r="E250" s="5">
        <f t="shared" si="41"/>
        <v>0.24405327423768725</v>
      </c>
      <c r="F250" s="5">
        <f t="shared" si="51"/>
        <v>53.255963207370939</v>
      </c>
      <c r="G250" s="5">
        <f t="shared" si="48"/>
        <v>53.255963207370939</v>
      </c>
      <c r="H250" s="5">
        <f t="shared" si="49"/>
        <v>53.500016481608625</v>
      </c>
      <c r="I250">
        <v>0</v>
      </c>
      <c r="J250" s="5">
        <f t="shared" si="42"/>
        <v>0.24405327423768597</v>
      </c>
      <c r="K250">
        <f t="shared" si="43"/>
        <v>243</v>
      </c>
      <c r="L250">
        <f t="shared" si="44"/>
        <v>0</v>
      </c>
      <c r="M250">
        <f t="shared" si="45"/>
        <v>1</v>
      </c>
      <c r="N250">
        <f t="shared" si="46"/>
        <v>1</v>
      </c>
      <c r="O250">
        <f t="shared" si="47"/>
        <v>0</v>
      </c>
      <c r="P250">
        <f t="shared" si="50"/>
        <v>0</v>
      </c>
    </row>
    <row r="251" spans="1:16" x14ac:dyDescent="0.25">
      <c r="A251">
        <v>244</v>
      </c>
      <c r="B251">
        <v>0.19656971953489791</v>
      </c>
      <c r="C251">
        <v>0.34623249000518813</v>
      </c>
      <c r="D251" s="5">
        <f t="shared" si="40"/>
        <v>0.37831118693220772</v>
      </c>
      <c r="E251" s="5">
        <f t="shared" si="41"/>
        <v>0.22096766523780037</v>
      </c>
      <c r="F251" s="5">
        <f t="shared" si="51"/>
        <v>53.634274394303148</v>
      </c>
      <c r="G251" s="5">
        <f t="shared" si="48"/>
        <v>53.634274394303148</v>
      </c>
      <c r="H251" s="5">
        <f t="shared" si="49"/>
        <v>53.855242059540949</v>
      </c>
      <c r="I251">
        <v>0</v>
      </c>
      <c r="J251" s="5">
        <f t="shared" si="42"/>
        <v>0.22096766523780076</v>
      </c>
      <c r="K251">
        <f t="shared" si="43"/>
        <v>244</v>
      </c>
      <c r="L251">
        <f t="shared" si="44"/>
        <v>0</v>
      </c>
      <c r="M251">
        <f t="shared" si="45"/>
        <v>1</v>
      </c>
      <c r="N251">
        <f t="shared" si="46"/>
        <v>1</v>
      </c>
      <c r="O251">
        <f t="shared" si="47"/>
        <v>0</v>
      </c>
      <c r="P251">
        <f t="shared" si="50"/>
        <v>0</v>
      </c>
    </row>
    <row r="252" spans="1:16" x14ac:dyDescent="0.25">
      <c r="A252">
        <v>245</v>
      </c>
      <c r="B252">
        <v>0.92315439313943903</v>
      </c>
      <c r="C252">
        <v>0.62855922116763818</v>
      </c>
      <c r="D252" s="5">
        <f t="shared" si="40"/>
        <v>1.8595066347455554E-2</v>
      </c>
      <c r="E252" s="5">
        <f t="shared" si="41"/>
        <v>9.673438108111497E-2</v>
      </c>
      <c r="F252" s="5">
        <f t="shared" si="51"/>
        <v>53.652869460650606</v>
      </c>
      <c r="G252" s="5" t="str">
        <f t="shared" si="48"/>
        <v>отказ</v>
      </c>
      <c r="H252" s="5">
        <f t="shared" si="49"/>
        <v>53.855242059540949</v>
      </c>
      <c r="I252">
        <v>0</v>
      </c>
      <c r="J252" s="5">
        <f t="shared" si="42"/>
        <v>0</v>
      </c>
      <c r="K252">
        <f t="shared" si="43"/>
        <v>244</v>
      </c>
      <c r="L252">
        <f t="shared" si="44"/>
        <v>1</v>
      </c>
      <c r="M252">
        <f t="shared" si="45"/>
        <v>1</v>
      </c>
      <c r="N252">
        <f t="shared" si="46"/>
        <v>0</v>
      </c>
      <c r="O252">
        <f t="shared" si="47"/>
        <v>1</v>
      </c>
      <c r="P252">
        <f t="shared" si="50"/>
        <v>1</v>
      </c>
    </row>
    <row r="253" spans="1:16" x14ac:dyDescent="0.25">
      <c r="A253">
        <v>246</v>
      </c>
      <c r="B253">
        <v>0.52674947355571156</v>
      </c>
      <c r="C253">
        <v>0.92757957701345861</v>
      </c>
      <c r="D253" s="5">
        <f t="shared" si="40"/>
        <v>0.1490767966785965</v>
      </c>
      <c r="E253" s="5">
        <f t="shared" si="41"/>
        <v>1.5661810596215311E-2</v>
      </c>
      <c r="F253" s="5">
        <f t="shared" si="51"/>
        <v>53.801946257329206</v>
      </c>
      <c r="G253" s="5" t="str">
        <f t="shared" si="48"/>
        <v>отказ</v>
      </c>
      <c r="H253" s="5">
        <f t="shared" si="49"/>
        <v>53.855242059540949</v>
      </c>
      <c r="I253">
        <v>0</v>
      </c>
      <c r="J253" s="5">
        <f t="shared" si="42"/>
        <v>0</v>
      </c>
      <c r="K253">
        <f t="shared" si="43"/>
        <v>244</v>
      </c>
      <c r="L253">
        <f t="shared" si="44"/>
        <v>1</v>
      </c>
      <c r="M253">
        <f t="shared" si="45"/>
        <v>1</v>
      </c>
      <c r="N253">
        <f t="shared" si="46"/>
        <v>0</v>
      </c>
      <c r="O253">
        <f t="shared" si="47"/>
        <v>1</v>
      </c>
      <c r="P253">
        <f t="shared" si="50"/>
        <v>1</v>
      </c>
    </row>
    <row r="254" spans="1:16" x14ac:dyDescent="0.25">
      <c r="A254">
        <v>247</v>
      </c>
      <c r="B254">
        <v>0.32660908841212194</v>
      </c>
      <c r="C254">
        <v>0.13306070131534775</v>
      </c>
      <c r="D254" s="5">
        <f t="shared" si="40"/>
        <v>0.26023052825212417</v>
      </c>
      <c r="E254" s="5">
        <f t="shared" si="41"/>
        <v>0.42019788625256332</v>
      </c>
      <c r="F254" s="5">
        <f t="shared" si="51"/>
        <v>54.062176785581329</v>
      </c>
      <c r="G254" s="5">
        <f t="shared" si="48"/>
        <v>54.062176785581329</v>
      </c>
      <c r="H254" s="5">
        <f t="shared" si="49"/>
        <v>54.482374671833895</v>
      </c>
      <c r="I254">
        <v>0</v>
      </c>
      <c r="J254" s="5">
        <f t="shared" si="42"/>
        <v>0.42019788625256638</v>
      </c>
      <c r="K254">
        <f t="shared" si="43"/>
        <v>247</v>
      </c>
      <c r="L254">
        <f t="shared" si="44"/>
        <v>0</v>
      </c>
      <c r="M254">
        <f t="shared" si="45"/>
        <v>1</v>
      </c>
      <c r="N254">
        <f t="shared" si="46"/>
        <v>1</v>
      </c>
      <c r="O254">
        <f t="shared" si="47"/>
        <v>0</v>
      </c>
      <c r="P254">
        <f t="shared" si="50"/>
        <v>0</v>
      </c>
    </row>
    <row r="255" spans="1:16" x14ac:dyDescent="0.25">
      <c r="A255">
        <v>248</v>
      </c>
      <c r="B255">
        <v>0.71367534409619438</v>
      </c>
      <c r="C255">
        <v>8.7282937101351973E-2</v>
      </c>
      <c r="D255" s="5">
        <f t="shared" si="40"/>
        <v>7.8448167487301684E-2</v>
      </c>
      <c r="E255" s="5">
        <f t="shared" si="41"/>
        <v>0.50804172636280953</v>
      </c>
      <c r="F255" s="5">
        <f t="shared" si="51"/>
        <v>54.140624953068631</v>
      </c>
      <c r="G255" s="5" t="str">
        <f t="shared" si="48"/>
        <v>отказ</v>
      </c>
      <c r="H255" s="5">
        <f t="shared" si="49"/>
        <v>54.482374671833895</v>
      </c>
      <c r="I255">
        <v>0</v>
      </c>
      <c r="J255" s="5">
        <f t="shared" si="42"/>
        <v>0</v>
      </c>
      <c r="K255">
        <f t="shared" si="43"/>
        <v>247</v>
      </c>
      <c r="L255">
        <f t="shared" si="44"/>
        <v>1</v>
      </c>
      <c r="M255">
        <f t="shared" si="45"/>
        <v>1</v>
      </c>
      <c r="N255">
        <f t="shared" si="46"/>
        <v>0</v>
      </c>
      <c r="O255">
        <f t="shared" si="47"/>
        <v>1</v>
      </c>
      <c r="P255">
        <f t="shared" si="50"/>
        <v>1</v>
      </c>
    </row>
    <row r="256" spans="1:16" x14ac:dyDescent="0.25">
      <c r="A256">
        <v>249</v>
      </c>
      <c r="B256">
        <v>0.83654286324655902</v>
      </c>
      <c r="C256">
        <v>0.37730033265175328</v>
      </c>
      <c r="D256" s="5">
        <f t="shared" si="40"/>
        <v>4.150639969503573E-2</v>
      </c>
      <c r="E256" s="5">
        <f t="shared" si="41"/>
        <v>0.20306536882259518</v>
      </c>
      <c r="F256" s="5">
        <f t="shared" si="51"/>
        <v>54.182131352763669</v>
      </c>
      <c r="G256" s="5" t="str">
        <f t="shared" si="48"/>
        <v>отказ</v>
      </c>
      <c r="H256" s="5">
        <f t="shared" si="49"/>
        <v>54.482374671833895</v>
      </c>
      <c r="I256">
        <v>0</v>
      </c>
      <c r="J256" s="5">
        <f t="shared" si="42"/>
        <v>0</v>
      </c>
      <c r="K256">
        <f t="shared" si="43"/>
        <v>247</v>
      </c>
      <c r="L256">
        <f t="shared" si="44"/>
        <v>1</v>
      </c>
      <c r="M256">
        <f t="shared" si="45"/>
        <v>1</v>
      </c>
      <c r="N256">
        <f t="shared" si="46"/>
        <v>0</v>
      </c>
      <c r="O256">
        <f t="shared" si="47"/>
        <v>1</v>
      </c>
      <c r="P256">
        <f t="shared" si="50"/>
        <v>1</v>
      </c>
    </row>
    <row r="257" spans="1:16" x14ac:dyDescent="0.25">
      <c r="A257">
        <v>250</v>
      </c>
      <c r="B257">
        <v>0.18372142704550309</v>
      </c>
      <c r="C257">
        <v>0.95495468001342809</v>
      </c>
      <c r="D257" s="5">
        <f t="shared" si="40"/>
        <v>0.39403131443081796</v>
      </c>
      <c r="E257" s="5">
        <f t="shared" si="41"/>
        <v>9.6023739814115102E-3</v>
      </c>
      <c r="F257" s="5">
        <f t="shared" si="51"/>
        <v>54.576162667194488</v>
      </c>
      <c r="G257" s="5">
        <f t="shared" si="48"/>
        <v>54.576162667194488</v>
      </c>
      <c r="H257" s="5">
        <f t="shared" si="49"/>
        <v>54.585765041175897</v>
      </c>
      <c r="I257">
        <v>0</v>
      </c>
      <c r="J257" s="5">
        <f t="shared" si="42"/>
        <v>9.6023739814086184E-3</v>
      </c>
      <c r="K257">
        <f t="shared" si="43"/>
        <v>250</v>
      </c>
      <c r="L257">
        <f t="shared" si="44"/>
        <v>0</v>
      </c>
      <c r="M257">
        <f t="shared" si="45"/>
        <v>1</v>
      </c>
      <c r="N257">
        <f t="shared" si="46"/>
        <v>1</v>
      </c>
      <c r="O257">
        <f t="shared" si="47"/>
        <v>0</v>
      </c>
      <c r="P257">
        <f t="shared" si="50"/>
        <v>0</v>
      </c>
    </row>
    <row r="258" spans="1:16" x14ac:dyDescent="0.25">
      <c r="A258">
        <v>251</v>
      </c>
      <c r="B258">
        <v>0.79100924710837117</v>
      </c>
      <c r="C258">
        <v>0.66188543351542706</v>
      </c>
      <c r="D258" s="5">
        <f t="shared" si="40"/>
        <v>5.4522237414028694E-2</v>
      </c>
      <c r="E258" s="5">
        <f t="shared" si="41"/>
        <v>8.5971416495183847E-2</v>
      </c>
      <c r="F258" s="5">
        <f t="shared" si="51"/>
        <v>54.630684904608515</v>
      </c>
      <c r="G258" s="5">
        <f t="shared" si="48"/>
        <v>54.630684904608515</v>
      </c>
      <c r="H258" s="5">
        <f t="shared" si="49"/>
        <v>54.716656321103699</v>
      </c>
      <c r="I258">
        <v>0</v>
      </c>
      <c r="J258" s="5">
        <f t="shared" si="42"/>
        <v>8.5971416495183917E-2</v>
      </c>
      <c r="K258">
        <f t="shared" si="43"/>
        <v>251</v>
      </c>
      <c r="L258">
        <f t="shared" si="44"/>
        <v>0</v>
      </c>
      <c r="M258">
        <f t="shared" si="45"/>
        <v>1</v>
      </c>
      <c r="N258">
        <f t="shared" si="46"/>
        <v>1</v>
      </c>
      <c r="O258">
        <f t="shared" si="47"/>
        <v>0</v>
      </c>
      <c r="P258">
        <f t="shared" si="50"/>
        <v>0</v>
      </c>
    </row>
    <row r="259" spans="1:16" x14ac:dyDescent="0.25">
      <c r="A259">
        <v>252</v>
      </c>
      <c r="B259">
        <v>0.13345744193853573</v>
      </c>
      <c r="C259">
        <v>0.37321085238196966</v>
      </c>
      <c r="D259" s="5">
        <f t="shared" si="40"/>
        <v>0.46836572998661941</v>
      </c>
      <c r="E259" s="5">
        <f t="shared" si="41"/>
        <v>0.20533577732625291</v>
      </c>
      <c r="F259" s="5">
        <f t="shared" si="51"/>
        <v>55.099050634595137</v>
      </c>
      <c r="G259" s="5">
        <f t="shared" si="48"/>
        <v>55.099050634595137</v>
      </c>
      <c r="H259" s="5">
        <f t="shared" si="49"/>
        <v>55.304386411921392</v>
      </c>
      <c r="I259">
        <v>0</v>
      </c>
      <c r="J259" s="5">
        <f t="shared" si="42"/>
        <v>0.20533577732625474</v>
      </c>
      <c r="K259">
        <f t="shared" si="43"/>
        <v>252</v>
      </c>
      <c r="L259">
        <f t="shared" si="44"/>
        <v>0</v>
      </c>
      <c r="M259">
        <f t="shared" si="45"/>
        <v>1</v>
      </c>
      <c r="N259">
        <f t="shared" si="46"/>
        <v>1</v>
      </c>
      <c r="O259">
        <f t="shared" si="47"/>
        <v>0</v>
      </c>
      <c r="P259">
        <f t="shared" si="50"/>
        <v>0</v>
      </c>
    </row>
    <row r="260" spans="1:16" x14ac:dyDescent="0.25">
      <c r="A260">
        <v>253</v>
      </c>
      <c r="B260">
        <v>0.78078554643391218</v>
      </c>
      <c r="C260">
        <v>0.78707235938596753</v>
      </c>
      <c r="D260" s="5">
        <f t="shared" si="40"/>
        <v>5.7547617507360094E-2</v>
      </c>
      <c r="E260" s="5">
        <f t="shared" si="41"/>
        <v>4.9882310724998644E-2</v>
      </c>
      <c r="F260" s="5">
        <f t="shared" si="51"/>
        <v>55.156598252102498</v>
      </c>
      <c r="G260" s="5" t="str">
        <f t="shared" si="48"/>
        <v>отказ</v>
      </c>
      <c r="H260" s="5">
        <f t="shared" si="49"/>
        <v>55.304386411921392</v>
      </c>
      <c r="I260">
        <v>0</v>
      </c>
      <c r="J260" s="5">
        <f t="shared" si="42"/>
        <v>0</v>
      </c>
      <c r="K260">
        <f t="shared" si="43"/>
        <v>252</v>
      </c>
      <c r="L260">
        <f t="shared" si="44"/>
        <v>1</v>
      </c>
      <c r="M260">
        <f t="shared" si="45"/>
        <v>1</v>
      </c>
      <c r="N260">
        <f t="shared" si="46"/>
        <v>0</v>
      </c>
      <c r="O260">
        <f t="shared" si="47"/>
        <v>1</v>
      </c>
      <c r="P260">
        <f t="shared" si="50"/>
        <v>1</v>
      </c>
    </row>
    <row r="261" spans="1:16" x14ac:dyDescent="0.25">
      <c r="A261">
        <v>254</v>
      </c>
      <c r="B261">
        <v>0.81234168523209327</v>
      </c>
      <c r="C261">
        <v>0.2687459944456313</v>
      </c>
      <c r="D261" s="5">
        <f t="shared" si="40"/>
        <v>4.8333542490437774E-2</v>
      </c>
      <c r="E261" s="5">
        <f t="shared" si="41"/>
        <v>0.27374762584160101</v>
      </c>
      <c r="F261" s="5">
        <f t="shared" si="51"/>
        <v>55.204931794592937</v>
      </c>
      <c r="G261" s="5" t="str">
        <f t="shared" si="48"/>
        <v>отказ</v>
      </c>
      <c r="H261" s="5">
        <f t="shared" si="49"/>
        <v>55.304386411921392</v>
      </c>
      <c r="I261">
        <v>0</v>
      </c>
      <c r="J261" s="5">
        <f t="shared" si="42"/>
        <v>0</v>
      </c>
      <c r="K261">
        <f t="shared" si="43"/>
        <v>252</v>
      </c>
      <c r="L261">
        <f t="shared" si="44"/>
        <v>1</v>
      </c>
      <c r="M261">
        <f t="shared" si="45"/>
        <v>1</v>
      </c>
      <c r="N261">
        <f t="shared" si="46"/>
        <v>0</v>
      </c>
      <c r="O261">
        <f t="shared" si="47"/>
        <v>1</v>
      </c>
      <c r="P261">
        <f t="shared" si="50"/>
        <v>1</v>
      </c>
    </row>
    <row r="262" spans="1:16" x14ac:dyDescent="0.25">
      <c r="A262">
        <v>255</v>
      </c>
      <c r="B262">
        <v>0.30448316904202399</v>
      </c>
      <c r="C262">
        <v>5.3865169225135047E-2</v>
      </c>
      <c r="D262" s="5">
        <f t="shared" si="40"/>
        <v>0.27654406219578531</v>
      </c>
      <c r="E262" s="5">
        <f t="shared" si="41"/>
        <v>0.60859817103916392</v>
      </c>
      <c r="F262" s="5">
        <f t="shared" si="51"/>
        <v>55.48147585678872</v>
      </c>
      <c r="G262" s="5">
        <f t="shared" si="48"/>
        <v>55.48147585678872</v>
      </c>
      <c r="H262" s="5">
        <f t="shared" si="49"/>
        <v>56.090074027827882</v>
      </c>
      <c r="I262">
        <v>0</v>
      </c>
      <c r="J262" s="5">
        <f t="shared" si="42"/>
        <v>0.60859817103916214</v>
      </c>
      <c r="K262">
        <f t="shared" si="43"/>
        <v>255</v>
      </c>
      <c r="L262">
        <f t="shared" si="44"/>
        <v>0</v>
      </c>
      <c r="M262">
        <f t="shared" si="45"/>
        <v>1</v>
      </c>
      <c r="N262">
        <f t="shared" si="46"/>
        <v>1</v>
      </c>
      <c r="O262">
        <f t="shared" si="47"/>
        <v>0</v>
      </c>
      <c r="P262">
        <f t="shared" si="50"/>
        <v>0</v>
      </c>
    </row>
    <row r="263" spans="1:16" x14ac:dyDescent="0.25">
      <c r="A263">
        <v>256</v>
      </c>
      <c r="B263">
        <v>4.5533616138187814E-2</v>
      </c>
      <c r="C263">
        <v>0.30820642719809566</v>
      </c>
      <c r="D263" s="5">
        <f t="shared" si="40"/>
        <v>0.71844288595155303</v>
      </c>
      <c r="E263" s="5">
        <f t="shared" si="41"/>
        <v>0.24520531298517229</v>
      </c>
      <c r="F263" s="5">
        <f t="shared" si="51"/>
        <v>56.199918742740273</v>
      </c>
      <c r="G263" s="5">
        <f t="shared" si="48"/>
        <v>56.199918742740273</v>
      </c>
      <c r="H263" s="5">
        <f t="shared" si="49"/>
        <v>56.445124055725444</v>
      </c>
      <c r="I263">
        <v>0</v>
      </c>
      <c r="J263" s="5">
        <f t="shared" si="42"/>
        <v>0.24520531298517056</v>
      </c>
      <c r="K263">
        <f t="shared" si="43"/>
        <v>256</v>
      </c>
      <c r="L263">
        <f t="shared" si="44"/>
        <v>0</v>
      </c>
      <c r="M263">
        <f t="shared" si="45"/>
        <v>1</v>
      </c>
      <c r="N263">
        <f t="shared" si="46"/>
        <v>1</v>
      </c>
      <c r="O263">
        <f t="shared" si="47"/>
        <v>0</v>
      </c>
      <c r="P263">
        <f t="shared" si="50"/>
        <v>0</v>
      </c>
    </row>
    <row r="264" spans="1:16" x14ac:dyDescent="0.25">
      <c r="A264">
        <v>257</v>
      </c>
      <c r="B264">
        <v>0.73580126346629227</v>
      </c>
      <c r="C264">
        <v>0.31519516586809898</v>
      </c>
      <c r="D264" s="5">
        <f t="shared" si="40"/>
        <v>7.1347725390736569E-2</v>
      </c>
      <c r="E264" s="5">
        <f t="shared" si="41"/>
        <v>0.24053401204768868</v>
      </c>
      <c r="F264" s="5">
        <f t="shared" si="51"/>
        <v>56.27126646813101</v>
      </c>
      <c r="G264" s="5" t="str">
        <f t="shared" si="48"/>
        <v>отказ</v>
      </c>
      <c r="H264" s="5">
        <f t="shared" si="49"/>
        <v>56.445124055725444</v>
      </c>
      <c r="I264">
        <v>0</v>
      </c>
      <c r="J264" s="5">
        <f t="shared" si="42"/>
        <v>0</v>
      </c>
      <c r="K264">
        <f t="shared" si="43"/>
        <v>256</v>
      </c>
      <c r="L264">
        <f t="shared" si="44"/>
        <v>1</v>
      </c>
      <c r="M264">
        <f t="shared" si="45"/>
        <v>1</v>
      </c>
      <c r="N264">
        <f t="shared" si="46"/>
        <v>0</v>
      </c>
      <c r="O264">
        <f t="shared" si="47"/>
        <v>1</v>
      </c>
      <c r="P264">
        <f t="shared" si="50"/>
        <v>1</v>
      </c>
    </row>
    <row r="265" spans="1:16" x14ac:dyDescent="0.25">
      <c r="A265">
        <v>258</v>
      </c>
      <c r="B265">
        <v>0.72710348826563309</v>
      </c>
      <c r="C265">
        <v>0.68700216681417281</v>
      </c>
      <c r="D265" s="5">
        <f t="shared" ref="D265:D328" si="52">-LN(B265)/B$3</f>
        <v>7.4113130658832807E-2</v>
      </c>
      <c r="E265" s="5">
        <f t="shared" ref="E265:E328" si="53">-LN(C265)/B$4</f>
        <v>7.821204848775426E-2</v>
      </c>
      <c r="F265" s="5">
        <f t="shared" si="51"/>
        <v>56.34537959878984</v>
      </c>
      <c r="G265" s="5" t="str">
        <f t="shared" si="48"/>
        <v>отказ</v>
      </c>
      <c r="H265" s="5">
        <f t="shared" si="49"/>
        <v>56.445124055725444</v>
      </c>
      <c r="I265">
        <v>0</v>
      </c>
      <c r="J265" s="5">
        <f t="shared" ref="J265:J328" si="54">(H265-F265)*N265*(1-P265)</f>
        <v>0</v>
      </c>
      <c r="K265">
        <f t="shared" ref="K265:K328" si="55">_xlfn.RANK.EQ(H265,H$8:H$507,1)</f>
        <v>256</v>
      </c>
      <c r="L265">
        <f t="shared" ref="L265:L328" si="56">IF(K265=A265,0,1)</f>
        <v>1</v>
      </c>
      <c r="M265">
        <f t="shared" ref="M265:M328" si="57">IF(F265&lt;B$2,1,0)</f>
        <v>1</v>
      </c>
      <c r="N265">
        <f t="shared" ref="N265:N328" si="58">IF(H265&lt;B$2,1,0)*(1-P265)</f>
        <v>0</v>
      </c>
      <c r="O265">
        <f t="shared" ref="O265:O328" si="59">IF(F265&lt;B$2,1,0)*P265</f>
        <v>1</v>
      </c>
      <c r="P265">
        <f t="shared" si="50"/>
        <v>1</v>
      </c>
    </row>
    <row r="266" spans="1:16" x14ac:dyDescent="0.25">
      <c r="A266">
        <v>259</v>
      </c>
      <c r="B266">
        <v>0.66023743400372326</v>
      </c>
      <c r="C266">
        <v>0.78539384136478774</v>
      </c>
      <c r="D266" s="5">
        <f t="shared" si="52"/>
        <v>9.6547851201197438E-2</v>
      </c>
      <c r="E266" s="5">
        <f t="shared" si="53"/>
        <v>5.0327078805943545E-2</v>
      </c>
      <c r="F266" s="5">
        <f t="shared" si="51"/>
        <v>56.441927449991034</v>
      </c>
      <c r="G266" s="5" t="str">
        <f t="shared" ref="G266:G329" si="60">IF(F266&gt;H265,F266,"отказ")</f>
        <v>отказ</v>
      </c>
      <c r="H266" s="5">
        <f t="shared" ref="H266:H329" si="61">IF(G266="отказ",H265,F266+E266)</f>
        <v>56.445124055725444</v>
      </c>
      <c r="I266">
        <v>0</v>
      </c>
      <c r="J266" s="5">
        <f t="shared" si="54"/>
        <v>0</v>
      </c>
      <c r="K266">
        <f t="shared" si="55"/>
        <v>256</v>
      </c>
      <c r="L266">
        <f t="shared" si="56"/>
        <v>1</v>
      </c>
      <c r="M266">
        <f t="shared" si="57"/>
        <v>1</v>
      </c>
      <c r="N266">
        <f t="shared" si="58"/>
        <v>0</v>
      </c>
      <c r="O266">
        <f t="shared" si="59"/>
        <v>1</v>
      </c>
      <c r="P266">
        <f t="shared" ref="P266:P329" si="62">IF(G266="отказ",1,0)</f>
        <v>1</v>
      </c>
    </row>
    <row r="267" spans="1:16" x14ac:dyDescent="0.25">
      <c r="A267">
        <v>260</v>
      </c>
      <c r="B267">
        <v>0.35996581926938687</v>
      </c>
      <c r="C267">
        <v>0.17273476363414411</v>
      </c>
      <c r="D267" s="5">
        <f t="shared" si="52"/>
        <v>0.23761539500316478</v>
      </c>
      <c r="E267" s="5">
        <f t="shared" si="53"/>
        <v>0.36583292065794903</v>
      </c>
      <c r="F267" s="5">
        <f t="shared" ref="F267:F330" si="63">+F266+D267</f>
        <v>56.679542844994202</v>
      </c>
      <c r="G267" s="5">
        <f t="shared" si="60"/>
        <v>56.679542844994202</v>
      </c>
      <c r="H267" s="5">
        <f t="shared" si="61"/>
        <v>57.045375765652153</v>
      </c>
      <c r="I267">
        <v>0</v>
      </c>
      <c r="J267" s="5">
        <f t="shared" si="54"/>
        <v>0.36583292065795092</v>
      </c>
      <c r="K267">
        <f t="shared" si="55"/>
        <v>260</v>
      </c>
      <c r="L267">
        <f t="shared" si="56"/>
        <v>0</v>
      </c>
      <c r="M267">
        <f t="shared" si="57"/>
        <v>1</v>
      </c>
      <c r="N267">
        <f t="shared" si="58"/>
        <v>1</v>
      </c>
      <c r="O267">
        <f t="shared" si="59"/>
        <v>0</v>
      </c>
      <c r="P267">
        <f t="shared" si="62"/>
        <v>0</v>
      </c>
    </row>
    <row r="268" spans="1:16" x14ac:dyDescent="0.25">
      <c r="A268">
        <v>261</v>
      </c>
      <c r="B268">
        <v>0.60267952513199252</v>
      </c>
      <c r="C268">
        <v>0.49186681722464676</v>
      </c>
      <c r="D268" s="5">
        <f t="shared" si="52"/>
        <v>0.11776039325037918</v>
      </c>
      <c r="E268" s="5">
        <f t="shared" si="53"/>
        <v>0.14782235329847204</v>
      </c>
      <c r="F268" s="5">
        <f t="shared" si="63"/>
        <v>56.797303238244581</v>
      </c>
      <c r="G268" s="5" t="str">
        <f t="shared" si="60"/>
        <v>отказ</v>
      </c>
      <c r="H268" s="5">
        <f t="shared" si="61"/>
        <v>57.045375765652153</v>
      </c>
      <c r="I268">
        <v>0</v>
      </c>
      <c r="J268" s="5">
        <f t="shared" si="54"/>
        <v>0</v>
      </c>
      <c r="K268">
        <f t="shared" si="55"/>
        <v>260</v>
      </c>
      <c r="L268">
        <f t="shared" si="56"/>
        <v>1</v>
      </c>
      <c r="M268">
        <f t="shared" si="57"/>
        <v>1</v>
      </c>
      <c r="N268">
        <f t="shared" si="58"/>
        <v>0</v>
      </c>
      <c r="O268">
        <f t="shared" si="59"/>
        <v>1</v>
      </c>
      <c r="P268">
        <f t="shared" si="62"/>
        <v>1</v>
      </c>
    </row>
    <row r="269" spans="1:16" x14ac:dyDescent="0.25">
      <c r="A269">
        <v>262</v>
      </c>
      <c r="B269">
        <v>0.8307748649555956</v>
      </c>
      <c r="C269">
        <v>4.4251838740195929E-3</v>
      </c>
      <c r="D269" s="5">
        <f t="shared" si="52"/>
        <v>4.3115451503108124E-2</v>
      </c>
      <c r="E269" s="5">
        <f t="shared" si="53"/>
        <v>1.1292590516530854</v>
      </c>
      <c r="F269" s="5">
        <f t="shared" si="63"/>
        <v>56.840418689747686</v>
      </c>
      <c r="G269" s="5" t="str">
        <f t="shared" si="60"/>
        <v>отказ</v>
      </c>
      <c r="H269" s="5">
        <f t="shared" si="61"/>
        <v>57.045375765652153</v>
      </c>
      <c r="I269">
        <v>0</v>
      </c>
      <c r="J269" s="5">
        <f t="shared" si="54"/>
        <v>0</v>
      </c>
      <c r="K269">
        <f t="shared" si="55"/>
        <v>260</v>
      </c>
      <c r="L269">
        <f t="shared" si="56"/>
        <v>1</v>
      </c>
      <c r="M269">
        <f t="shared" si="57"/>
        <v>1</v>
      </c>
      <c r="N269">
        <f t="shared" si="58"/>
        <v>0</v>
      </c>
      <c r="O269">
        <f t="shared" si="59"/>
        <v>1</v>
      </c>
      <c r="P269">
        <f t="shared" si="62"/>
        <v>1</v>
      </c>
    </row>
    <row r="270" spans="1:16" x14ac:dyDescent="0.25">
      <c r="A270">
        <v>263</v>
      </c>
      <c r="B270">
        <v>0.83208716086306345</v>
      </c>
      <c r="C270">
        <v>0.81621753593554491</v>
      </c>
      <c r="D270" s="5">
        <f t="shared" si="52"/>
        <v>4.274839139423766E-2</v>
      </c>
      <c r="E270" s="5">
        <f t="shared" si="53"/>
        <v>4.2307160706256959E-2</v>
      </c>
      <c r="F270" s="5">
        <f t="shared" si="63"/>
        <v>56.883167081141927</v>
      </c>
      <c r="G270" s="5" t="str">
        <f t="shared" si="60"/>
        <v>отказ</v>
      </c>
      <c r="H270" s="5">
        <f t="shared" si="61"/>
        <v>57.045375765652153</v>
      </c>
      <c r="I270">
        <v>0</v>
      </c>
      <c r="J270" s="5">
        <f t="shared" si="54"/>
        <v>0</v>
      </c>
      <c r="K270">
        <f t="shared" si="55"/>
        <v>260</v>
      </c>
      <c r="L270">
        <f t="shared" si="56"/>
        <v>1</v>
      </c>
      <c r="M270">
        <f t="shared" si="57"/>
        <v>1</v>
      </c>
      <c r="N270">
        <f t="shared" si="58"/>
        <v>0</v>
      </c>
      <c r="O270">
        <f t="shared" si="59"/>
        <v>1</v>
      </c>
      <c r="P270">
        <f t="shared" si="62"/>
        <v>1</v>
      </c>
    </row>
    <row r="271" spans="1:16" x14ac:dyDescent="0.25">
      <c r="A271">
        <v>264</v>
      </c>
      <c r="B271">
        <v>0.60881374553666801</v>
      </c>
      <c r="C271">
        <v>0.55452131717886899</v>
      </c>
      <c r="D271" s="5">
        <f t="shared" si="52"/>
        <v>0.11540532432720303</v>
      </c>
      <c r="E271" s="5">
        <f t="shared" si="53"/>
        <v>0.12284375603440981</v>
      </c>
      <c r="F271" s="5">
        <f t="shared" si="63"/>
        <v>56.998572405469133</v>
      </c>
      <c r="G271" s="5" t="str">
        <f t="shared" si="60"/>
        <v>отказ</v>
      </c>
      <c r="H271" s="5">
        <f t="shared" si="61"/>
        <v>57.045375765652153</v>
      </c>
      <c r="I271">
        <v>0</v>
      </c>
      <c r="J271" s="5">
        <f t="shared" si="54"/>
        <v>0</v>
      </c>
      <c r="K271">
        <f t="shared" si="55"/>
        <v>260</v>
      </c>
      <c r="L271">
        <f t="shared" si="56"/>
        <v>1</v>
      </c>
      <c r="M271">
        <f t="shared" si="57"/>
        <v>1</v>
      </c>
      <c r="N271">
        <f t="shared" si="58"/>
        <v>0</v>
      </c>
      <c r="O271">
        <f t="shared" si="59"/>
        <v>1</v>
      </c>
      <c r="P271">
        <f t="shared" si="62"/>
        <v>1</v>
      </c>
    </row>
    <row r="272" spans="1:16" x14ac:dyDescent="0.25">
      <c r="A272">
        <v>265</v>
      </c>
      <c r="B272">
        <v>0.92443617053743099</v>
      </c>
      <c r="C272">
        <v>0.65205847346415602</v>
      </c>
      <c r="D272" s="5">
        <f t="shared" si="52"/>
        <v>1.8272388996035609E-2</v>
      </c>
      <c r="E272" s="5">
        <f t="shared" si="53"/>
        <v>8.9087716218656493E-2</v>
      </c>
      <c r="F272" s="5">
        <f t="shared" si="63"/>
        <v>57.016844794465172</v>
      </c>
      <c r="G272" s="5" t="str">
        <f t="shared" si="60"/>
        <v>отказ</v>
      </c>
      <c r="H272" s="5">
        <f t="shared" si="61"/>
        <v>57.045375765652153</v>
      </c>
      <c r="I272">
        <v>0</v>
      </c>
      <c r="J272" s="5">
        <f t="shared" si="54"/>
        <v>0</v>
      </c>
      <c r="K272">
        <f t="shared" si="55"/>
        <v>260</v>
      </c>
      <c r="L272">
        <f t="shared" si="56"/>
        <v>1</v>
      </c>
      <c r="M272">
        <f t="shared" si="57"/>
        <v>1</v>
      </c>
      <c r="N272">
        <f t="shared" si="58"/>
        <v>0</v>
      </c>
      <c r="O272">
        <f t="shared" si="59"/>
        <v>1</v>
      </c>
      <c r="P272">
        <f t="shared" si="62"/>
        <v>1</v>
      </c>
    </row>
    <row r="273" spans="1:16" x14ac:dyDescent="0.25">
      <c r="A273">
        <v>266</v>
      </c>
      <c r="B273">
        <v>0.57683034760582297</v>
      </c>
      <c r="C273">
        <v>0.42155217139194923</v>
      </c>
      <c r="D273" s="5">
        <f t="shared" si="52"/>
        <v>0.12795513503591338</v>
      </c>
      <c r="E273" s="5">
        <f t="shared" si="53"/>
        <v>0.17996077784488002</v>
      </c>
      <c r="F273" s="5">
        <f t="shared" si="63"/>
        <v>57.144799929501083</v>
      </c>
      <c r="G273" s="5">
        <f t="shared" si="60"/>
        <v>57.144799929501083</v>
      </c>
      <c r="H273" s="5">
        <f t="shared" si="61"/>
        <v>57.324760707345966</v>
      </c>
      <c r="I273">
        <v>0</v>
      </c>
      <c r="J273" s="5">
        <f t="shared" si="54"/>
        <v>0.17996077784488307</v>
      </c>
      <c r="K273">
        <f t="shared" si="55"/>
        <v>266</v>
      </c>
      <c r="L273">
        <f t="shared" si="56"/>
        <v>0</v>
      </c>
      <c r="M273">
        <f t="shared" si="57"/>
        <v>1</v>
      </c>
      <c r="N273">
        <f t="shared" si="58"/>
        <v>1</v>
      </c>
      <c r="O273">
        <f t="shared" si="59"/>
        <v>0</v>
      </c>
      <c r="P273">
        <f t="shared" si="62"/>
        <v>0</v>
      </c>
    </row>
    <row r="274" spans="1:16" x14ac:dyDescent="0.25">
      <c r="A274">
        <v>267</v>
      </c>
      <c r="B274">
        <v>0.71199682607501447</v>
      </c>
      <c r="C274">
        <v>0.42829676198614458</v>
      </c>
      <c r="D274" s="5">
        <f t="shared" si="52"/>
        <v>7.8995773334862393E-2</v>
      </c>
      <c r="E274" s="5">
        <f t="shared" si="53"/>
        <v>0.17665394886315625</v>
      </c>
      <c r="F274" s="5">
        <f t="shared" si="63"/>
        <v>57.223795702835943</v>
      </c>
      <c r="G274" s="5" t="str">
        <f t="shared" si="60"/>
        <v>отказ</v>
      </c>
      <c r="H274" s="5">
        <f t="shared" si="61"/>
        <v>57.324760707345966</v>
      </c>
      <c r="I274">
        <v>0</v>
      </c>
      <c r="J274" s="5">
        <f t="shared" si="54"/>
        <v>0</v>
      </c>
      <c r="K274">
        <f t="shared" si="55"/>
        <v>266</v>
      </c>
      <c r="L274">
        <f t="shared" si="56"/>
        <v>1</v>
      </c>
      <c r="M274">
        <f t="shared" si="57"/>
        <v>1</v>
      </c>
      <c r="N274">
        <f t="shared" si="58"/>
        <v>0</v>
      </c>
      <c r="O274">
        <f t="shared" si="59"/>
        <v>1</v>
      </c>
      <c r="P274">
        <f t="shared" si="62"/>
        <v>1</v>
      </c>
    </row>
    <row r="275" spans="1:16" x14ac:dyDescent="0.25">
      <c r="A275">
        <v>268</v>
      </c>
      <c r="B275">
        <v>0.85879085665456101</v>
      </c>
      <c r="C275">
        <v>0.45799127170628984</v>
      </c>
      <c r="D275" s="5">
        <f t="shared" si="52"/>
        <v>3.5402292950466006E-2</v>
      </c>
      <c r="E275" s="5">
        <f t="shared" si="53"/>
        <v>0.1626885734290405</v>
      </c>
      <c r="F275" s="5">
        <f t="shared" si="63"/>
        <v>57.259197995786408</v>
      </c>
      <c r="G275" s="5" t="str">
        <f t="shared" si="60"/>
        <v>отказ</v>
      </c>
      <c r="H275" s="5">
        <f t="shared" si="61"/>
        <v>57.324760707345966</v>
      </c>
      <c r="I275">
        <v>0</v>
      </c>
      <c r="J275" s="5">
        <f t="shared" si="54"/>
        <v>0</v>
      </c>
      <c r="K275">
        <f t="shared" si="55"/>
        <v>266</v>
      </c>
      <c r="L275">
        <f t="shared" si="56"/>
        <v>1</v>
      </c>
      <c r="M275">
        <f t="shared" si="57"/>
        <v>1</v>
      </c>
      <c r="N275">
        <f t="shared" si="58"/>
        <v>0</v>
      </c>
      <c r="O275">
        <f t="shared" si="59"/>
        <v>1</v>
      </c>
      <c r="P275">
        <f t="shared" si="62"/>
        <v>1</v>
      </c>
    </row>
    <row r="276" spans="1:16" x14ac:dyDescent="0.25">
      <c r="A276">
        <v>269</v>
      </c>
      <c r="B276">
        <v>0.77282021546067692</v>
      </c>
      <c r="C276">
        <v>0.73223059785760058</v>
      </c>
      <c r="D276" s="5">
        <f t="shared" si="52"/>
        <v>5.9932287838035857E-2</v>
      </c>
      <c r="E276" s="5">
        <f t="shared" si="53"/>
        <v>6.4929122965617217E-2</v>
      </c>
      <c r="F276" s="5">
        <f t="shared" si="63"/>
        <v>57.319130283624446</v>
      </c>
      <c r="G276" s="5" t="str">
        <f t="shared" si="60"/>
        <v>отказ</v>
      </c>
      <c r="H276" s="5">
        <f t="shared" si="61"/>
        <v>57.324760707345966</v>
      </c>
      <c r="I276">
        <v>0</v>
      </c>
      <c r="J276" s="5">
        <f t="shared" si="54"/>
        <v>0</v>
      </c>
      <c r="K276">
        <f t="shared" si="55"/>
        <v>266</v>
      </c>
      <c r="L276">
        <f t="shared" si="56"/>
        <v>1</v>
      </c>
      <c r="M276">
        <f t="shared" si="57"/>
        <v>1</v>
      </c>
      <c r="N276">
        <f t="shared" si="58"/>
        <v>0</v>
      </c>
      <c r="O276">
        <f t="shared" si="59"/>
        <v>1</v>
      </c>
      <c r="P276">
        <f t="shared" si="62"/>
        <v>1</v>
      </c>
    </row>
    <row r="277" spans="1:16" x14ac:dyDescent="0.25">
      <c r="A277">
        <v>270</v>
      </c>
      <c r="B277">
        <v>0.43397320474868006</v>
      </c>
      <c r="C277">
        <v>0.77999206518753628</v>
      </c>
      <c r="D277" s="5">
        <f t="shared" si="52"/>
        <v>0.19413313651119815</v>
      </c>
      <c r="E277" s="5">
        <f t="shared" si="53"/>
        <v>5.1764902538903174E-2</v>
      </c>
      <c r="F277" s="5">
        <f t="shared" si="63"/>
        <v>57.513263420135644</v>
      </c>
      <c r="G277" s="5">
        <f t="shared" si="60"/>
        <v>57.513263420135644</v>
      </c>
      <c r="H277" s="5">
        <f t="shared" si="61"/>
        <v>57.56502832267455</v>
      </c>
      <c r="I277">
        <v>0</v>
      </c>
      <c r="J277" s="5">
        <f t="shared" si="54"/>
        <v>5.1764902538906199E-2</v>
      </c>
      <c r="K277">
        <f t="shared" si="55"/>
        <v>270</v>
      </c>
      <c r="L277">
        <f t="shared" si="56"/>
        <v>0</v>
      </c>
      <c r="M277">
        <f t="shared" si="57"/>
        <v>1</v>
      </c>
      <c r="N277">
        <f t="shared" si="58"/>
        <v>1</v>
      </c>
      <c r="O277">
        <f t="shared" si="59"/>
        <v>0</v>
      </c>
      <c r="P277">
        <f t="shared" si="62"/>
        <v>0</v>
      </c>
    </row>
    <row r="278" spans="1:16" x14ac:dyDescent="0.25">
      <c r="A278">
        <v>271</v>
      </c>
      <c r="B278">
        <v>0.34168523209326457</v>
      </c>
      <c r="C278">
        <v>0.64412366100039675</v>
      </c>
      <c r="D278" s="5">
        <f t="shared" si="52"/>
        <v>0.24973612551628832</v>
      </c>
      <c r="E278" s="5">
        <f t="shared" si="53"/>
        <v>9.163844815090591E-2</v>
      </c>
      <c r="F278" s="5">
        <f t="shared" si="63"/>
        <v>57.76299954565193</v>
      </c>
      <c r="G278" s="5">
        <f t="shared" si="60"/>
        <v>57.76299954565193</v>
      </c>
      <c r="H278" s="5">
        <f t="shared" si="61"/>
        <v>57.854637993802832</v>
      </c>
      <c r="I278">
        <v>0</v>
      </c>
      <c r="J278" s="5">
        <f t="shared" si="54"/>
        <v>9.1638448150902718E-2</v>
      </c>
      <c r="K278">
        <f t="shared" si="55"/>
        <v>271</v>
      </c>
      <c r="L278">
        <f t="shared" si="56"/>
        <v>0</v>
      </c>
      <c r="M278">
        <f t="shared" si="57"/>
        <v>1</v>
      </c>
      <c r="N278">
        <f t="shared" si="58"/>
        <v>1</v>
      </c>
      <c r="O278">
        <f t="shared" si="59"/>
        <v>0</v>
      </c>
      <c r="P278">
        <f t="shared" si="62"/>
        <v>0</v>
      </c>
    </row>
    <row r="279" spans="1:16" x14ac:dyDescent="0.25">
      <c r="A279">
        <v>272</v>
      </c>
      <c r="B279">
        <v>0.14157536545915098</v>
      </c>
      <c r="C279">
        <v>0.67357402264473398</v>
      </c>
      <c r="D279" s="5">
        <f t="shared" si="52"/>
        <v>0.45463327572177681</v>
      </c>
      <c r="E279" s="5">
        <f t="shared" si="53"/>
        <v>8.2324454532293714E-2</v>
      </c>
      <c r="F279" s="5">
        <f t="shared" si="63"/>
        <v>58.217632821373705</v>
      </c>
      <c r="G279" s="5">
        <f t="shared" si="60"/>
        <v>58.217632821373705</v>
      </c>
      <c r="H279" s="5">
        <f t="shared" si="61"/>
        <v>58.299957275905996</v>
      </c>
      <c r="I279">
        <v>0</v>
      </c>
      <c r="J279" s="5">
        <f t="shared" si="54"/>
        <v>8.2324454532290758E-2</v>
      </c>
      <c r="K279">
        <f t="shared" si="55"/>
        <v>272</v>
      </c>
      <c r="L279">
        <f t="shared" si="56"/>
        <v>0</v>
      </c>
      <c r="M279">
        <f t="shared" si="57"/>
        <v>1</v>
      </c>
      <c r="N279">
        <f t="shared" si="58"/>
        <v>1</v>
      </c>
      <c r="O279">
        <f t="shared" si="59"/>
        <v>0</v>
      </c>
      <c r="P279">
        <f t="shared" si="62"/>
        <v>0</v>
      </c>
    </row>
    <row r="280" spans="1:16" x14ac:dyDescent="0.25">
      <c r="A280">
        <v>273</v>
      </c>
      <c r="B280">
        <v>8.2552568132572404E-2</v>
      </c>
      <c r="C280">
        <v>0.28739280373546555</v>
      </c>
      <c r="D280" s="5">
        <f t="shared" si="52"/>
        <v>0.58007441838948881</v>
      </c>
      <c r="E280" s="5">
        <f t="shared" si="53"/>
        <v>0.25977194684277516</v>
      </c>
      <c r="F280" s="5">
        <f t="shared" si="63"/>
        <v>58.797707239763191</v>
      </c>
      <c r="G280" s="5">
        <f t="shared" si="60"/>
        <v>58.797707239763191</v>
      </c>
      <c r="H280" s="5">
        <f t="shared" si="61"/>
        <v>59.057479186605967</v>
      </c>
      <c r="I280">
        <v>0</v>
      </c>
      <c r="J280" s="5">
        <f t="shared" si="54"/>
        <v>0.25977194684277549</v>
      </c>
      <c r="K280">
        <f t="shared" si="55"/>
        <v>273</v>
      </c>
      <c r="L280">
        <f t="shared" si="56"/>
        <v>0</v>
      </c>
      <c r="M280">
        <f t="shared" si="57"/>
        <v>1</v>
      </c>
      <c r="N280">
        <f t="shared" si="58"/>
        <v>1</v>
      </c>
      <c r="O280">
        <f t="shared" si="59"/>
        <v>0</v>
      </c>
      <c r="P280">
        <f t="shared" si="62"/>
        <v>0</v>
      </c>
    </row>
    <row r="281" spans="1:16" x14ac:dyDescent="0.25">
      <c r="A281">
        <v>274</v>
      </c>
      <c r="B281">
        <v>8.7893307290871914E-3</v>
      </c>
      <c r="C281">
        <v>0.1358378856776635</v>
      </c>
      <c r="D281" s="5">
        <f t="shared" si="52"/>
        <v>1.1009806302835903</v>
      </c>
      <c r="E281" s="5">
        <f t="shared" si="53"/>
        <v>0.41589440027906871</v>
      </c>
      <c r="F281" s="5">
        <f t="shared" si="63"/>
        <v>59.898687870046778</v>
      </c>
      <c r="G281" s="5">
        <f t="shared" si="60"/>
        <v>59.898687870046778</v>
      </c>
      <c r="H281" s="5">
        <f t="shared" si="61"/>
        <v>60.31458227032585</v>
      </c>
      <c r="I281">
        <v>0</v>
      </c>
      <c r="J281" s="5">
        <f t="shared" si="54"/>
        <v>0.41589440027907187</v>
      </c>
      <c r="K281">
        <f t="shared" si="55"/>
        <v>274</v>
      </c>
      <c r="L281">
        <f t="shared" si="56"/>
        <v>0</v>
      </c>
      <c r="M281">
        <f t="shared" si="57"/>
        <v>1</v>
      </c>
      <c r="N281">
        <f t="shared" si="58"/>
        <v>1</v>
      </c>
      <c r="O281">
        <f t="shared" si="59"/>
        <v>0</v>
      </c>
      <c r="P281">
        <f t="shared" si="62"/>
        <v>0</v>
      </c>
    </row>
    <row r="282" spans="1:16" x14ac:dyDescent="0.25">
      <c r="A282">
        <v>275</v>
      </c>
      <c r="B282">
        <v>0.16949980162968842</v>
      </c>
      <c r="C282">
        <v>0.63170262764366591</v>
      </c>
      <c r="D282" s="5">
        <f t="shared" si="52"/>
        <v>0.41276826104386954</v>
      </c>
      <c r="E282" s="5">
        <f t="shared" si="53"/>
        <v>9.5695108634915274E-2</v>
      </c>
      <c r="F282" s="5">
        <f t="shared" si="63"/>
        <v>60.311456131090651</v>
      </c>
      <c r="G282" s="5" t="str">
        <f t="shared" si="60"/>
        <v>отказ</v>
      </c>
      <c r="H282" s="5">
        <f t="shared" si="61"/>
        <v>60.31458227032585</v>
      </c>
      <c r="I282">
        <v>0</v>
      </c>
      <c r="J282" s="5">
        <f t="shared" si="54"/>
        <v>0</v>
      </c>
      <c r="K282">
        <f t="shared" si="55"/>
        <v>274</v>
      </c>
      <c r="L282">
        <f t="shared" si="56"/>
        <v>1</v>
      </c>
      <c r="M282">
        <f t="shared" si="57"/>
        <v>1</v>
      </c>
      <c r="N282">
        <f t="shared" si="58"/>
        <v>0</v>
      </c>
      <c r="O282">
        <f t="shared" si="59"/>
        <v>1</v>
      </c>
      <c r="P282">
        <f t="shared" si="62"/>
        <v>1</v>
      </c>
    </row>
    <row r="283" spans="1:16" x14ac:dyDescent="0.25">
      <c r="A283">
        <v>276</v>
      </c>
      <c r="B283">
        <v>0.80800805688650168</v>
      </c>
      <c r="C283">
        <v>0.1879329813531907</v>
      </c>
      <c r="D283" s="5">
        <f t="shared" si="52"/>
        <v>4.9577499794551269E-2</v>
      </c>
      <c r="E283" s="5">
        <f t="shared" si="53"/>
        <v>0.3482645545564455</v>
      </c>
      <c r="F283" s="5">
        <f t="shared" si="63"/>
        <v>60.361033630885203</v>
      </c>
      <c r="G283" s="5">
        <f t="shared" si="60"/>
        <v>60.361033630885203</v>
      </c>
      <c r="H283" s="5">
        <f t="shared" si="61"/>
        <v>60.709298185441646</v>
      </c>
      <c r="I283">
        <v>0</v>
      </c>
      <c r="J283" s="5">
        <f t="shared" si="54"/>
        <v>0.34826455455644378</v>
      </c>
      <c r="K283">
        <f t="shared" si="55"/>
        <v>276</v>
      </c>
      <c r="L283">
        <f t="shared" si="56"/>
        <v>0</v>
      </c>
      <c r="M283">
        <f t="shared" si="57"/>
        <v>1</v>
      </c>
      <c r="N283">
        <f t="shared" si="58"/>
        <v>1</v>
      </c>
      <c r="O283">
        <f t="shared" si="59"/>
        <v>0</v>
      </c>
      <c r="P283">
        <f t="shared" si="62"/>
        <v>0</v>
      </c>
    </row>
    <row r="284" spans="1:16" x14ac:dyDescent="0.25">
      <c r="A284">
        <v>277</v>
      </c>
      <c r="B284">
        <v>0.21384319589831233</v>
      </c>
      <c r="C284">
        <v>0.38529618213446454</v>
      </c>
      <c r="D284" s="5">
        <f t="shared" si="52"/>
        <v>0.35872378185694187</v>
      </c>
      <c r="E284" s="5">
        <f t="shared" si="53"/>
        <v>0.19869644504412987</v>
      </c>
      <c r="F284" s="5">
        <f t="shared" si="63"/>
        <v>60.719757412742148</v>
      </c>
      <c r="G284" s="5">
        <f t="shared" si="60"/>
        <v>60.719757412742148</v>
      </c>
      <c r="H284" s="5">
        <f t="shared" si="61"/>
        <v>60.918453857786275</v>
      </c>
      <c r="I284">
        <v>0</v>
      </c>
      <c r="J284" s="5">
        <f t="shared" si="54"/>
        <v>0.19869644504412776</v>
      </c>
      <c r="K284">
        <f t="shared" si="55"/>
        <v>277</v>
      </c>
      <c r="L284">
        <f t="shared" si="56"/>
        <v>0</v>
      </c>
      <c r="M284">
        <f t="shared" si="57"/>
        <v>1</v>
      </c>
      <c r="N284">
        <f t="shared" si="58"/>
        <v>1</v>
      </c>
      <c r="O284">
        <f t="shared" si="59"/>
        <v>0</v>
      </c>
      <c r="P284">
        <f t="shared" si="62"/>
        <v>0</v>
      </c>
    </row>
    <row r="285" spans="1:16" x14ac:dyDescent="0.25">
      <c r="A285">
        <v>278</v>
      </c>
      <c r="B285">
        <v>0.48289437543870356</v>
      </c>
      <c r="C285">
        <v>0.70229194006164741</v>
      </c>
      <c r="D285" s="5">
        <f t="shared" si="52"/>
        <v>0.16929240317125599</v>
      </c>
      <c r="E285" s="5">
        <f t="shared" si="53"/>
        <v>7.3626269244208287E-2</v>
      </c>
      <c r="F285" s="5">
        <f t="shared" si="63"/>
        <v>60.889049815913403</v>
      </c>
      <c r="G285" s="5" t="str">
        <f t="shared" si="60"/>
        <v>отказ</v>
      </c>
      <c r="H285" s="5">
        <f t="shared" si="61"/>
        <v>60.918453857786275</v>
      </c>
      <c r="I285">
        <v>0</v>
      </c>
      <c r="J285" s="5">
        <f t="shared" si="54"/>
        <v>0</v>
      </c>
      <c r="K285">
        <f t="shared" si="55"/>
        <v>277</v>
      </c>
      <c r="L285">
        <f t="shared" si="56"/>
        <v>1</v>
      </c>
      <c r="M285">
        <f t="shared" si="57"/>
        <v>1</v>
      </c>
      <c r="N285">
        <f t="shared" si="58"/>
        <v>0</v>
      </c>
      <c r="O285">
        <f t="shared" si="59"/>
        <v>1</v>
      </c>
      <c r="P285">
        <f t="shared" si="62"/>
        <v>1</v>
      </c>
    </row>
    <row r="286" spans="1:16" x14ac:dyDescent="0.25">
      <c r="A286">
        <v>279</v>
      </c>
      <c r="B286">
        <v>0.36399426252021849</v>
      </c>
      <c r="C286">
        <v>2.0447401348918119E-3</v>
      </c>
      <c r="D286" s="5">
        <f t="shared" si="52"/>
        <v>0.23502724971551511</v>
      </c>
      <c r="E286" s="5">
        <f t="shared" si="53"/>
        <v>1.2901009522842537</v>
      </c>
      <c r="F286" s="5">
        <f t="shared" si="63"/>
        <v>61.124077065628917</v>
      </c>
      <c r="G286" s="5">
        <f t="shared" si="60"/>
        <v>61.124077065628917</v>
      </c>
      <c r="H286" s="5">
        <f t="shared" si="61"/>
        <v>62.414178017913173</v>
      </c>
      <c r="I286">
        <v>0</v>
      </c>
      <c r="J286" s="5">
        <f t="shared" si="54"/>
        <v>1.2901009522842557</v>
      </c>
      <c r="K286">
        <f t="shared" si="55"/>
        <v>279</v>
      </c>
      <c r="L286">
        <f t="shared" si="56"/>
        <v>0</v>
      </c>
      <c r="M286">
        <f t="shared" si="57"/>
        <v>1</v>
      </c>
      <c r="N286">
        <f t="shared" si="58"/>
        <v>1</v>
      </c>
      <c r="O286">
        <f t="shared" si="59"/>
        <v>0</v>
      </c>
      <c r="P286">
        <f t="shared" si="62"/>
        <v>0</v>
      </c>
    </row>
    <row r="287" spans="1:16" x14ac:dyDescent="0.25">
      <c r="A287">
        <v>280</v>
      </c>
      <c r="B287">
        <v>0.71217993713187044</v>
      </c>
      <c r="C287">
        <v>0.91659291360209971</v>
      </c>
      <c r="D287" s="5">
        <f t="shared" si="52"/>
        <v>7.8935971815773623E-2</v>
      </c>
      <c r="E287" s="5">
        <f t="shared" si="53"/>
        <v>1.8144132940657878E-2</v>
      </c>
      <c r="F287" s="5">
        <f t="shared" si="63"/>
        <v>61.203013037444691</v>
      </c>
      <c r="G287" s="5" t="str">
        <f t="shared" si="60"/>
        <v>отказ</v>
      </c>
      <c r="H287" s="5">
        <f t="shared" si="61"/>
        <v>62.414178017913173</v>
      </c>
      <c r="I287">
        <v>0</v>
      </c>
      <c r="J287" s="5">
        <f t="shared" si="54"/>
        <v>0</v>
      </c>
      <c r="K287">
        <f t="shared" si="55"/>
        <v>279</v>
      </c>
      <c r="L287">
        <f t="shared" si="56"/>
        <v>1</v>
      </c>
      <c r="M287">
        <f t="shared" si="57"/>
        <v>1</v>
      </c>
      <c r="N287">
        <f t="shared" si="58"/>
        <v>0</v>
      </c>
      <c r="O287">
        <f t="shared" si="59"/>
        <v>1</v>
      </c>
      <c r="P287">
        <f t="shared" si="62"/>
        <v>1</v>
      </c>
    </row>
    <row r="288" spans="1:16" x14ac:dyDescent="0.25">
      <c r="A288">
        <v>281</v>
      </c>
      <c r="B288">
        <v>2.478102969450972E-2</v>
      </c>
      <c r="C288">
        <v>0.53392132328257091</v>
      </c>
      <c r="D288" s="5">
        <f t="shared" si="52"/>
        <v>0.85992484888225729</v>
      </c>
      <c r="E288" s="5">
        <f t="shared" si="53"/>
        <v>0.13073058032366572</v>
      </c>
      <c r="F288" s="5">
        <f t="shared" si="63"/>
        <v>62.062937886326949</v>
      </c>
      <c r="G288" s="5" t="str">
        <f t="shared" si="60"/>
        <v>отказ</v>
      </c>
      <c r="H288" s="5">
        <f t="shared" si="61"/>
        <v>62.414178017913173</v>
      </c>
      <c r="I288">
        <v>0</v>
      </c>
      <c r="J288" s="5">
        <f t="shared" si="54"/>
        <v>0</v>
      </c>
      <c r="K288">
        <f t="shared" si="55"/>
        <v>279</v>
      </c>
      <c r="L288">
        <f t="shared" si="56"/>
        <v>1</v>
      </c>
      <c r="M288">
        <f t="shared" si="57"/>
        <v>1</v>
      </c>
      <c r="N288">
        <f t="shared" si="58"/>
        <v>0</v>
      </c>
      <c r="O288">
        <f t="shared" si="59"/>
        <v>1</v>
      </c>
      <c r="P288">
        <f t="shared" si="62"/>
        <v>1</v>
      </c>
    </row>
    <row r="289" spans="1:16" x14ac:dyDescent="0.25">
      <c r="A289">
        <v>282</v>
      </c>
      <c r="B289">
        <v>0.52070680867946406</v>
      </c>
      <c r="C289">
        <v>0.69243446150090027</v>
      </c>
      <c r="D289" s="5">
        <f t="shared" si="52"/>
        <v>0.15176003322947534</v>
      </c>
      <c r="E289" s="5">
        <f t="shared" si="53"/>
        <v>7.6571184548175977E-2</v>
      </c>
      <c r="F289" s="5">
        <f t="shared" si="63"/>
        <v>62.214697919556421</v>
      </c>
      <c r="G289" s="5" t="str">
        <f t="shared" si="60"/>
        <v>отказ</v>
      </c>
      <c r="H289" s="5">
        <f t="shared" si="61"/>
        <v>62.414178017913173</v>
      </c>
      <c r="I289">
        <v>0</v>
      </c>
      <c r="J289" s="5">
        <f t="shared" si="54"/>
        <v>0</v>
      </c>
      <c r="K289">
        <f t="shared" si="55"/>
        <v>279</v>
      </c>
      <c r="L289">
        <f t="shared" si="56"/>
        <v>1</v>
      </c>
      <c r="M289">
        <f t="shared" si="57"/>
        <v>1</v>
      </c>
      <c r="N289">
        <f t="shared" si="58"/>
        <v>0</v>
      </c>
      <c r="O289">
        <f t="shared" si="59"/>
        <v>1</v>
      </c>
      <c r="P289">
        <f t="shared" si="62"/>
        <v>1</v>
      </c>
    </row>
    <row r="290" spans="1:16" x14ac:dyDescent="0.25">
      <c r="A290">
        <v>283</v>
      </c>
      <c r="B290">
        <v>0.71550645466475415</v>
      </c>
      <c r="C290">
        <v>0.40549943540757472</v>
      </c>
      <c r="D290" s="5">
        <f t="shared" si="52"/>
        <v>7.785224623992959E-2</v>
      </c>
      <c r="E290" s="5">
        <f t="shared" si="53"/>
        <v>0.18804912453418252</v>
      </c>
      <c r="F290" s="5">
        <f t="shared" si="63"/>
        <v>62.292550165796349</v>
      </c>
      <c r="G290" s="5" t="str">
        <f t="shared" si="60"/>
        <v>отказ</v>
      </c>
      <c r="H290" s="5">
        <f t="shared" si="61"/>
        <v>62.414178017913173</v>
      </c>
      <c r="I290">
        <v>0</v>
      </c>
      <c r="J290" s="5">
        <f t="shared" si="54"/>
        <v>0</v>
      </c>
      <c r="K290">
        <f t="shared" si="55"/>
        <v>279</v>
      </c>
      <c r="L290">
        <f t="shared" si="56"/>
        <v>1</v>
      </c>
      <c r="M290">
        <f t="shared" si="57"/>
        <v>1</v>
      </c>
      <c r="N290">
        <f t="shared" si="58"/>
        <v>0</v>
      </c>
      <c r="O290">
        <f t="shared" si="59"/>
        <v>1</v>
      </c>
      <c r="P290">
        <f t="shared" si="62"/>
        <v>1</v>
      </c>
    </row>
    <row r="291" spans="1:16" x14ac:dyDescent="0.25">
      <c r="A291">
        <v>284</v>
      </c>
      <c r="B291">
        <v>0.63200781273842588</v>
      </c>
      <c r="C291">
        <v>0.53984191412091431</v>
      </c>
      <c r="D291" s="5">
        <f t="shared" si="52"/>
        <v>0.1067101216241392</v>
      </c>
      <c r="E291" s="5">
        <f t="shared" si="53"/>
        <v>0.12843311123164092</v>
      </c>
      <c r="F291" s="5">
        <f t="shared" si="63"/>
        <v>62.399260287420489</v>
      </c>
      <c r="G291" s="5" t="str">
        <f t="shared" si="60"/>
        <v>отказ</v>
      </c>
      <c r="H291" s="5">
        <f t="shared" si="61"/>
        <v>62.414178017913173</v>
      </c>
      <c r="I291">
        <v>0</v>
      </c>
      <c r="J291" s="5">
        <f t="shared" si="54"/>
        <v>0</v>
      </c>
      <c r="K291">
        <f t="shared" si="55"/>
        <v>279</v>
      </c>
      <c r="L291">
        <f t="shared" si="56"/>
        <v>1</v>
      </c>
      <c r="M291">
        <f t="shared" si="57"/>
        <v>1</v>
      </c>
      <c r="N291">
        <f t="shared" si="58"/>
        <v>0</v>
      </c>
      <c r="O291">
        <f t="shared" si="59"/>
        <v>1</v>
      </c>
      <c r="P291">
        <f t="shared" si="62"/>
        <v>1</v>
      </c>
    </row>
    <row r="292" spans="1:16" x14ac:dyDescent="0.25">
      <c r="A292">
        <v>285</v>
      </c>
      <c r="B292">
        <v>0.23480941190832239</v>
      </c>
      <c r="C292">
        <v>0.2980437635425886</v>
      </c>
      <c r="D292" s="5">
        <f t="shared" si="52"/>
        <v>0.33697235047514967</v>
      </c>
      <c r="E292" s="5">
        <f t="shared" si="53"/>
        <v>0.25219061369453716</v>
      </c>
      <c r="F292" s="5">
        <f t="shared" si="63"/>
        <v>62.73623263789564</v>
      </c>
      <c r="G292" s="5">
        <f t="shared" si="60"/>
        <v>62.73623263789564</v>
      </c>
      <c r="H292" s="5">
        <f t="shared" si="61"/>
        <v>62.988423251590177</v>
      </c>
      <c r="I292">
        <v>0</v>
      </c>
      <c r="J292" s="5">
        <f t="shared" si="54"/>
        <v>0.25219061369453755</v>
      </c>
      <c r="K292">
        <f t="shared" si="55"/>
        <v>285</v>
      </c>
      <c r="L292">
        <f t="shared" si="56"/>
        <v>0</v>
      </c>
      <c r="M292">
        <f t="shared" si="57"/>
        <v>1</v>
      </c>
      <c r="N292">
        <f t="shared" si="58"/>
        <v>1</v>
      </c>
      <c r="O292">
        <f t="shared" si="59"/>
        <v>0</v>
      </c>
      <c r="P292">
        <f t="shared" si="62"/>
        <v>0</v>
      </c>
    </row>
    <row r="293" spans="1:16" x14ac:dyDescent="0.25">
      <c r="A293">
        <v>286</v>
      </c>
      <c r="B293">
        <v>0.30433057649464401</v>
      </c>
      <c r="C293">
        <v>9.3722342600787378E-2</v>
      </c>
      <c r="D293" s="5">
        <f t="shared" si="52"/>
        <v>0.27666063853765938</v>
      </c>
      <c r="E293" s="5">
        <f t="shared" si="53"/>
        <v>0.49321222289886696</v>
      </c>
      <c r="F293" s="5">
        <f t="shared" si="63"/>
        <v>63.012893276433296</v>
      </c>
      <c r="G293" s="5">
        <f t="shared" si="60"/>
        <v>63.012893276433296</v>
      </c>
      <c r="H293" s="5">
        <f t="shared" si="61"/>
        <v>63.506105499332165</v>
      </c>
      <c r="I293">
        <v>0</v>
      </c>
      <c r="J293" s="5">
        <f t="shared" si="54"/>
        <v>0.4932122228988689</v>
      </c>
      <c r="K293">
        <f t="shared" si="55"/>
        <v>286</v>
      </c>
      <c r="L293">
        <f t="shared" si="56"/>
        <v>0</v>
      </c>
      <c r="M293">
        <f t="shared" si="57"/>
        <v>1</v>
      </c>
      <c r="N293">
        <f t="shared" si="58"/>
        <v>1</v>
      </c>
      <c r="O293">
        <f t="shared" si="59"/>
        <v>0</v>
      </c>
      <c r="P293">
        <f t="shared" si="62"/>
        <v>0</v>
      </c>
    </row>
    <row r="294" spans="1:16" x14ac:dyDescent="0.25">
      <c r="A294">
        <v>287</v>
      </c>
      <c r="B294">
        <v>0.15671254615924557</v>
      </c>
      <c r="C294">
        <v>0.33304849391155739</v>
      </c>
      <c r="D294" s="5">
        <f t="shared" si="52"/>
        <v>0.43100978325412215</v>
      </c>
      <c r="E294" s="5">
        <f t="shared" si="53"/>
        <v>0.22905566088381124</v>
      </c>
      <c r="F294" s="5">
        <f t="shared" si="63"/>
        <v>63.443903059687415</v>
      </c>
      <c r="G294" s="5" t="str">
        <f t="shared" si="60"/>
        <v>отказ</v>
      </c>
      <c r="H294" s="5">
        <f t="shared" si="61"/>
        <v>63.506105499332165</v>
      </c>
      <c r="I294">
        <v>0</v>
      </c>
      <c r="J294" s="5">
        <f t="shared" si="54"/>
        <v>0</v>
      </c>
      <c r="K294">
        <f t="shared" si="55"/>
        <v>286</v>
      </c>
      <c r="L294">
        <f t="shared" si="56"/>
        <v>1</v>
      </c>
      <c r="M294">
        <f t="shared" si="57"/>
        <v>1</v>
      </c>
      <c r="N294">
        <f t="shared" si="58"/>
        <v>0</v>
      </c>
      <c r="O294">
        <f t="shared" si="59"/>
        <v>1</v>
      </c>
      <c r="P294">
        <f t="shared" si="62"/>
        <v>1</v>
      </c>
    </row>
    <row r="295" spans="1:16" x14ac:dyDescent="0.25">
      <c r="A295">
        <v>288</v>
      </c>
      <c r="B295">
        <v>0.83239234595782341</v>
      </c>
      <c r="C295">
        <v>0.72380748924222538</v>
      </c>
      <c r="D295" s="5">
        <f t="shared" si="52"/>
        <v>4.2663111547467984E-2</v>
      </c>
      <c r="E295" s="5">
        <f t="shared" si="53"/>
        <v>6.7339545998018641E-2</v>
      </c>
      <c r="F295" s="5">
        <f t="shared" si="63"/>
        <v>63.486566171234884</v>
      </c>
      <c r="G295" s="5" t="str">
        <f t="shared" si="60"/>
        <v>отказ</v>
      </c>
      <c r="H295" s="5">
        <f t="shared" si="61"/>
        <v>63.506105499332165</v>
      </c>
      <c r="I295">
        <v>0</v>
      </c>
      <c r="J295" s="5">
        <f t="shared" si="54"/>
        <v>0</v>
      </c>
      <c r="K295">
        <f t="shared" si="55"/>
        <v>286</v>
      </c>
      <c r="L295">
        <f t="shared" si="56"/>
        <v>1</v>
      </c>
      <c r="M295">
        <f t="shared" si="57"/>
        <v>1</v>
      </c>
      <c r="N295">
        <f t="shared" si="58"/>
        <v>0</v>
      </c>
      <c r="O295">
        <f t="shared" si="59"/>
        <v>1</v>
      </c>
      <c r="P295">
        <f t="shared" si="62"/>
        <v>1</v>
      </c>
    </row>
    <row r="296" spans="1:16" x14ac:dyDescent="0.25">
      <c r="A296">
        <v>289</v>
      </c>
      <c r="B296">
        <v>0.36030152287362283</v>
      </c>
      <c r="C296">
        <v>0.76210821863460187</v>
      </c>
      <c r="D296" s="5">
        <f t="shared" si="52"/>
        <v>0.23739861268715098</v>
      </c>
      <c r="E296" s="5">
        <f t="shared" si="53"/>
        <v>5.6597232119531077E-2</v>
      </c>
      <c r="F296" s="5">
        <f t="shared" si="63"/>
        <v>63.723964783922035</v>
      </c>
      <c r="G296" s="5">
        <f t="shared" si="60"/>
        <v>63.723964783922035</v>
      </c>
      <c r="H296" s="5">
        <f t="shared" si="61"/>
        <v>63.780562016041564</v>
      </c>
      <c r="I296">
        <v>0</v>
      </c>
      <c r="J296" s="5">
        <f t="shared" si="54"/>
        <v>5.659723211952894E-2</v>
      </c>
      <c r="K296">
        <f t="shared" si="55"/>
        <v>289</v>
      </c>
      <c r="L296">
        <f t="shared" si="56"/>
        <v>0</v>
      </c>
      <c r="M296">
        <f t="shared" si="57"/>
        <v>1</v>
      </c>
      <c r="N296">
        <f t="shared" si="58"/>
        <v>1</v>
      </c>
      <c r="O296">
        <f t="shared" si="59"/>
        <v>0</v>
      </c>
      <c r="P296">
        <f t="shared" si="62"/>
        <v>0</v>
      </c>
    </row>
    <row r="297" spans="1:16" x14ac:dyDescent="0.25">
      <c r="A297">
        <v>290</v>
      </c>
      <c r="B297">
        <v>0.85152745139927366</v>
      </c>
      <c r="C297">
        <v>0.90569780571916869</v>
      </c>
      <c r="D297" s="5">
        <f t="shared" si="52"/>
        <v>3.7377567564495479E-2</v>
      </c>
      <c r="E297" s="5">
        <f t="shared" si="53"/>
        <v>2.0635328406234419E-2</v>
      </c>
      <c r="F297" s="5">
        <f t="shared" si="63"/>
        <v>63.761342351486533</v>
      </c>
      <c r="G297" s="5" t="str">
        <f t="shared" si="60"/>
        <v>отказ</v>
      </c>
      <c r="H297" s="5">
        <f t="shared" si="61"/>
        <v>63.780562016041564</v>
      </c>
      <c r="I297">
        <v>0</v>
      </c>
      <c r="J297" s="5">
        <f t="shared" si="54"/>
        <v>0</v>
      </c>
      <c r="K297">
        <f t="shared" si="55"/>
        <v>289</v>
      </c>
      <c r="L297">
        <f t="shared" si="56"/>
        <v>1</v>
      </c>
      <c r="M297">
        <f t="shared" si="57"/>
        <v>1</v>
      </c>
      <c r="N297">
        <f t="shared" si="58"/>
        <v>0</v>
      </c>
      <c r="O297">
        <f t="shared" si="59"/>
        <v>1</v>
      </c>
      <c r="P297">
        <f t="shared" si="62"/>
        <v>1</v>
      </c>
    </row>
    <row r="298" spans="1:16" x14ac:dyDescent="0.25">
      <c r="A298">
        <v>291</v>
      </c>
      <c r="B298">
        <v>0.43375957518234809</v>
      </c>
      <c r="C298">
        <v>0.52922147282326726</v>
      </c>
      <c r="D298" s="5">
        <f t="shared" si="52"/>
        <v>0.19424764479450513</v>
      </c>
      <c r="E298" s="5">
        <f t="shared" si="53"/>
        <v>0.13257255657434058</v>
      </c>
      <c r="F298" s="5">
        <f t="shared" si="63"/>
        <v>63.955589996281041</v>
      </c>
      <c r="G298" s="5">
        <f t="shared" si="60"/>
        <v>63.955589996281041</v>
      </c>
      <c r="H298" s="5">
        <f t="shared" si="61"/>
        <v>64.08816255285538</v>
      </c>
      <c r="I298">
        <v>0</v>
      </c>
      <c r="J298" s="5">
        <f t="shared" si="54"/>
        <v>0.13257255657433831</v>
      </c>
      <c r="K298">
        <f t="shared" si="55"/>
        <v>291</v>
      </c>
      <c r="L298">
        <f t="shared" si="56"/>
        <v>0</v>
      </c>
      <c r="M298">
        <f t="shared" si="57"/>
        <v>1</v>
      </c>
      <c r="N298">
        <f t="shared" si="58"/>
        <v>1</v>
      </c>
      <c r="O298">
        <f t="shared" si="59"/>
        <v>0</v>
      </c>
      <c r="P298">
        <f t="shared" si="62"/>
        <v>0</v>
      </c>
    </row>
    <row r="299" spans="1:16" x14ac:dyDescent="0.25">
      <c r="A299">
        <v>292</v>
      </c>
      <c r="B299">
        <v>0.1770989104892117</v>
      </c>
      <c r="C299">
        <v>0.50706503494369337</v>
      </c>
      <c r="D299" s="5">
        <f t="shared" si="52"/>
        <v>0.4025690432941339</v>
      </c>
      <c r="E299" s="5">
        <f t="shared" si="53"/>
        <v>0.14148250199306026</v>
      </c>
      <c r="F299" s="5">
        <f t="shared" si="63"/>
        <v>64.35815903957517</v>
      </c>
      <c r="G299" s="5">
        <f t="shared" si="60"/>
        <v>64.35815903957517</v>
      </c>
      <c r="H299" s="5">
        <f t="shared" si="61"/>
        <v>64.499641541568224</v>
      </c>
      <c r="I299">
        <v>0</v>
      </c>
      <c r="J299" s="5">
        <f t="shared" si="54"/>
        <v>0.14148250199305323</v>
      </c>
      <c r="K299">
        <f t="shared" si="55"/>
        <v>292</v>
      </c>
      <c r="L299">
        <f t="shared" si="56"/>
        <v>0</v>
      </c>
      <c r="M299">
        <f t="shared" si="57"/>
        <v>1</v>
      </c>
      <c r="N299">
        <f t="shared" si="58"/>
        <v>1</v>
      </c>
      <c r="O299">
        <f t="shared" si="59"/>
        <v>0</v>
      </c>
      <c r="P299">
        <f t="shared" si="62"/>
        <v>0</v>
      </c>
    </row>
    <row r="300" spans="1:16" x14ac:dyDescent="0.25">
      <c r="A300">
        <v>293</v>
      </c>
      <c r="B300">
        <v>3.7537766655476546E-3</v>
      </c>
      <c r="C300">
        <v>0.49433881649220252</v>
      </c>
      <c r="D300" s="5">
        <f t="shared" si="52"/>
        <v>1.2988355430192944</v>
      </c>
      <c r="E300" s="5">
        <f t="shared" si="53"/>
        <v>0.14677794448884349</v>
      </c>
      <c r="F300" s="5">
        <f t="shared" si="63"/>
        <v>65.656994582594464</v>
      </c>
      <c r="G300" s="5">
        <f t="shared" si="60"/>
        <v>65.656994582594464</v>
      </c>
      <c r="H300" s="5">
        <f t="shared" si="61"/>
        <v>65.803772527083311</v>
      </c>
      <c r="I300">
        <v>0</v>
      </c>
      <c r="J300" s="5">
        <f t="shared" si="54"/>
        <v>0.1467779444888464</v>
      </c>
      <c r="K300">
        <f t="shared" si="55"/>
        <v>293</v>
      </c>
      <c r="L300">
        <f t="shared" si="56"/>
        <v>0</v>
      </c>
      <c r="M300">
        <f t="shared" si="57"/>
        <v>1</v>
      </c>
      <c r="N300">
        <f t="shared" si="58"/>
        <v>1</v>
      </c>
      <c r="O300">
        <f t="shared" si="59"/>
        <v>0</v>
      </c>
      <c r="P300">
        <f t="shared" si="62"/>
        <v>0</v>
      </c>
    </row>
    <row r="301" spans="1:16" x14ac:dyDescent="0.25">
      <c r="A301">
        <v>294</v>
      </c>
      <c r="B301">
        <v>0.27307962279122289</v>
      </c>
      <c r="C301">
        <v>0.87105929746391186</v>
      </c>
      <c r="D301" s="5">
        <f t="shared" si="52"/>
        <v>0.30185857389427062</v>
      </c>
      <c r="E301" s="5">
        <f t="shared" si="53"/>
        <v>2.8759421811468209E-2</v>
      </c>
      <c r="F301" s="5">
        <f t="shared" si="63"/>
        <v>65.958853156488729</v>
      </c>
      <c r="G301" s="5">
        <f t="shared" si="60"/>
        <v>65.958853156488729</v>
      </c>
      <c r="H301" s="5">
        <f t="shared" si="61"/>
        <v>65.987612578300201</v>
      </c>
      <c r="I301">
        <v>0</v>
      </c>
      <c r="J301" s="5">
        <f t="shared" si="54"/>
        <v>2.8759421811471952E-2</v>
      </c>
      <c r="K301">
        <f t="shared" si="55"/>
        <v>294</v>
      </c>
      <c r="L301">
        <f t="shared" si="56"/>
        <v>0</v>
      </c>
      <c r="M301">
        <f t="shared" si="57"/>
        <v>1</v>
      </c>
      <c r="N301">
        <f t="shared" si="58"/>
        <v>1</v>
      </c>
      <c r="O301">
        <f t="shared" si="59"/>
        <v>0</v>
      </c>
      <c r="P301">
        <f t="shared" si="62"/>
        <v>0</v>
      </c>
    </row>
    <row r="302" spans="1:16" x14ac:dyDescent="0.25">
      <c r="A302">
        <v>295</v>
      </c>
      <c r="B302">
        <v>0.95876949369792774</v>
      </c>
      <c r="C302">
        <v>0.92217780083620715</v>
      </c>
      <c r="D302" s="5">
        <f t="shared" si="52"/>
        <v>9.791766069194973E-3</v>
      </c>
      <c r="E302" s="5">
        <f t="shared" si="53"/>
        <v>1.6878589887862391E-2</v>
      </c>
      <c r="F302" s="5">
        <f t="shared" si="63"/>
        <v>65.968644922557928</v>
      </c>
      <c r="G302" s="5" t="str">
        <f t="shared" si="60"/>
        <v>отказ</v>
      </c>
      <c r="H302" s="5">
        <f t="shared" si="61"/>
        <v>65.987612578300201</v>
      </c>
      <c r="I302">
        <v>0</v>
      </c>
      <c r="J302" s="5">
        <f t="shared" si="54"/>
        <v>0</v>
      </c>
      <c r="K302">
        <f t="shared" si="55"/>
        <v>294</v>
      </c>
      <c r="L302">
        <f t="shared" si="56"/>
        <v>1</v>
      </c>
      <c r="M302">
        <f t="shared" si="57"/>
        <v>1</v>
      </c>
      <c r="N302">
        <f t="shared" si="58"/>
        <v>0</v>
      </c>
      <c r="O302">
        <f t="shared" si="59"/>
        <v>1</v>
      </c>
      <c r="P302">
        <f t="shared" si="62"/>
        <v>1</v>
      </c>
    </row>
    <row r="303" spans="1:16" x14ac:dyDescent="0.25">
      <c r="A303">
        <v>296</v>
      </c>
      <c r="B303">
        <v>0.69579149754325997</v>
      </c>
      <c r="C303">
        <v>0.13486129337443159</v>
      </c>
      <c r="D303" s="5">
        <f t="shared" si="52"/>
        <v>8.4350054889264447E-2</v>
      </c>
      <c r="E303" s="5">
        <f t="shared" si="53"/>
        <v>0.41739760108846752</v>
      </c>
      <c r="F303" s="5">
        <f t="shared" si="63"/>
        <v>66.052994977447199</v>
      </c>
      <c r="G303" s="5">
        <f t="shared" si="60"/>
        <v>66.052994977447199</v>
      </c>
      <c r="H303" s="5">
        <f t="shared" si="61"/>
        <v>66.470392578535666</v>
      </c>
      <c r="I303">
        <v>0</v>
      </c>
      <c r="J303" s="5">
        <f t="shared" si="54"/>
        <v>0.41739760108846724</v>
      </c>
      <c r="K303">
        <f t="shared" si="55"/>
        <v>296</v>
      </c>
      <c r="L303">
        <f t="shared" si="56"/>
        <v>0</v>
      </c>
      <c r="M303">
        <f t="shared" si="57"/>
        <v>1</v>
      </c>
      <c r="N303">
        <f t="shared" si="58"/>
        <v>1</v>
      </c>
      <c r="O303">
        <f t="shared" si="59"/>
        <v>0</v>
      </c>
      <c r="P303">
        <f t="shared" si="62"/>
        <v>0</v>
      </c>
    </row>
    <row r="304" spans="1:16" x14ac:dyDescent="0.25">
      <c r="A304">
        <v>297</v>
      </c>
      <c r="B304">
        <v>0.77791680654316842</v>
      </c>
      <c r="C304">
        <v>0.16971343119602039</v>
      </c>
      <c r="D304" s="5">
        <f t="shared" si="52"/>
        <v>5.8403649531447152E-2</v>
      </c>
      <c r="E304" s="5">
        <f t="shared" si="53"/>
        <v>0.36950915899329578</v>
      </c>
      <c r="F304" s="5">
        <f t="shared" si="63"/>
        <v>66.111398626978641</v>
      </c>
      <c r="G304" s="5" t="str">
        <f t="shared" si="60"/>
        <v>отказ</v>
      </c>
      <c r="H304" s="5">
        <f t="shared" si="61"/>
        <v>66.470392578535666</v>
      </c>
      <c r="I304">
        <v>0</v>
      </c>
      <c r="J304" s="5">
        <f t="shared" si="54"/>
        <v>0</v>
      </c>
      <c r="K304">
        <f t="shared" si="55"/>
        <v>296</v>
      </c>
      <c r="L304">
        <f t="shared" si="56"/>
        <v>1</v>
      </c>
      <c r="M304">
        <f t="shared" si="57"/>
        <v>1</v>
      </c>
      <c r="N304">
        <f t="shared" si="58"/>
        <v>0</v>
      </c>
      <c r="O304">
        <f t="shared" si="59"/>
        <v>1</v>
      </c>
      <c r="P304">
        <f t="shared" si="62"/>
        <v>1</v>
      </c>
    </row>
    <row r="305" spans="1:16" x14ac:dyDescent="0.25">
      <c r="A305">
        <v>298</v>
      </c>
      <c r="B305">
        <v>0.12610248115482039</v>
      </c>
      <c r="C305">
        <v>0.23313089388714256</v>
      </c>
      <c r="D305" s="5">
        <f t="shared" si="52"/>
        <v>0.4815489209571755</v>
      </c>
      <c r="E305" s="5">
        <f t="shared" si="53"/>
        <v>0.30336566808625504</v>
      </c>
      <c r="F305" s="5">
        <f t="shared" si="63"/>
        <v>66.592947547935822</v>
      </c>
      <c r="G305" s="5">
        <f t="shared" si="60"/>
        <v>66.592947547935822</v>
      </c>
      <c r="H305" s="5">
        <f t="shared" si="61"/>
        <v>66.896313216022079</v>
      </c>
      <c r="I305">
        <v>0</v>
      </c>
      <c r="J305" s="5">
        <f t="shared" si="54"/>
        <v>0.30336566808625776</v>
      </c>
      <c r="K305">
        <f t="shared" si="55"/>
        <v>298</v>
      </c>
      <c r="L305">
        <f t="shared" si="56"/>
        <v>0</v>
      </c>
      <c r="M305">
        <f t="shared" si="57"/>
        <v>1</v>
      </c>
      <c r="N305">
        <f t="shared" si="58"/>
        <v>1</v>
      </c>
      <c r="O305">
        <f t="shared" si="59"/>
        <v>0</v>
      </c>
      <c r="P305">
        <f t="shared" si="62"/>
        <v>0</v>
      </c>
    </row>
    <row r="306" spans="1:16" x14ac:dyDescent="0.25">
      <c r="A306">
        <v>299</v>
      </c>
      <c r="B306">
        <v>0.37546922208319344</v>
      </c>
      <c r="C306">
        <v>0.47788933988464005</v>
      </c>
      <c r="D306" s="5">
        <f t="shared" si="52"/>
        <v>0.22780901774307324</v>
      </c>
      <c r="E306" s="5">
        <f t="shared" si="53"/>
        <v>0.15382834996040437</v>
      </c>
      <c r="F306" s="5">
        <f t="shared" si="63"/>
        <v>66.820756565678892</v>
      </c>
      <c r="G306" s="5" t="str">
        <f t="shared" si="60"/>
        <v>отказ</v>
      </c>
      <c r="H306" s="5">
        <f t="shared" si="61"/>
        <v>66.896313216022079</v>
      </c>
      <c r="I306">
        <v>0</v>
      </c>
      <c r="J306" s="5">
        <f t="shared" si="54"/>
        <v>0</v>
      </c>
      <c r="K306">
        <f t="shared" si="55"/>
        <v>298</v>
      </c>
      <c r="L306">
        <f t="shared" si="56"/>
        <v>1</v>
      </c>
      <c r="M306">
        <f t="shared" si="57"/>
        <v>1</v>
      </c>
      <c r="N306">
        <f t="shared" si="58"/>
        <v>0</v>
      </c>
      <c r="O306">
        <f t="shared" si="59"/>
        <v>1</v>
      </c>
      <c r="P306">
        <f t="shared" si="62"/>
        <v>1</v>
      </c>
    </row>
    <row r="307" spans="1:16" x14ac:dyDescent="0.25">
      <c r="A307">
        <v>300</v>
      </c>
      <c r="B307">
        <v>1.239051484725486E-2</v>
      </c>
      <c r="C307">
        <v>0.1216772972808008</v>
      </c>
      <c r="D307" s="5">
        <f t="shared" si="52"/>
        <v>1.0211218676171283</v>
      </c>
      <c r="E307" s="5">
        <f t="shared" si="53"/>
        <v>0.4388297589529227</v>
      </c>
      <c r="F307" s="5">
        <f t="shared" si="63"/>
        <v>67.841878433296017</v>
      </c>
      <c r="G307" s="5">
        <f t="shared" si="60"/>
        <v>67.841878433296017</v>
      </c>
      <c r="H307" s="5">
        <f t="shared" si="61"/>
        <v>68.280708192248937</v>
      </c>
      <c r="I307">
        <v>0</v>
      </c>
      <c r="J307" s="5">
        <f t="shared" si="54"/>
        <v>0.4388297589529202</v>
      </c>
      <c r="K307">
        <f t="shared" si="55"/>
        <v>300</v>
      </c>
      <c r="L307">
        <f t="shared" si="56"/>
        <v>0</v>
      </c>
      <c r="M307">
        <f t="shared" si="57"/>
        <v>1</v>
      </c>
      <c r="N307">
        <f t="shared" si="58"/>
        <v>1</v>
      </c>
      <c r="O307">
        <f t="shared" si="59"/>
        <v>0</v>
      </c>
      <c r="P307">
        <f t="shared" si="62"/>
        <v>0</v>
      </c>
    </row>
    <row r="308" spans="1:16" x14ac:dyDescent="0.25">
      <c r="A308">
        <v>301</v>
      </c>
      <c r="B308">
        <v>0.6454054383983886</v>
      </c>
      <c r="C308">
        <v>0.50694296090578939</v>
      </c>
      <c r="D308" s="5">
        <f t="shared" si="52"/>
        <v>0.10183176116280072</v>
      </c>
      <c r="E308" s="5">
        <f t="shared" si="53"/>
        <v>0.1415326635133973</v>
      </c>
      <c r="F308" s="5">
        <f t="shared" si="63"/>
        <v>67.943710194458816</v>
      </c>
      <c r="G308" s="5" t="str">
        <f t="shared" si="60"/>
        <v>отказ</v>
      </c>
      <c r="H308" s="5">
        <f t="shared" si="61"/>
        <v>68.280708192248937</v>
      </c>
      <c r="I308">
        <v>0</v>
      </c>
      <c r="J308" s="5">
        <f t="shared" si="54"/>
        <v>0</v>
      </c>
      <c r="K308">
        <f t="shared" si="55"/>
        <v>300</v>
      </c>
      <c r="L308">
        <f t="shared" si="56"/>
        <v>1</v>
      </c>
      <c r="M308">
        <f t="shared" si="57"/>
        <v>1</v>
      </c>
      <c r="N308">
        <f t="shared" si="58"/>
        <v>0</v>
      </c>
      <c r="O308">
        <f t="shared" si="59"/>
        <v>1</v>
      </c>
      <c r="P308">
        <f t="shared" si="62"/>
        <v>1</v>
      </c>
    </row>
    <row r="309" spans="1:16" x14ac:dyDescent="0.25">
      <c r="A309">
        <v>302</v>
      </c>
      <c r="B309">
        <v>0.51899777214880827</v>
      </c>
      <c r="C309">
        <v>0.54921109653004552</v>
      </c>
      <c r="D309" s="5">
        <f t="shared" si="52"/>
        <v>0.1525245786999177</v>
      </c>
      <c r="E309" s="5">
        <f t="shared" si="53"/>
        <v>0.12484841674881685</v>
      </c>
      <c r="F309" s="5">
        <f t="shared" si="63"/>
        <v>68.096234773158727</v>
      </c>
      <c r="G309" s="5" t="str">
        <f t="shared" si="60"/>
        <v>отказ</v>
      </c>
      <c r="H309" s="5">
        <f t="shared" si="61"/>
        <v>68.280708192248937</v>
      </c>
      <c r="I309">
        <v>0</v>
      </c>
      <c r="J309" s="5">
        <f t="shared" si="54"/>
        <v>0</v>
      </c>
      <c r="K309">
        <f t="shared" si="55"/>
        <v>300</v>
      </c>
      <c r="L309">
        <f t="shared" si="56"/>
        <v>1</v>
      </c>
      <c r="M309">
        <f t="shared" si="57"/>
        <v>1</v>
      </c>
      <c r="N309">
        <f t="shared" si="58"/>
        <v>0</v>
      </c>
      <c r="O309">
        <f t="shared" si="59"/>
        <v>1</v>
      </c>
      <c r="P309">
        <f t="shared" si="62"/>
        <v>1</v>
      </c>
    </row>
    <row r="310" spans="1:16" x14ac:dyDescent="0.25">
      <c r="A310">
        <v>303</v>
      </c>
      <c r="B310">
        <v>0.868984038819544</v>
      </c>
      <c r="C310">
        <v>0.88451796014282658</v>
      </c>
      <c r="D310" s="5">
        <f t="shared" si="52"/>
        <v>3.2658260739928564E-2</v>
      </c>
      <c r="E310" s="5">
        <f t="shared" si="53"/>
        <v>2.5565095868700972E-2</v>
      </c>
      <c r="F310" s="5">
        <f t="shared" si="63"/>
        <v>68.128893033898649</v>
      </c>
      <c r="G310" s="5" t="str">
        <f t="shared" si="60"/>
        <v>отказ</v>
      </c>
      <c r="H310" s="5">
        <f t="shared" si="61"/>
        <v>68.280708192248937</v>
      </c>
      <c r="I310">
        <v>0</v>
      </c>
      <c r="J310" s="5">
        <f t="shared" si="54"/>
        <v>0</v>
      </c>
      <c r="K310">
        <f t="shared" si="55"/>
        <v>300</v>
      </c>
      <c r="L310">
        <f t="shared" si="56"/>
        <v>1</v>
      </c>
      <c r="M310">
        <f t="shared" si="57"/>
        <v>1</v>
      </c>
      <c r="N310">
        <f t="shared" si="58"/>
        <v>0</v>
      </c>
      <c r="O310">
        <f t="shared" si="59"/>
        <v>1</v>
      </c>
      <c r="P310">
        <f t="shared" si="62"/>
        <v>1</v>
      </c>
    </row>
    <row r="311" spans="1:16" x14ac:dyDescent="0.25">
      <c r="A311">
        <v>304</v>
      </c>
      <c r="B311">
        <v>0.54100161748100217</v>
      </c>
      <c r="C311">
        <v>0.82369457075716423</v>
      </c>
      <c r="D311" s="5">
        <f t="shared" si="52"/>
        <v>0.14286814193990691</v>
      </c>
      <c r="E311" s="5">
        <f t="shared" si="53"/>
        <v>4.0407392571527818E-2</v>
      </c>
      <c r="F311" s="5">
        <f t="shared" si="63"/>
        <v>68.271761175838549</v>
      </c>
      <c r="G311" s="5" t="str">
        <f t="shared" si="60"/>
        <v>отказ</v>
      </c>
      <c r="H311" s="5">
        <f t="shared" si="61"/>
        <v>68.280708192248937</v>
      </c>
      <c r="I311">
        <v>0</v>
      </c>
      <c r="J311" s="5">
        <f t="shared" si="54"/>
        <v>0</v>
      </c>
      <c r="K311">
        <f t="shared" si="55"/>
        <v>300</v>
      </c>
      <c r="L311">
        <f t="shared" si="56"/>
        <v>1</v>
      </c>
      <c r="M311">
        <f t="shared" si="57"/>
        <v>1</v>
      </c>
      <c r="N311">
        <f t="shared" si="58"/>
        <v>0</v>
      </c>
      <c r="O311">
        <f t="shared" si="59"/>
        <v>1</v>
      </c>
      <c r="P311">
        <f t="shared" si="62"/>
        <v>1</v>
      </c>
    </row>
    <row r="312" spans="1:16" x14ac:dyDescent="0.25">
      <c r="A312">
        <v>305</v>
      </c>
      <c r="B312">
        <v>0.95629749443037204</v>
      </c>
      <c r="C312">
        <v>0.67629016998809777</v>
      </c>
      <c r="D312" s="5">
        <f t="shared" si="52"/>
        <v>1.039214597595535E-2</v>
      </c>
      <c r="E312" s="5">
        <f t="shared" si="53"/>
        <v>8.1486051977950794E-2</v>
      </c>
      <c r="F312" s="5">
        <f t="shared" si="63"/>
        <v>68.282153321814505</v>
      </c>
      <c r="G312" s="5">
        <f t="shared" si="60"/>
        <v>68.282153321814505</v>
      </c>
      <c r="H312" s="5">
        <f t="shared" si="61"/>
        <v>68.363639373792452</v>
      </c>
      <c r="I312">
        <v>0</v>
      </c>
      <c r="J312" s="5">
        <f t="shared" si="54"/>
        <v>8.1486051977947227E-2</v>
      </c>
      <c r="K312">
        <f t="shared" si="55"/>
        <v>305</v>
      </c>
      <c r="L312">
        <f t="shared" si="56"/>
        <v>0</v>
      </c>
      <c r="M312">
        <f t="shared" si="57"/>
        <v>1</v>
      </c>
      <c r="N312">
        <f t="shared" si="58"/>
        <v>1</v>
      </c>
      <c r="O312">
        <f t="shared" si="59"/>
        <v>0</v>
      </c>
      <c r="P312">
        <f t="shared" si="62"/>
        <v>0</v>
      </c>
    </row>
    <row r="313" spans="1:16" x14ac:dyDescent="0.25">
      <c r="A313">
        <v>306</v>
      </c>
      <c r="B313">
        <v>0.12475966673787653</v>
      </c>
      <c r="C313">
        <v>9.1982787560655532E-2</v>
      </c>
      <c r="D313" s="5">
        <f t="shared" si="52"/>
        <v>0.48403861824926592</v>
      </c>
      <c r="E313" s="5">
        <f t="shared" si="53"/>
        <v>0.49711537732686323</v>
      </c>
      <c r="F313" s="5">
        <f t="shared" si="63"/>
        <v>68.766191940063777</v>
      </c>
      <c r="G313" s="5">
        <f t="shared" si="60"/>
        <v>68.766191940063777</v>
      </c>
      <c r="H313" s="5">
        <f t="shared" si="61"/>
        <v>69.263307317390641</v>
      </c>
      <c r="I313">
        <v>0</v>
      </c>
      <c r="J313" s="5">
        <f t="shared" si="54"/>
        <v>0.49711537732686395</v>
      </c>
      <c r="K313">
        <f t="shared" si="55"/>
        <v>306</v>
      </c>
      <c r="L313">
        <f t="shared" si="56"/>
        <v>0</v>
      </c>
      <c r="M313">
        <f t="shared" si="57"/>
        <v>1</v>
      </c>
      <c r="N313">
        <f t="shared" si="58"/>
        <v>1</v>
      </c>
      <c r="O313">
        <f t="shared" si="59"/>
        <v>0</v>
      </c>
      <c r="P313">
        <f t="shared" si="62"/>
        <v>0</v>
      </c>
    </row>
    <row r="314" spans="1:16" x14ac:dyDescent="0.25">
      <c r="A314">
        <v>307</v>
      </c>
      <c r="B314">
        <v>0.75066377758110292</v>
      </c>
      <c r="C314">
        <v>0.47270119327372051</v>
      </c>
      <c r="D314" s="5">
        <f t="shared" si="52"/>
        <v>6.669707606769687E-2</v>
      </c>
      <c r="E314" s="5">
        <f t="shared" si="53"/>
        <v>0.15610246183492191</v>
      </c>
      <c r="F314" s="5">
        <f t="shared" si="63"/>
        <v>68.832889016131475</v>
      </c>
      <c r="G314" s="5" t="str">
        <f t="shared" si="60"/>
        <v>отказ</v>
      </c>
      <c r="H314" s="5">
        <f t="shared" si="61"/>
        <v>69.263307317390641</v>
      </c>
      <c r="I314">
        <v>0</v>
      </c>
      <c r="J314" s="5">
        <f t="shared" si="54"/>
        <v>0</v>
      </c>
      <c r="K314">
        <f t="shared" si="55"/>
        <v>306</v>
      </c>
      <c r="L314">
        <f t="shared" si="56"/>
        <v>1</v>
      </c>
      <c r="M314">
        <f t="shared" si="57"/>
        <v>1</v>
      </c>
      <c r="N314">
        <f t="shared" si="58"/>
        <v>0</v>
      </c>
      <c r="O314">
        <f t="shared" si="59"/>
        <v>1</v>
      </c>
      <c r="P314">
        <f t="shared" si="62"/>
        <v>1</v>
      </c>
    </row>
    <row r="315" spans="1:16" x14ac:dyDescent="0.25">
      <c r="A315">
        <v>308</v>
      </c>
      <c r="B315">
        <v>0.85558641315958128</v>
      </c>
      <c r="C315">
        <v>0.30207220679342023</v>
      </c>
      <c r="D315" s="5">
        <f t="shared" si="52"/>
        <v>3.6271670185490927E-2</v>
      </c>
      <c r="E315" s="5">
        <f t="shared" si="53"/>
        <v>0.24939358225907343</v>
      </c>
      <c r="F315" s="5">
        <f t="shared" si="63"/>
        <v>68.86916068631696</v>
      </c>
      <c r="G315" s="5" t="str">
        <f t="shared" si="60"/>
        <v>отказ</v>
      </c>
      <c r="H315" s="5">
        <f t="shared" si="61"/>
        <v>69.263307317390641</v>
      </c>
      <c r="I315">
        <v>0</v>
      </c>
      <c r="J315" s="5">
        <f t="shared" si="54"/>
        <v>0</v>
      </c>
      <c r="K315">
        <f t="shared" si="55"/>
        <v>306</v>
      </c>
      <c r="L315">
        <f t="shared" si="56"/>
        <v>1</v>
      </c>
      <c r="M315">
        <f t="shared" si="57"/>
        <v>1</v>
      </c>
      <c r="N315">
        <f t="shared" si="58"/>
        <v>0</v>
      </c>
      <c r="O315">
        <f t="shared" si="59"/>
        <v>1</v>
      </c>
      <c r="P315">
        <f t="shared" si="62"/>
        <v>1</v>
      </c>
    </row>
    <row r="316" spans="1:16" x14ac:dyDescent="0.25">
      <c r="A316">
        <v>309</v>
      </c>
      <c r="B316">
        <v>0.96371349223303937</v>
      </c>
      <c r="C316">
        <v>0.83452864162114326</v>
      </c>
      <c r="D316" s="5">
        <f t="shared" si="52"/>
        <v>8.5956362264069507E-3</v>
      </c>
      <c r="E316" s="5">
        <f t="shared" si="53"/>
        <v>3.7685044703023071E-2</v>
      </c>
      <c r="F316" s="5">
        <f t="shared" si="63"/>
        <v>68.877756322543362</v>
      </c>
      <c r="G316" s="5" t="str">
        <f t="shared" si="60"/>
        <v>отказ</v>
      </c>
      <c r="H316" s="5">
        <f t="shared" si="61"/>
        <v>69.263307317390641</v>
      </c>
      <c r="I316">
        <v>0</v>
      </c>
      <c r="J316" s="5">
        <f t="shared" si="54"/>
        <v>0</v>
      </c>
      <c r="K316">
        <f t="shared" si="55"/>
        <v>306</v>
      </c>
      <c r="L316">
        <f t="shared" si="56"/>
        <v>1</v>
      </c>
      <c r="M316">
        <f t="shared" si="57"/>
        <v>1</v>
      </c>
      <c r="N316">
        <f t="shared" si="58"/>
        <v>0</v>
      </c>
      <c r="O316">
        <f t="shared" si="59"/>
        <v>1</v>
      </c>
      <c r="P316">
        <f t="shared" si="62"/>
        <v>1</v>
      </c>
    </row>
    <row r="317" spans="1:16" x14ac:dyDescent="0.25">
      <c r="A317">
        <v>310</v>
      </c>
      <c r="B317">
        <v>0.75890377513962215</v>
      </c>
      <c r="C317">
        <v>0.87038789025543994</v>
      </c>
      <c r="D317" s="5">
        <f t="shared" si="52"/>
        <v>6.4158206533894882E-2</v>
      </c>
      <c r="E317" s="5">
        <f t="shared" si="53"/>
        <v>2.8920065797323254E-2</v>
      </c>
      <c r="F317" s="5">
        <f t="shared" si="63"/>
        <v>68.941914529077252</v>
      </c>
      <c r="G317" s="5" t="str">
        <f t="shared" si="60"/>
        <v>отказ</v>
      </c>
      <c r="H317" s="5">
        <f t="shared" si="61"/>
        <v>69.263307317390641</v>
      </c>
      <c r="I317">
        <v>0</v>
      </c>
      <c r="J317" s="5">
        <f t="shared" si="54"/>
        <v>0</v>
      </c>
      <c r="K317">
        <f t="shared" si="55"/>
        <v>306</v>
      </c>
      <c r="L317">
        <f t="shared" si="56"/>
        <v>1</v>
      </c>
      <c r="M317">
        <f t="shared" si="57"/>
        <v>1</v>
      </c>
      <c r="N317">
        <f t="shared" si="58"/>
        <v>0</v>
      </c>
      <c r="O317">
        <f t="shared" si="59"/>
        <v>1</v>
      </c>
      <c r="P317">
        <f t="shared" si="62"/>
        <v>1</v>
      </c>
    </row>
    <row r="318" spans="1:16" x14ac:dyDescent="0.25">
      <c r="A318">
        <v>311</v>
      </c>
      <c r="B318">
        <v>0.35007782219916378</v>
      </c>
      <c r="C318">
        <v>0.27881710257271036</v>
      </c>
      <c r="D318" s="5">
        <f t="shared" si="52"/>
        <v>0.24409297676142239</v>
      </c>
      <c r="E318" s="5">
        <f t="shared" si="53"/>
        <v>0.26608317884574845</v>
      </c>
      <c r="F318" s="5">
        <f t="shared" si="63"/>
        <v>69.186007505838674</v>
      </c>
      <c r="G318" s="5" t="str">
        <f t="shared" si="60"/>
        <v>отказ</v>
      </c>
      <c r="H318" s="5">
        <f t="shared" si="61"/>
        <v>69.263307317390641</v>
      </c>
      <c r="I318">
        <v>0</v>
      </c>
      <c r="J318" s="5">
        <f t="shared" si="54"/>
        <v>0</v>
      </c>
      <c r="K318">
        <f t="shared" si="55"/>
        <v>306</v>
      </c>
      <c r="L318">
        <f t="shared" si="56"/>
        <v>1</v>
      </c>
      <c r="M318">
        <f t="shared" si="57"/>
        <v>1</v>
      </c>
      <c r="N318">
        <f t="shared" si="58"/>
        <v>0</v>
      </c>
      <c r="O318">
        <f t="shared" si="59"/>
        <v>1</v>
      </c>
      <c r="P318">
        <f t="shared" si="62"/>
        <v>1</v>
      </c>
    </row>
    <row r="319" spans="1:16" x14ac:dyDescent="0.25">
      <c r="A319">
        <v>312</v>
      </c>
      <c r="B319">
        <v>0.13989684743797112</v>
      </c>
      <c r="C319">
        <v>0.75878170110171816</v>
      </c>
      <c r="D319" s="5">
        <f t="shared" si="52"/>
        <v>0.45740696092111827</v>
      </c>
      <c r="E319" s="5">
        <f t="shared" si="53"/>
        <v>5.7508574330630412E-2</v>
      </c>
      <c r="F319" s="5">
        <f t="shared" si="63"/>
        <v>69.643414466759793</v>
      </c>
      <c r="G319" s="5">
        <f t="shared" si="60"/>
        <v>69.643414466759793</v>
      </c>
      <c r="H319" s="5">
        <f t="shared" si="61"/>
        <v>69.700923041090419</v>
      </c>
      <c r="I319">
        <v>0</v>
      </c>
      <c r="J319" s="5">
        <f t="shared" si="54"/>
        <v>5.7508574330626061E-2</v>
      </c>
      <c r="K319">
        <f t="shared" si="55"/>
        <v>312</v>
      </c>
      <c r="L319">
        <f t="shared" si="56"/>
        <v>0</v>
      </c>
      <c r="M319">
        <f t="shared" si="57"/>
        <v>1</v>
      </c>
      <c r="N319">
        <f t="shared" si="58"/>
        <v>1</v>
      </c>
      <c r="O319">
        <f t="shared" si="59"/>
        <v>0</v>
      </c>
      <c r="P319">
        <f t="shared" si="62"/>
        <v>0</v>
      </c>
    </row>
    <row r="320" spans="1:16" x14ac:dyDescent="0.25">
      <c r="A320">
        <v>313</v>
      </c>
      <c r="B320">
        <v>9.9246192815942866E-2</v>
      </c>
      <c r="C320">
        <v>0.94271675771355323</v>
      </c>
      <c r="D320" s="5">
        <f t="shared" si="52"/>
        <v>0.5372445859738797</v>
      </c>
      <c r="E320" s="5">
        <f t="shared" si="53"/>
        <v>1.228945925890761E-2</v>
      </c>
      <c r="F320" s="5">
        <f t="shared" si="63"/>
        <v>70.180659052733674</v>
      </c>
      <c r="G320" s="5">
        <f t="shared" si="60"/>
        <v>70.180659052733674</v>
      </c>
      <c r="H320" s="5">
        <f t="shared" si="61"/>
        <v>70.192948511992583</v>
      </c>
      <c r="I320">
        <v>0</v>
      </c>
      <c r="J320" s="5">
        <f t="shared" si="54"/>
        <v>1.2289459258909119E-2</v>
      </c>
      <c r="K320">
        <f t="shared" si="55"/>
        <v>313</v>
      </c>
      <c r="L320">
        <f t="shared" si="56"/>
        <v>0</v>
      </c>
      <c r="M320">
        <f t="shared" si="57"/>
        <v>1</v>
      </c>
      <c r="N320">
        <f t="shared" si="58"/>
        <v>1</v>
      </c>
      <c r="O320">
        <f t="shared" si="59"/>
        <v>0</v>
      </c>
      <c r="P320">
        <f t="shared" si="62"/>
        <v>0</v>
      </c>
    </row>
    <row r="321" spans="1:16" x14ac:dyDescent="0.25">
      <c r="A321">
        <v>314</v>
      </c>
      <c r="B321">
        <v>0.6776635029145176</v>
      </c>
      <c r="C321">
        <v>0.80037842951750238</v>
      </c>
      <c r="D321" s="5">
        <f t="shared" si="52"/>
        <v>9.0489400611437523E-2</v>
      </c>
      <c r="E321" s="5">
        <f t="shared" si="53"/>
        <v>4.6389713805002994E-2</v>
      </c>
      <c r="F321" s="5">
        <f t="shared" si="63"/>
        <v>70.271148453345106</v>
      </c>
      <c r="G321" s="5">
        <f t="shared" si="60"/>
        <v>70.271148453345106</v>
      </c>
      <c r="H321" s="5">
        <f t="shared" si="61"/>
        <v>70.317538167150104</v>
      </c>
      <c r="I321">
        <v>0</v>
      </c>
      <c r="J321" s="5">
        <f t="shared" si="54"/>
        <v>4.6389713804998678E-2</v>
      </c>
      <c r="K321">
        <f t="shared" si="55"/>
        <v>314</v>
      </c>
      <c r="L321">
        <f t="shared" si="56"/>
        <v>0</v>
      </c>
      <c r="M321">
        <f t="shared" si="57"/>
        <v>1</v>
      </c>
      <c r="N321">
        <f t="shared" si="58"/>
        <v>1</v>
      </c>
      <c r="O321">
        <f t="shared" si="59"/>
        <v>0</v>
      </c>
      <c r="P321">
        <f t="shared" si="62"/>
        <v>0</v>
      </c>
    </row>
    <row r="322" spans="1:16" x14ac:dyDescent="0.25">
      <c r="A322">
        <v>315</v>
      </c>
      <c r="B322">
        <v>0.74449903866695155</v>
      </c>
      <c r="C322">
        <v>0.65688039796136355</v>
      </c>
      <c r="D322" s="5">
        <f t="shared" si="52"/>
        <v>6.8614818164057276E-2</v>
      </c>
      <c r="E322" s="5">
        <f t="shared" si="53"/>
        <v>8.7552774947098677E-2</v>
      </c>
      <c r="F322" s="5">
        <f t="shared" si="63"/>
        <v>70.339763271509156</v>
      </c>
      <c r="G322" s="5">
        <f t="shared" si="60"/>
        <v>70.339763271509156</v>
      </c>
      <c r="H322" s="5">
        <f t="shared" si="61"/>
        <v>70.427316046456255</v>
      </c>
      <c r="I322">
        <v>0</v>
      </c>
      <c r="J322" s="5">
        <f t="shared" si="54"/>
        <v>8.755277494709901E-2</v>
      </c>
      <c r="K322">
        <f t="shared" si="55"/>
        <v>315</v>
      </c>
      <c r="L322">
        <f t="shared" si="56"/>
        <v>0</v>
      </c>
      <c r="M322">
        <f t="shared" si="57"/>
        <v>1</v>
      </c>
      <c r="N322">
        <f t="shared" si="58"/>
        <v>1</v>
      </c>
      <c r="O322">
        <f t="shared" si="59"/>
        <v>0</v>
      </c>
      <c r="P322">
        <f t="shared" si="62"/>
        <v>0</v>
      </c>
    </row>
    <row r="323" spans="1:16" x14ac:dyDescent="0.25">
      <c r="A323">
        <v>316</v>
      </c>
      <c r="B323">
        <v>0.12363048188726462</v>
      </c>
      <c r="C323">
        <v>0.32563249610889006</v>
      </c>
      <c r="D323" s="5">
        <f t="shared" si="52"/>
        <v>0.48615305747737059</v>
      </c>
      <c r="E323" s="5">
        <f t="shared" si="53"/>
        <v>0.23374705126241352</v>
      </c>
      <c r="F323" s="5">
        <f t="shared" si="63"/>
        <v>70.825916328986523</v>
      </c>
      <c r="G323" s="5">
        <f t="shared" si="60"/>
        <v>70.825916328986523</v>
      </c>
      <c r="H323" s="5">
        <f t="shared" si="61"/>
        <v>71.059663380248935</v>
      </c>
      <c r="I323">
        <v>0</v>
      </c>
      <c r="J323" s="5">
        <f t="shared" si="54"/>
        <v>0.23374705126241224</v>
      </c>
      <c r="K323">
        <f t="shared" si="55"/>
        <v>316</v>
      </c>
      <c r="L323">
        <f t="shared" si="56"/>
        <v>0</v>
      </c>
      <c r="M323">
        <f t="shared" si="57"/>
        <v>1</v>
      </c>
      <c r="N323">
        <f t="shared" si="58"/>
        <v>1</v>
      </c>
      <c r="O323">
        <f t="shared" si="59"/>
        <v>0</v>
      </c>
      <c r="P323">
        <f t="shared" si="62"/>
        <v>0</v>
      </c>
    </row>
    <row r="324" spans="1:16" x14ac:dyDescent="0.25">
      <c r="A324">
        <v>317</v>
      </c>
      <c r="B324">
        <v>0.78969695120090333</v>
      </c>
      <c r="C324">
        <v>0.5237891781365398</v>
      </c>
      <c r="D324" s="5">
        <f t="shared" si="52"/>
        <v>5.4908375160815787E-2</v>
      </c>
      <c r="E324" s="5">
        <f t="shared" si="53"/>
        <v>0.1347220848789053</v>
      </c>
      <c r="F324" s="5">
        <f t="shared" si="63"/>
        <v>70.880824704147344</v>
      </c>
      <c r="G324" s="5" t="str">
        <f t="shared" si="60"/>
        <v>отказ</v>
      </c>
      <c r="H324" s="5">
        <f t="shared" si="61"/>
        <v>71.059663380248935</v>
      </c>
      <c r="I324">
        <v>0</v>
      </c>
      <c r="J324" s="5">
        <f t="shared" si="54"/>
        <v>0</v>
      </c>
      <c r="K324">
        <f t="shared" si="55"/>
        <v>316</v>
      </c>
      <c r="L324">
        <f t="shared" si="56"/>
        <v>1</v>
      </c>
      <c r="M324">
        <f t="shared" si="57"/>
        <v>1</v>
      </c>
      <c r="N324">
        <f t="shared" si="58"/>
        <v>0</v>
      </c>
      <c r="O324">
        <f t="shared" si="59"/>
        <v>1</v>
      </c>
      <c r="P324">
        <f t="shared" si="62"/>
        <v>1</v>
      </c>
    </row>
    <row r="325" spans="1:16" x14ac:dyDescent="0.25">
      <c r="A325">
        <v>318</v>
      </c>
      <c r="B325">
        <v>0.25366985076448867</v>
      </c>
      <c r="C325">
        <v>5.7771538438062688E-2</v>
      </c>
      <c r="D325" s="5">
        <f t="shared" si="52"/>
        <v>0.31900503664565594</v>
      </c>
      <c r="E325" s="5">
        <f t="shared" si="53"/>
        <v>0.59401229982209602</v>
      </c>
      <c r="F325" s="5">
        <f t="shared" si="63"/>
        <v>71.199829740792993</v>
      </c>
      <c r="G325" s="5">
        <f t="shared" si="60"/>
        <v>71.199829740792993</v>
      </c>
      <c r="H325" s="5">
        <f t="shared" si="61"/>
        <v>71.79384204061509</v>
      </c>
      <c r="I325">
        <v>0</v>
      </c>
      <c r="J325" s="5">
        <f t="shared" si="54"/>
        <v>0.59401229982209713</v>
      </c>
      <c r="K325">
        <f t="shared" si="55"/>
        <v>318</v>
      </c>
      <c r="L325">
        <f t="shared" si="56"/>
        <v>0</v>
      </c>
      <c r="M325">
        <f t="shared" si="57"/>
        <v>1</v>
      </c>
      <c r="N325">
        <f t="shared" si="58"/>
        <v>1</v>
      </c>
      <c r="O325">
        <f t="shared" si="59"/>
        <v>0</v>
      </c>
      <c r="P325">
        <f t="shared" si="62"/>
        <v>0</v>
      </c>
    </row>
    <row r="326" spans="1:16" x14ac:dyDescent="0.25">
      <c r="A326">
        <v>319</v>
      </c>
      <c r="B326">
        <v>0.35761589403973509</v>
      </c>
      <c r="C326">
        <v>0.34553056428724022</v>
      </c>
      <c r="D326" s="5">
        <f t="shared" si="52"/>
        <v>0.2391385558722442</v>
      </c>
      <c r="E326" s="5">
        <f t="shared" si="53"/>
        <v>0.22139045328307888</v>
      </c>
      <c r="F326" s="5">
        <f t="shared" si="63"/>
        <v>71.438968296665237</v>
      </c>
      <c r="G326" s="5" t="str">
        <f t="shared" si="60"/>
        <v>отказ</v>
      </c>
      <c r="H326" s="5">
        <f t="shared" si="61"/>
        <v>71.79384204061509</v>
      </c>
      <c r="I326">
        <v>0</v>
      </c>
      <c r="J326" s="5">
        <f t="shared" si="54"/>
        <v>0</v>
      </c>
      <c r="K326">
        <f t="shared" si="55"/>
        <v>318</v>
      </c>
      <c r="L326">
        <f t="shared" si="56"/>
        <v>1</v>
      </c>
      <c r="M326">
        <f t="shared" si="57"/>
        <v>1</v>
      </c>
      <c r="N326">
        <f t="shared" si="58"/>
        <v>0</v>
      </c>
      <c r="O326">
        <f t="shared" si="59"/>
        <v>1</v>
      </c>
      <c r="P326">
        <f t="shared" si="62"/>
        <v>1</v>
      </c>
    </row>
    <row r="327" spans="1:16" x14ac:dyDescent="0.25">
      <c r="A327">
        <v>320</v>
      </c>
      <c r="B327">
        <v>0.41105380413220616</v>
      </c>
      <c r="C327">
        <v>0.48838770714438307</v>
      </c>
      <c r="D327" s="5">
        <f t="shared" si="52"/>
        <v>0.20675143319920214</v>
      </c>
      <c r="E327" s="5">
        <f t="shared" si="53"/>
        <v>0.14930118889779034</v>
      </c>
      <c r="F327" s="5">
        <f t="shared" si="63"/>
        <v>71.645719729864439</v>
      </c>
      <c r="G327" s="5" t="str">
        <f t="shared" si="60"/>
        <v>отказ</v>
      </c>
      <c r="H327" s="5">
        <f t="shared" si="61"/>
        <v>71.79384204061509</v>
      </c>
      <c r="I327">
        <v>0</v>
      </c>
      <c r="J327" s="5">
        <f t="shared" si="54"/>
        <v>0</v>
      </c>
      <c r="K327">
        <f t="shared" si="55"/>
        <v>318</v>
      </c>
      <c r="L327">
        <f t="shared" si="56"/>
        <v>1</v>
      </c>
      <c r="M327">
        <f t="shared" si="57"/>
        <v>1</v>
      </c>
      <c r="N327">
        <f t="shared" si="58"/>
        <v>0</v>
      </c>
      <c r="O327">
        <f t="shared" si="59"/>
        <v>1</v>
      </c>
      <c r="P327">
        <f t="shared" si="62"/>
        <v>1</v>
      </c>
    </row>
    <row r="328" spans="1:16" x14ac:dyDescent="0.25">
      <c r="A328">
        <v>321</v>
      </c>
      <c r="B328">
        <v>9.5645008697775202E-2</v>
      </c>
      <c r="C328">
        <v>0.51567125461592456</v>
      </c>
      <c r="D328" s="5">
        <f t="shared" si="52"/>
        <v>0.54583994591614371</v>
      </c>
      <c r="E328" s="5">
        <f t="shared" si="53"/>
        <v>0.13797621249890296</v>
      </c>
      <c r="F328" s="5">
        <f t="shared" si="63"/>
        <v>72.191559675780582</v>
      </c>
      <c r="G328" s="5">
        <f t="shared" si="60"/>
        <v>72.191559675780582</v>
      </c>
      <c r="H328" s="5">
        <f t="shared" si="61"/>
        <v>72.32953588827948</v>
      </c>
      <c r="I328">
        <v>0</v>
      </c>
      <c r="J328" s="5">
        <f t="shared" si="54"/>
        <v>0.13797621249889858</v>
      </c>
      <c r="K328">
        <f t="shared" si="55"/>
        <v>321</v>
      </c>
      <c r="L328">
        <f t="shared" si="56"/>
        <v>0</v>
      </c>
      <c r="M328">
        <f t="shared" si="57"/>
        <v>1</v>
      </c>
      <c r="N328">
        <f t="shared" si="58"/>
        <v>1</v>
      </c>
      <c r="O328">
        <f t="shared" si="59"/>
        <v>0</v>
      </c>
      <c r="P328">
        <f t="shared" si="62"/>
        <v>0</v>
      </c>
    </row>
    <row r="329" spans="1:16" x14ac:dyDescent="0.25">
      <c r="A329">
        <v>322</v>
      </c>
      <c r="B329">
        <v>0.18439283425397504</v>
      </c>
      <c r="C329">
        <v>0.14380321665089876</v>
      </c>
      <c r="D329" s="5">
        <f t="shared" ref="D329:D392" si="64">-LN(B329)/B$3</f>
        <v>0.39318298335087598</v>
      </c>
      <c r="E329" s="5">
        <f t="shared" ref="E329:E392" si="65">-LN(C329)/B$4</f>
        <v>0.40402280521332529</v>
      </c>
      <c r="F329" s="5">
        <f t="shared" si="63"/>
        <v>72.584742659131464</v>
      </c>
      <c r="G329" s="5">
        <f t="shared" si="60"/>
        <v>72.584742659131464</v>
      </c>
      <c r="H329" s="5">
        <f t="shared" si="61"/>
        <v>72.988765464344795</v>
      </c>
      <c r="I329">
        <v>0</v>
      </c>
      <c r="J329" s="5">
        <f t="shared" ref="J329:J392" si="66">(H329-F329)*N329*(1-P329)</f>
        <v>0.40402280521333012</v>
      </c>
      <c r="K329">
        <f t="shared" ref="K329:K392" si="67">_xlfn.RANK.EQ(H329,H$8:H$507,1)</f>
        <v>322</v>
      </c>
      <c r="L329">
        <f t="shared" ref="L329:L392" si="68">IF(K329=A329,0,1)</f>
        <v>0</v>
      </c>
      <c r="M329">
        <f t="shared" ref="M329:M392" si="69">IF(F329&lt;B$2,1,0)</f>
        <v>1</v>
      </c>
      <c r="N329">
        <f t="shared" ref="N329:N392" si="70">IF(H329&lt;B$2,1,0)*(1-P329)</f>
        <v>1</v>
      </c>
      <c r="O329">
        <f t="shared" ref="O329:O392" si="71">IF(F329&lt;B$2,1,0)*P329</f>
        <v>0</v>
      </c>
      <c r="P329">
        <f t="shared" si="62"/>
        <v>0</v>
      </c>
    </row>
    <row r="330" spans="1:16" x14ac:dyDescent="0.25">
      <c r="A330">
        <v>323</v>
      </c>
      <c r="B330">
        <v>0.95886104922635573</v>
      </c>
      <c r="C330">
        <v>0.39640491958372753</v>
      </c>
      <c r="D330" s="5">
        <f t="shared" si="64"/>
        <v>9.7695595149136106E-3</v>
      </c>
      <c r="E330" s="5">
        <f t="shared" si="65"/>
        <v>0.19277480540585415</v>
      </c>
      <c r="F330" s="5">
        <f t="shared" si="63"/>
        <v>72.594512218646372</v>
      </c>
      <c r="G330" s="5" t="str">
        <f t="shared" ref="G330:G393" si="72">IF(F330&gt;H329,F330,"отказ")</f>
        <v>отказ</v>
      </c>
      <c r="H330" s="5">
        <f t="shared" ref="H330:H393" si="73">IF(G330="отказ",H329,F330+E330)</f>
        <v>72.988765464344795</v>
      </c>
      <c r="I330">
        <v>0</v>
      </c>
      <c r="J330" s="5">
        <f t="shared" si="66"/>
        <v>0</v>
      </c>
      <c r="K330">
        <f t="shared" si="67"/>
        <v>322</v>
      </c>
      <c r="L330">
        <f t="shared" si="68"/>
        <v>1</v>
      </c>
      <c r="M330">
        <f t="shared" si="69"/>
        <v>1</v>
      </c>
      <c r="N330">
        <f t="shared" si="70"/>
        <v>0</v>
      </c>
      <c r="O330">
        <f t="shared" si="71"/>
        <v>1</v>
      </c>
      <c r="P330">
        <f t="shared" ref="P330:P393" si="74">IF(G330="отказ",1,0)</f>
        <v>1</v>
      </c>
    </row>
    <row r="331" spans="1:16" x14ac:dyDescent="0.25">
      <c r="A331">
        <v>324</v>
      </c>
      <c r="B331">
        <v>0.60872219000824002</v>
      </c>
      <c r="C331">
        <v>0.92648091067232274</v>
      </c>
      <c r="D331" s="5">
        <f t="shared" si="64"/>
        <v>0.11544029985896991</v>
      </c>
      <c r="E331" s="5">
        <f t="shared" si="65"/>
        <v>1.5908716076787375E-2</v>
      </c>
      <c r="F331" s="5">
        <f t="shared" ref="F331:F394" si="75">+F330+D331</f>
        <v>72.709952518505347</v>
      </c>
      <c r="G331" s="5" t="str">
        <f t="shared" si="72"/>
        <v>отказ</v>
      </c>
      <c r="H331" s="5">
        <f t="shared" si="73"/>
        <v>72.988765464344795</v>
      </c>
      <c r="I331">
        <v>0</v>
      </c>
      <c r="J331" s="5">
        <f t="shared" si="66"/>
        <v>0</v>
      </c>
      <c r="K331">
        <f t="shared" si="67"/>
        <v>322</v>
      </c>
      <c r="L331">
        <f t="shared" si="68"/>
        <v>1</v>
      </c>
      <c r="M331">
        <f t="shared" si="69"/>
        <v>1</v>
      </c>
      <c r="N331">
        <f t="shared" si="70"/>
        <v>0</v>
      </c>
      <c r="O331">
        <f t="shared" si="71"/>
        <v>1</v>
      </c>
      <c r="P331">
        <f t="shared" si="74"/>
        <v>1</v>
      </c>
    </row>
    <row r="332" spans="1:16" x14ac:dyDescent="0.25">
      <c r="A332">
        <v>325</v>
      </c>
      <c r="B332">
        <v>0.95400860621967221</v>
      </c>
      <c r="C332">
        <v>0.87643055513168733</v>
      </c>
      <c r="D332" s="5">
        <f t="shared" si="64"/>
        <v>1.0949438693003792E-2</v>
      </c>
      <c r="E332" s="5">
        <f t="shared" si="65"/>
        <v>2.7478709896054533E-2</v>
      </c>
      <c r="F332" s="5">
        <f t="shared" si="75"/>
        <v>72.72090195719835</v>
      </c>
      <c r="G332" s="5" t="str">
        <f t="shared" si="72"/>
        <v>отказ</v>
      </c>
      <c r="H332" s="5">
        <f t="shared" si="73"/>
        <v>72.988765464344795</v>
      </c>
      <c r="I332">
        <v>0</v>
      </c>
      <c r="J332" s="5">
        <f t="shared" si="66"/>
        <v>0</v>
      </c>
      <c r="K332">
        <f t="shared" si="67"/>
        <v>322</v>
      </c>
      <c r="L332">
        <f t="shared" si="68"/>
        <v>1</v>
      </c>
      <c r="M332">
        <f t="shared" si="69"/>
        <v>1</v>
      </c>
      <c r="N332">
        <f t="shared" si="70"/>
        <v>0</v>
      </c>
      <c r="O332">
        <f t="shared" si="71"/>
        <v>1</v>
      </c>
      <c r="P332">
        <f t="shared" si="74"/>
        <v>1</v>
      </c>
    </row>
    <row r="333" spans="1:16" x14ac:dyDescent="0.25">
      <c r="A333">
        <v>326</v>
      </c>
      <c r="B333">
        <v>0.89037751396221809</v>
      </c>
      <c r="C333">
        <v>0.69466231269264811</v>
      </c>
      <c r="D333" s="5">
        <f t="shared" si="64"/>
        <v>2.7002263535029568E-2</v>
      </c>
      <c r="E333" s="5">
        <f t="shared" si="65"/>
        <v>7.5901965106989322E-2</v>
      </c>
      <c r="F333" s="5">
        <f t="shared" si="75"/>
        <v>72.747904220733375</v>
      </c>
      <c r="G333" s="5" t="str">
        <f t="shared" si="72"/>
        <v>отказ</v>
      </c>
      <c r="H333" s="5">
        <f t="shared" si="73"/>
        <v>72.988765464344795</v>
      </c>
      <c r="I333">
        <v>0</v>
      </c>
      <c r="J333" s="5">
        <f t="shared" si="66"/>
        <v>0</v>
      </c>
      <c r="K333">
        <f t="shared" si="67"/>
        <v>322</v>
      </c>
      <c r="L333">
        <f t="shared" si="68"/>
        <v>1</v>
      </c>
      <c r="M333">
        <f t="shared" si="69"/>
        <v>1</v>
      </c>
      <c r="N333">
        <f t="shared" si="70"/>
        <v>0</v>
      </c>
      <c r="O333">
        <f t="shared" si="71"/>
        <v>1</v>
      </c>
      <c r="P333">
        <f t="shared" si="74"/>
        <v>1</v>
      </c>
    </row>
    <row r="334" spans="1:16" x14ac:dyDescent="0.25">
      <c r="A334">
        <v>327</v>
      </c>
      <c r="B334">
        <v>9.3844416638691364E-2</v>
      </c>
      <c r="C334">
        <v>0.87008270516067998</v>
      </c>
      <c r="D334" s="5">
        <f t="shared" si="64"/>
        <v>0.55025976979413149</v>
      </c>
      <c r="E334" s="5">
        <f t="shared" si="65"/>
        <v>2.8993126760138786E-2</v>
      </c>
      <c r="F334" s="5">
        <f t="shared" si="75"/>
        <v>73.298163990527513</v>
      </c>
      <c r="G334" s="5">
        <f t="shared" si="72"/>
        <v>73.298163990527513</v>
      </c>
      <c r="H334" s="5">
        <f t="shared" si="73"/>
        <v>73.327157117287655</v>
      </c>
      <c r="I334">
        <v>0</v>
      </c>
      <c r="J334" s="5">
        <f t="shared" si="66"/>
        <v>2.8993126760141763E-2</v>
      </c>
      <c r="K334">
        <f t="shared" si="67"/>
        <v>327</v>
      </c>
      <c r="L334">
        <f t="shared" si="68"/>
        <v>0</v>
      </c>
      <c r="M334">
        <f t="shared" si="69"/>
        <v>1</v>
      </c>
      <c r="N334">
        <f t="shared" si="70"/>
        <v>1</v>
      </c>
      <c r="O334">
        <f t="shared" si="71"/>
        <v>0</v>
      </c>
      <c r="P334">
        <f t="shared" si="74"/>
        <v>0</v>
      </c>
    </row>
    <row r="335" spans="1:16" x14ac:dyDescent="0.25">
      <c r="A335">
        <v>328</v>
      </c>
      <c r="B335">
        <v>0.15790276802880948</v>
      </c>
      <c r="C335">
        <v>5.053865169225135E-2</v>
      </c>
      <c r="D335" s="5">
        <f t="shared" si="64"/>
        <v>0.4292501924673045</v>
      </c>
      <c r="E335" s="5">
        <f t="shared" si="65"/>
        <v>0.62187851154378737</v>
      </c>
      <c r="F335" s="5">
        <f t="shared" si="75"/>
        <v>73.727414182994821</v>
      </c>
      <c r="G335" s="5">
        <f t="shared" si="72"/>
        <v>73.727414182994821</v>
      </c>
      <c r="H335" s="5">
        <f t="shared" si="73"/>
        <v>74.349292694538605</v>
      </c>
      <c r="I335">
        <v>0</v>
      </c>
      <c r="J335" s="5">
        <f t="shared" si="66"/>
        <v>0.62187851154378393</v>
      </c>
      <c r="K335">
        <f t="shared" si="67"/>
        <v>328</v>
      </c>
      <c r="L335">
        <f t="shared" si="68"/>
        <v>0</v>
      </c>
      <c r="M335">
        <f t="shared" si="69"/>
        <v>1</v>
      </c>
      <c r="N335">
        <f t="shared" si="70"/>
        <v>1</v>
      </c>
      <c r="O335">
        <f t="shared" si="71"/>
        <v>0</v>
      </c>
      <c r="P335">
        <f t="shared" si="74"/>
        <v>0</v>
      </c>
    </row>
    <row r="336" spans="1:16" x14ac:dyDescent="0.25">
      <c r="A336">
        <v>329</v>
      </c>
      <c r="B336">
        <v>0.30478835413678396</v>
      </c>
      <c r="C336">
        <v>9.7384563737907034E-2</v>
      </c>
      <c r="D336" s="5">
        <f t="shared" si="64"/>
        <v>0.27631108467726728</v>
      </c>
      <c r="E336" s="5">
        <f t="shared" si="65"/>
        <v>0.48522657584940426</v>
      </c>
      <c r="F336" s="5">
        <f t="shared" si="75"/>
        <v>74.003725267672081</v>
      </c>
      <c r="G336" s="5" t="str">
        <f t="shared" si="72"/>
        <v>отказ</v>
      </c>
      <c r="H336" s="5">
        <f t="shared" si="73"/>
        <v>74.349292694538605</v>
      </c>
      <c r="I336">
        <v>0</v>
      </c>
      <c r="J336" s="5">
        <f t="shared" si="66"/>
        <v>0</v>
      </c>
      <c r="K336">
        <f t="shared" si="67"/>
        <v>328</v>
      </c>
      <c r="L336">
        <f t="shared" si="68"/>
        <v>1</v>
      </c>
      <c r="M336">
        <f t="shared" si="69"/>
        <v>1</v>
      </c>
      <c r="N336">
        <f t="shared" si="70"/>
        <v>0</v>
      </c>
      <c r="O336">
        <f t="shared" si="71"/>
        <v>1</v>
      </c>
      <c r="P336">
        <f t="shared" si="74"/>
        <v>1</v>
      </c>
    </row>
    <row r="337" spans="1:16" x14ac:dyDescent="0.25">
      <c r="A337">
        <v>330</v>
      </c>
      <c r="B337">
        <v>0.25867488631855218</v>
      </c>
      <c r="C337">
        <v>0.56669820245979186</v>
      </c>
      <c r="D337" s="5">
        <f t="shared" si="64"/>
        <v>0.3144612258063243</v>
      </c>
      <c r="E337" s="5">
        <f t="shared" si="65"/>
        <v>0.11831841411558089</v>
      </c>
      <c r="F337" s="5">
        <f t="shared" si="75"/>
        <v>74.318186493478407</v>
      </c>
      <c r="G337" s="5" t="str">
        <f t="shared" si="72"/>
        <v>отказ</v>
      </c>
      <c r="H337" s="5">
        <f t="shared" si="73"/>
        <v>74.349292694538605</v>
      </c>
      <c r="I337">
        <v>0</v>
      </c>
      <c r="J337" s="5">
        <f t="shared" si="66"/>
        <v>0</v>
      </c>
      <c r="K337">
        <f t="shared" si="67"/>
        <v>328</v>
      </c>
      <c r="L337">
        <f t="shared" si="68"/>
        <v>1</v>
      </c>
      <c r="M337">
        <f t="shared" si="69"/>
        <v>1</v>
      </c>
      <c r="N337">
        <f t="shared" si="70"/>
        <v>0</v>
      </c>
      <c r="O337">
        <f t="shared" si="71"/>
        <v>1</v>
      </c>
      <c r="P337">
        <f t="shared" si="74"/>
        <v>1</v>
      </c>
    </row>
    <row r="338" spans="1:16" x14ac:dyDescent="0.25">
      <c r="A338">
        <v>331</v>
      </c>
      <c r="B338">
        <v>0.47856074709311197</v>
      </c>
      <c r="C338">
        <v>0.7058015686513871</v>
      </c>
      <c r="D338" s="5">
        <f t="shared" si="64"/>
        <v>0.17138886580798893</v>
      </c>
      <c r="E338" s="5">
        <f t="shared" si="65"/>
        <v>7.2587738589169157E-2</v>
      </c>
      <c r="F338" s="5">
        <f t="shared" si="75"/>
        <v>74.489575359286391</v>
      </c>
      <c r="G338" s="5">
        <f t="shared" si="72"/>
        <v>74.489575359286391</v>
      </c>
      <c r="H338" s="5">
        <f t="shared" si="73"/>
        <v>74.562163097875555</v>
      </c>
      <c r="I338">
        <v>0</v>
      </c>
      <c r="J338" s="5">
        <f t="shared" si="66"/>
        <v>7.2587738589163564E-2</v>
      </c>
      <c r="K338">
        <f t="shared" si="67"/>
        <v>331</v>
      </c>
      <c r="L338">
        <f t="shared" si="68"/>
        <v>0</v>
      </c>
      <c r="M338">
        <f t="shared" si="69"/>
        <v>1</v>
      </c>
      <c r="N338">
        <f t="shared" si="70"/>
        <v>1</v>
      </c>
      <c r="O338">
        <f t="shared" si="71"/>
        <v>0</v>
      </c>
      <c r="P338">
        <f t="shared" si="74"/>
        <v>0</v>
      </c>
    </row>
    <row r="339" spans="1:16" x14ac:dyDescent="0.25">
      <c r="A339">
        <v>332</v>
      </c>
      <c r="B339">
        <v>0.27884762108218636</v>
      </c>
      <c r="C339">
        <v>1.7944883571886349E-2</v>
      </c>
      <c r="D339" s="5">
        <f t="shared" si="64"/>
        <v>0.29699762961785198</v>
      </c>
      <c r="E339" s="5">
        <f t="shared" si="65"/>
        <v>0.83759380051182442</v>
      </c>
      <c r="F339" s="5">
        <f t="shared" si="75"/>
        <v>74.78657298890424</v>
      </c>
      <c r="G339" s="5">
        <f t="shared" si="72"/>
        <v>74.78657298890424</v>
      </c>
      <c r="H339" s="5">
        <f t="shared" si="73"/>
        <v>75.624166789416066</v>
      </c>
      <c r="I339">
        <v>0</v>
      </c>
      <c r="J339" s="5">
        <f t="shared" si="66"/>
        <v>0.83759380051182575</v>
      </c>
      <c r="K339">
        <f t="shared" si="67"/>
        <v>332</v>
      </c>
      <c r="L339">
        <f t="shared" si="68"/>
        <v>0</v>
      </c>
      <c r="M339">
        <f t="shared" si="69"/>
        <v>1</v>
      </c>
      <c r="N339">
        <f t="shared" si="70"/>
        <v>1</v>
      </c>
      <c r="O339">
        <f t="shared" si="71"/>
        <v>0</v>
      </c>
      <c r="P339">
        <f t="shared" si="74"/>
        <v>0</v>
      </c>
    </row>
    <row r="340" spans="1:16" x14ac:dyDescent="0.25">
      <c r="A340">
        <v>333</v>
      </c>
      <c r="B340">
        <v>0.88454847865230257</v>
      </c>
      <c r="C340">
        <v>0.28113650929288614</v>
      </c>
      <c r="D340" s="5">
        <f t="shared" si="64"/>
        <v>2.8529757623365296E-2</v>
      </c>
      <c r="E340" s="5">
        <f t="shared" si="65"/>
        <v>0.26435727696141836</v>
      </c>
      <c r="F340" s="5">
        <f t="shared" si="75"/>
        <v>74.8151027465276</v>
      </c>
      <c r="G340" s="5" t="str">
        <f t="shared" si="72"/>
        <v>отказ</v>
      </c>
      <c r="H340" s="5">
        <f t="shared" si="73"/>
        <v>75.624166789416066</v>
      </c>
      <c r="I340">
        <v>0</v>
      </c>
      <c r="J340" s="5">
        <f t="shared" si="66"/>
        <v>0</v>
      </c>
      <c r="K340">
        <f t="shared" si="67"/>
        <v>332</v>
      </c>
      <c r="L340">
        <f t="shared" si="68"/>
        <v>1</v>
      </c>
      <c r="M340">
        <f t="shared" si="69"/>
        <v>1</v>
      </c>
      <c r="N340">
        <f t="shared" si="70"/>
        <v>0</v>
      </c>
      <c r="O340">
        <f t="shared" si="71"/>
        <v>1</v>
      </c>
      <c r="P340">
        <f t="shared" si="74"/>
        <v>1</v>
      </c>
    </row>
    <row r="341" spans="1:16" x14ac:dyDescent="0.25">
      <c r="A341">
        <v>334</v>
      </c>
      <c r="B341">
        <v>0.38911099581896419</v>
      </c>
      <c r="C341">
        <v>0.22809533982360303</v>
      </c>
      <c r="D341" s="5">
        <f t="shared" si="64"/>
        <v>0.21950945110902598</v>
      </c>
      <c r="E341" s="5">
        <f t="shared" si="65"/>
        <v>0.30791491256457387</v>
      </c>
      <c r="F341" s="5">
        <f t="shared" si="75"/>
        <v>75.034612197636619</v>
      </c>
      <c r="G341" s="5" t="str">
        <f t="shared" si="72"/>
        <v>отказ</v>
      </c>
      <c r="H341" s="5">
        <f t="shared" si="73"/>
        <v>75.624166789416066</v>
      </c>
      <c r="I341">
        <v>0</v>
      </c>
      <c r="J341" s="5">
        <f t="shared" si="66"/>
        <v>0</v>
      </c>
      <c r="K341">
        <f t="shared" si="67"/>
        <v>332</v>
      </c>
      <c r="L341">
        <f t="shared" si="68"/>
        <v>1</v>
      </c>
      <c r="M341">
        <f t="shared" si="69"/>
        <v>1</v>
      </c>
      <c r="N341">
        <f t="shared" si="70"/>
        <v>0</v>
      </c>
      <c r="O341">
        <f t="shared" si="71"/>
        <v>1</v>
      </c>
      <c r="P341">
        <f t="shared" si="74"/>
        <v>1</v>
      </c>
    </row>
    <row r="342" spans="1:16" x14ac:dyDescent="0.25">
      <c r="A342">
        <v>335</v>
      </c>
      <c r="B342">
        <v>0.38663899655140843</v>
      </c>
      <c r="C342">
        <v>0.67131565294351025</v>
      </c>
      <c r="D342" s="5">
        <f t="shared" si="64"/>
        <v>0.22099159226821644</v>
      </c>
      <c r="E342" s="5">
        <f t="shared" si="65"/>
        <v>8.3024131447845956E-2</v>
      </c>
      <c r="F342" s="5">
        <f t="shared" si="75"/>
        <v>75.255603789904839</v>
      </c>
      <c r="G342" s="5" t="str">
        <f t="shared" si="72"/>
        <v>отказ</v>
      </c>
      <c r="H342" s="5">
        <f t="shared" si="73"/>
        <v>75.624166789416066</v>
      </c>
      <c r="I342">
        <v>0</v>
      </c>
      <c r="J342" s="5">
        <f t="shared" si="66"/>
        <v>0</v>
      </c>
      <c r="K342">
        <f t="shared" si="67"/>
        <v>332</v>
      </c>
      <c r="L342">
        <f t="shared" si="68"/>
        <v>1</v>
      </c>
      <c r="M342">
        <f t="shared" si="69"/>
        <v>1</v>
      </c>
      <c r="N342">
        <f t="shared" si="70"/>
        <v>0</v>
      </c>
      <c r="O342">
        <f t="shared" si="71"/>
        <v>1</v>
      </c>
      <c r="P342">
        <f t="shared" si="74"/>
        <v>1</v>
      </c>
    </row>
    <row r="343" spans="1:16" x14ac:dyDescent="0.25">
      <c r="A343">
        <v>336</v>
      </c>
      <c r="B343">
        <v>0.93206579790643029</v>
      </c>
      <c r="C343">
        <v>0.50840784936063721</v>
      </c>
      <c r="D343" s="5">
        <f t="shared" si="64"/>
        <v>1.6360899575921146E-2</v>
      </c>
      <c r="E343" s="5">
        <f t="shared" si="65"/>
        <v>0.14093152092618064</v>
      </c>
      <c r="F343" s="5">
        <f t="shared" si="75"/>
        <v>75.271964689480754</v>
      </c>
      <c r="G343" s="5" t="str">
        <f t="shared" si="72"/>
        <v>отказ</v>
      </c>
      <c r="H343" s="5">
        <f t="shared" si="73"/>
        <v>75.624166789416066</v>
      </c>
      <c r="I343">
        <v>0</v>
      </c>
      <c r="J343" s="5">
        <f t="shared" si="66"/>
        <v>0</v>
      </c>
      <c r="K343">
        <f t="shared" si="67"/>
        <v>332</v>
      </c>
      <c r="L343">
        <f t="shared" si="68"/>
        <v>1</v>
      </c>
      <c r="M343">
        <f t="shared" si="69"/>
        <v>1</v>
      </c>
      <c r="N343">
        <f t="shared" si="70"/>
        <v>0</v>
      </c>
      <c r="O343">
        <f t="shared" si="71"/>
        <v>1</v>
      </c>
      <c r="P343">
        <f t="shared" si="74"/>
        <v>1</v>
      </c>
    </row>
    <row r="344" spans="1:16" x14ac:dyDescent="0.25">
      <c r="A344">
        <v>337</v>
      </c>
      <c r="B344">
        <v>0.96642963957640304</v>
      </c>
      <c r="C344">
        <v>0.93987853633228557</v>
      </c>
      <c r="D344" s="5">
        <f t="shared" si="64"/>
        <v>7.9411121349831464E-3</v>
      </c>
      <c r="E344" s="5">
        <f t="shared" si="65"/>
        <v>1.2917630986471175E-2</v>
      </c>
      <c r="F344" s="5">
        <f t="shared" si="75"/>
        <v>75.27990580161574</v>
      </c>
      <c r="G344" s="5" t="str">
        <f t="shared" si="72"/>
        <v>отказ</v>
      </c>
      <c r="H344" s="5">
        <f t="shared" si="73"/>
        <v>75.624166789416066</v>
      </c>
      <c r="I344">
        <v>0</v>
      </c>
      <c r="J344" s="5">
        <f t="shared" si="66"/>
        <v>0</v>
      </c>
      <c r="K344">
        <f t="shared" si="67"/>
        <v>332</v>
      </c>
      <c r="L344">
        <f t="shared" si="68"/>
        <v>1</v>
      </c>
      <c r="M344">
        <f t="shared" si="69"/>
        <v>1</v>
      </c>
      <c r="N344">
        <f t="shared" si="70"/>
        <v>0</v>
      </c>
      <c r="O344">
        <f t="shared" si="71"/>
        <v>1</v>
      </c>
      <c r="P344">
        <f t="shared" si="74"/>
        <v>1</v>
      </c>
    </row>
    <row r="345" spans="1:16" x14ac:dyDescent="0.25">
      <c r="A345">
        <v>338</v>
      </c>
      <c r="B345">
        <v>0.49766533402508623</v>
      </c>
      <c r="C345">
        <v>0.98861659596545304</v>
      </c>
      <c r="D345" s="5">
        <f t="shared" si="64"/>
        <v>0.16228545299862945</v>
      </c>
      <c r="E345" s="5">
        <f t="shared" si="65"/>
        <v>2.3851439393837311E-3</v>
      </c>
      <c r="F345" s="5">
        <f t="shared" si="75"/>
        <v>75.442191254614372</v>
      </c>
      <c r="G345" s="5" t="str">
        <f t="shared" si="72"/>
        <v>отказ</v>
      </c>
      <c r="H345" s="5">
        <f t="shared" si="73"/>
        <v>75.624166789416066</v>
      </c>
      <c r="I345">
        <v>0</v>
      </c>
      <c r="J345" s="5">
        <f t="shared" si="66"/>
        <v>0</v>
      </c>
      <c r="K345">
        <f t="shared" si="67"/>
        <v>332</v>
      </c>
      <c r="L345">
        <f t="shared" si="68"/>
        <v>1</v>
      </c>
      <c r="M345">
        <f t="shared" si="69"/>
        <v>1</v>
      </c>
      <c r="N345">
        <f t="shared" si="70"/>
        <v>0</v>
      </c>
      <c r="O345">
        <f t="shared" si="71"/>
        <v>1</v>
      </c>
      <c r="P345">
        <f t="shared" si="74"/>
        <v>1</v>
      </c>
    </row>
    <row r="346" spans="1:16" x14ac:dyDescent="0.25">
      <c r="A346">
        <v>339</v>
      </c>
      <c r="B346">
        <v>0.56297494430372019</v>
      </c>
      <c r="C346">
        <v>0.79900509659108254</v>
      </c>
      <c r="D346" s="5">
        <f t="shared" si="64"/>
        <v>0.13360933854274526</v>
      </c>
      <c r="E346" s="5">
        <f t="shared" si="65"/>
        <v>4.674749052582558E-2</v>
      </c>
      <c r="F346" s="5">
        <f t="shared" si="75"/>
        <v>75.575800593157112</v>
      </c>
      <c r="G346" s="5" t="str">
        <f t="shared" si="72"/>
        <v>отказ</v>
      </c>
      <c r="H346" s="5">
        <f t="shared" si="73"/>
        <v>75.624166789416066</v>
      </c>
      <c r="I346">
        <v>0</v>
      </c>
      <c r="J346" s="5">
        <f t="shared" si="66"/>
        <v>0</v>
      </c>
      <c r="K346">
        <f t="shared" si="67"/>
        <v>332</v>
      </c>
      <c r="L346">
        <f t="shared" si="68"/>
        <v>1</v>
      </c>
      <c r="M346">
        <f t="shared" si="69"/>
        <v>1</v>
      </c>
      <c r="N346">
        <f t="shared" si="70"/>
        <v>0</v>
      </c>
      <c r="O346">
        <f t="shared" si="71"/>
        <v>1</v>
      </c>
      <c r="P346">
        <f t="shared" si="74"/>
        <v>1</v>
      </c>
    </row>
    <row r="347" spans="1:16" x14ac:dyDescent="0.25">
      <c r="A347">
        <v>340</v>
      </c>
      <c r="B347">
        <v>0.20377208777123326</v>
      </c>
      <c r="C347">
        <v>4.0467543565172279E-2</v>
      </c>
      <c r="D347" s="5">
        <f t="shared" si="64"/>
        <v>0.36994258755756165</v>
      </c>
      <c r="E347" s="5">
        <f t="shared" si="65"/>
        <v>0.66817812908532837</v>
      </c>
      <c r="F347" s="5">
        <f t="shared" si="75"/>
        <v>75.945743180714672</v>
      </c>
      <c r="G347" s="5">
        <f t="shared" si="72"/>
        <v>75.945743180714672</v>
      </c>
      <c r="H347" s="5">
        <f t="shared" si="73"/>
        <v>76.613921309800006</v>
      </c>
      <c r="I347">
        <v>0</v>
      </c>
      <c r="J347" s="5">
        <f t="shared" si="66"/>
        <v>0.66817812908533369</v>
      </c>
      <c r="K347">
        <f t="shared" si="67"/>
        <v>340</v>
      </c>
      <c r="L347">
        <f t="shared" si="68"/>
        <v>0</v>
      </c>
      <c r="M347">
        <f t="shared" si="69"/>
        <v>1</v>
      </c>
      <c r="N347">
        <f t="shared" si="70"/>
        <v>1</v>
      </c>
      <c r="O347">
        <f t="shared" si="71"/>
        <v>0</v>
      </c>
      <c r="P347">
        <f t="shared" si="74"/>
        <v>0</v>
      </c>
    </row>
    <row r="348" spans="1:16" x14ac:dyDescent="0.25">
      <c r="A348">
        <v>341</v>
      </c>
      <c r="B348">
        <v>0.82918790246284368</v>
      </c>
      <c r="C348">
        <v>0.1707510605182043</v>
      </c>
      <c r="D348" s="5">
        <f t="shared" si="64"/>
        <v>4.3560113473253607E-2</v>
      </c>
      <c r="E348" s="5">
        <f t="shared" si="65"/>
        <v>0.368239285335283</v>
      </c>
      <c r="F348" s="5">
        <f t="shared" si="75"/>
        <v>75.98930329418792</v>
      </c>
      <c r="G348" s="5" t="str">
        <f t="shared" si="72"/>
        <v>отказ</v>
      </c>
      <c r="H348" s="5">
        <f t="shared" si="73"/>
        <v>76.613921309800006</v>
      </c>
      <c r="I348">
        <v>0</v>
      </c>
      <c r="J348" s="5">
        <f t="shared" si="66"/>
        <v>0</v>
      </c>
      <c r="K348">
        <f t="shared" si="67"/>
        <v>340</v>
      </c>
      <c r="L348">
        <f t="shared" si="68"/>
        <v>1</v>
      </c>
      <c r="M348">
        <f t="shared" si="69"/>
        <v>1</v>
      </c>
      <c r="N348">
        <f t="shared" si="70"/>
        <v>0</v>
      </c>
      <c r="O348">
        <f t="shared" si="71"/>
        <v>1</v>
      </c>
      <c r="P348">
        <f t="shared" si="74"/>
        <v>1</v>
      </c>
    </row>
    <row r="349" spans="1:16" x14ac:dyDescent="0.25">
      <c r="A349">
        <v>342</v>
      </c>
      <c r="B349">
        <v>0.6352122562334056</v>
      </c>
      <c r="C349">
        <v>9.8055970946378981E-2</v>
      </c>
      <c r="D349" s="5">
        <f t="shared" si="64"/>
        <v>0.10553397073432073</v>
      </c>
      <c r="E349" s="5">
        <f t="shared" si="65"/>
        <v>0.48379517317490112</v>
      </c>
      <c r="F349" s="5">
        <f t="shared" si="75"/>
        <v>76.094837264922234</v>
      </c>
      <c r="G349" s="5" t="str">
        <f t="shared" si="72"/>
        <v>отказ</v>
      </c>
      <c r="H349" s="5">
        <f t="shared" si="73"/>
        <v>76.613921309800006</v>
      </c>
      <c r="I349">
        <v>0</v>
      </c>
      <c r="J349" s="5">
        <f t="shared" si="66"/>
        <v>0</v>
      </c>
      <c r="K349">
        <f t="shared" si="67"/>
        <v>340</v>
      </c>
      <c r="L349">
        <f t="shared" si="68"/>
        <v>1</v>
      </c>
      <c r="M349">
        <f t="shared" si="69"/>
        <v>1</v>
      </c>
      <c r="N349">
        <f t="shared" si="70"/>
        <v>0</v>
      </c>
      <c r="O349">
        <f t="shared" si="71"/>
        <v>1</v>
      </c>
      <c r="P349">
        <f t="shared" si="74"/>
        <v>1</v>
      </c>
    </row>
    <row r="350" spans="1:16" x14ac:dyDescent="0.25">
      <c r="A350">
        <v>343</v>
      </c>
      <c r="B350">
        <v>0.69335001678518016</v>
      </c>
      <c r="C350">
        <v>0.21460615863521226</v>
      </c>
      <c r="D350" s="5">
        <f t="shared" si="64"/>
        <v>8.5167519203128289E-2</v>
      </c>
      <c r="E350" s="5">
        <f t="shared" si="65"/>
        <v>0.3206147397896606</v>
      </c>
      <c r="F350" s="5">
        <f t="shared" si="75"/>
        <v>76.180004784125359</v>
      </c>
      <c r="G350" s="5" t="str">
        <f t="shared" si="72"/>
        <v>отказ</v>
      </c>
      <c r="H350" s="5">
        <f t="shared" si="73"/>
        <v>76.613921309800006</v>
      </c>
      <c r="I350">
        <v>0</v>
      </c>
      <c r="J350" s="5">
        <f t="shared" si="66"/>
        <v>0</v>
      </c>
      <c r="K350">
        <f t="shared" si="67"/>
        <v>340</v>
      </c>
      <c r="L350">
        <f t="shared" si="68"/>
        <v>1</v>
      </c>
      <c r="M350">
        <f t="shared" si="69"/>
        <v>1</v>
      </c>
      <c r="N350">
        <f t="shared" si="70"/>
        <v>0</v>
      </c>
      <c r="O350">
        <f t="shared" si="71"/>
        <v>1</v>
      </c>
      <c r="P350">
        <f t="shared" si="74"/>
        <v>1</v>
      </c>
    </row>
    <row r="351" spans="1:16" x14ac:dyDescent="0.25">
      <c r="A351">
        <v>344</v>
      </c>
      <c r="B351">
        <v>2.1485030671102023E-2</v>
      </c>
      <c r="C351">
        <v>0.11026337473677786</v>
      </c>
      <c r="D351" s="5">
        <f t="shared" si="64"/>
        <v>0.89311600795287016</v>
      </c>
      <c r="E351" s="5">
        <f t="shared" si="65"/>
        <v>0.45935072066827992</v>
      </c>
      <c r="F351" s="5">
        <f t="shared" si="75"/>
        <v>77.073120792078228</v>
      </c>
      <c r="G351" s="5">
        <f t="shared" si="72"/>
        <v>77.073120792078228</v>
      </c>
      <c r="H351" s="5">
        <f t="shared" si="73"/>
        <v>77.532471512746511</v>
      </c>
      <c r="I351">
        <v>0</v>
      </c>
      <c r="J351" s="5">
        <f t="shared" si="66"/>
        <v>0.45935072066828297</v>
      </c>
      <c r="K351">
        <f t="shared" si="67"/>
        <v>344</v>
      </c>
      <c r="L351">
        <f t="shared" si="68"/>
        <v>0</v>
      </c>
      <c r="M351">
        <f t="shared" si="69"/>
        <v>1</v>
      </c>
      <c r="N351">
        <f t="shared" si="70"/>
        <v>1</v>
      </c>
      <c r="O351">
        <f t="shared" si="71"/>
        <v>0</v>
      </c>
      <c r="P351">
        <f t="shared" si="74"/>
        <v>0</v>
      </c>
    </row>
    <row r="352" spans="1:16" x14ac:dyDescent="0.25">
      <c r="A352">
        <v>345</v>
      </c>
      <c r="B352">
        <v>0.23587755973998231</v>
      </c>
      <c r="C352">
        <v>0.36463515121921447</v>
      </c>
      <c r="D352" s="5">
        <f t="shared" si="64"/>
        <v>0.33591684261593324</v>
      </c>
      <c r="E352" s="5">
        <f t="shared" si="65"/>
        <v>0.2101787522957049</v>
      </c>
      <c r="F352" s="5">
        <f t="shared" si="75"/>
        <v>77.409037634694158</v>
      </c>
      <c r="G352" s="5" t="str">
        <f t="shared" si="72"/>
        <v>отказ</v>
      </c>
      <c r="H352" s="5">
        <f t="shared" si="73"/>
        <v>77.532471512746511</v>
      </c>
      <c r="I352">
        <v>0</v>
      </c>
      <c r="J352" s="5">
        <f t="shared" si="66"/>
        <v>0</v>
      </c>
      <c r="K352">
        <f t="shared" si="67"/>
        <v>344</v>
      </c>
      <c r="L352">
        <f t="shared" si="68"/>
        <v>1</v>
      </c>
      <c r="M352">
        <f t="shared" si="69"/>
        <v>1</v>
      </c>
      <c r="N352">
        <f t="shared" si="70"/>
        <v>0</v>
      </c>
      <c r="O352">
        <f t="shared" si="71"/>
        <v>1</v>
      </c>
      <c r="P352">
        <f t="shared" si="74"/>
        <v>1</v>
      </c>
    </row>
    <row r="353" spans="1:16" x14ac:dyDescent="0.25">
      <c r="A353">
        <v>346</v>
      </c>
      <c r="B353">
        <v>0.37650685140537737</v>
      </c>
      <c r="C353">
        <v>0.2457655568102054</v>
      </c>
      <c r="D353" s="5">
        <f t="shared" si="64"/>
        <v>0.22716721727533007</v>
      </c>
      <c r="E353" s="5">
        <f t="shared" si="65"/>
        <v>0.29237025386663312</v>
      </c>
      <c r="F353" s="5">
        <f t="shared" si="75"/>
        <v>77.636204851969495</v>
      </c>
      <c r="G353" s="5">
        <f t="shared" si="72"/>
        <v>77.636204851969495</v>
      </c>
      <c r="H353" s="5">
        <f t="shared" si="73"/>
        <v>77.928575105836131</v>
      </c>
      <c r="I353">
        <v>0</v>
      </c>
      <c r="J353" s="5">
        <f t="shared" si="66"/>
        <v>0.29237025386663618</v>
      </c>
      <c r="K353">
        <f t="shared" si="67"/>
        <v>346</v>
      </c>
      <c r="L353">
        <f t="shared" si="68"/>
        <v>0</v>
      </c>
      <c r="M353">
        <f t="shared" si="69"/>
        <v>1</v>
      </c>
      <c r="N353">
        <f t="shared" si="70"/>
        <v>1</v>
      </c>
      <c r="O353">
        <f t="shared" si="71"/>
        <v>0</v>
      </c>
      <c r="P353">
        <f t="shared" si="74"/>
        <v>0</v>
      </c>
    </row>
    <row r="354" spans="1:16" x14ac:dyDescent="0.25">
      <c r="A354">
        <v>347</v>
      </c>
      <c r="B354">
        <v>0.96224860377819144</v>
      </c>
      <c r="C354">
        <v>0.76494644001586964</v>
      </c>
      <c r="D354" s="5">
        <f t="shared" si="64"/>
        <v>8.9494041433203289E-3</v>
      </c>
      <c r="E354" s="5">
        <f t="shared" si="65"/>
        <v>5.5822804303704184E-2</v>
      </c>
      <c r="F354" s="5">
        <f t="shared" si="75"/>
        <v>77.645154256112818</v>
      </c>
      <c r="G354" s="5" t="str">
        <f t="shared" si="72"/>
        <v>отказ</v>
      </c>
      <c r="H354" s="5">
        <f t="shared" si="73"/>
        <v>77.928575105836131</v>
      </c>
      <c r="I354">
        <v>0</v>
      </c>
      <c r="J354" s="5">
        <f t="shared" si="66"/>
        <v>0</v>
      </c>
      <c r="K354">
        <f t="shared" si="67"/>
        <v>346</v>
      </c>
      <c r="L354">
        <f t="shared" si="68"/>
        <v>1</v>
      </c>
      <c r="M354">
        <f t="shared" si="69"/>
        <v>1</v>
      </c>
      <c r="N354">
        <f t="shared" si="70"/>
        <v>0</v>
      </c>
      <c r="O354">
        <f t="shared" si="71"/>
        <v>1</v>
      </c>
      <c r="P354">
        <f t="shared" si="74"/>
        <v>1</v>
      </c>
    </row>
    <row r="355" spans="1:16" x14ac:dyDescent="0.25">
      <c r="A355">
        <v>348</v>
      </c>
      <c r="B355">
        <v>0.60567033906064027</v>
      </c>
      <c r="C355">
        <v>0.93401898251289406</v>
      </c>
      <c r="D355" s="5">
        <f t="shared" si="64"/>
        <v>0.11660917113516212</v>
      </c>
      <c r="E355" s="5">
        <f t="shared" si="65"/>
        <v>1.4220524389627849E-2</v>
      </c>
      <c r="F355" s="5">
        <f t="shared" si="75"/>
        <v>77.761763427247985</v>
      </c>
      <c r="G355" s="5" t="str">
        <f t="shared" si="72"/>
        <v>отказ</v>
      </c>
      <c r="H355" s="5">
        <f t="shared" si="73"/>
        <v>77.928575105836131</v>
      </c>
      <c r="I355">
        <v>0</v>
      </c>
      <c r="J355" s="5">
        <f t="shared" si="66"/>
        <v>0</v>
      </c>
      <c r="K355">
        <f t="shared" si="67"/>
        <v>346</v>
      </c>
      <c r="L355">
        <f t="shared" si="68"/>
        <v>1</v>
      </c>
      <c r="M355">
        <f t="shared" si="69"/>
        <v>1</v>
      </c>
      <c r="N355">
        <f t="shared" si="70"/>
        <v>0</v>
      </c>
      <c r="O355">
        <f t="shared" si="71"/>
        <v>1</v>
      </c>
      <c r="P355">
        <f t="shared" si="74"/>
        <v>1</v>
      </c>
    </row>
    <row r="356" spans="1:16" x14ac:dyDescent="0.25">
      <c r="A356">
        <v>349</v>
      </c>
      <c r="B356">
        <v>0.70342112491225928</v>
      </c>
      <c r="C356">
        <v>0.10409863582262642</v>
      </c>
      <c r="D356" s="5">
        <f t="shared" si="64"/>
        <v>8.1813843446427739E-2</v>
      </c>
      <c r="E356" s="5">
        <f t="shared" si="65"/>
        <v>0.47133675165348715</v>
      </c>
      <c r="F356" s="5">
        <f t="shared" si="75"/>
        <v>77.843577270694411</v>
      </c>
      <c r="G356" s="5" t="str">
        <f t="shared" si="72"/>
        <v>отказ</v>
      </c>
      <c r="H356" s="5">
        <f t="shared" si="73"/>
        <v>77.928575105836131</v>
      </c>
      <c r="I356">
        <v>0</v>
      </c>
      <c r="J356" s="5">
        <f t="shared" si="66"/>
        <v>0</v>
      </c>
      <c r="K356">
        <f t="shared" si="67"/>
        <v>346</v>
      </c>
      <c r="L356">
        <f t="shared" si="68"/>
        <v>1</v>
      </c>
      <c r="M356">
        <f t="shared" si="69"/>
        <v>1</v>
      </c>
      <c r="N356">
        <f t="shared" si="70"/>
        <v>0</v>
      </c>
      <c r="O356">
        <f t="shared" si="71"/>
        <v>1</v>
      </c>
      <c r="P356">
        <f t="shared" si="74"/>
        <v>1</v>
      </c>
    </row>
    <row r="357" spans="1:16" x14ac:dyDescent="0.25">
      <c r="A357">
        <v>350</v>
      </c>
      <c r="B357">
        <v>0.13614307077242346</v>
      </c>
      <c r="C357">
        <v>0.49116489150669879</v>
      </c>
      <c r="D357" s="5">
        <f t="shared" si="64"/>
        <v>0.46373231516909752</v>
      </c>
      <c r="E357" s="5">
        <f t="shared" si="65"/>
        <v>0.14811987076027205</v>
      </c>
      <c r="F357" s="5">
        <f t="shared" si="75"/>
        <v>78.307309585863507</v>
      </c>
      <c r="G357" s="5">
        <f t="shared" si="72"/>
        <v>78.307309585863507</v>
      </c>
      <c r="H357" s="5">
        <f t="shared" si="73"/>
        <v>78.455429456623776</v>
      </c>
      <c r="I357">
        <v>0</v>
      </c>
      <c r="J357" s="5">
        <f t="shared" si="66"/>
        <v>0.14811987076026867</v>
      </c>
      <c r="K357">
        <f t="shared" si="67"/>
        <v>350</v>
      </c>
      <c r="L357">
        <f t="shared" si="68"/>
        <v>0</v>
      </c>
      <c r="M357">
        <f t="shared" si="69"/>
        <v>1</v>
      </c>
      <c r="N357">
        <f t="shared" si="70"/>
        <v>1</v>
      </c>
      <c r="O357">
        <f t="shared" si="71"/>
        <v>0</v>
      </c>
      <c r="P357">
        <f t="shared" si="74"/>
        <v>0</v>
      </c>
    </row>
    <row r="358" spans="1:16" x14ac:dyDescent="0.25">
      <c r="A358">
        <v>351</v>
      </c>
      <c r="B358">
        <v>0.72975859859004488</v>
      </c>
      <c r="C358">
        <v>0.35032197027497175</v>
      </c>
      <c r="D358" s="5">
        <f t="shared" si="64"/>
        <v>7.3265461951537228E-2</v>
      </c>
      <c r="E358" s="5">
        <f t="shared" si="65"/>
        <v>0.21852138172705982</v>
      </c>
      <c r="F358" s="5">
        <f t="shared" si="75"/>
        <v>78.380575047815043</v>
      </c>
      <c r="G358" s="5" t="str">
        <f t="shared" si="72"/>
        <v>отказ</v>
      </c>
      <c r="H358" s="5">
        <f t="shared" si="73"/>
        <v>78.455429456623776</v>
      </c>
      <c r="I358">
        <v>0</v>
      </c>
      <c r="J358" s="5">
        <f t="shared" si="66"/>
        <v>0</v>
      </c>
      <c r="K358">
        <f t="shared" si="67"/>
        <v>350</v>
      </c>
      <c r="L358">
        <f t="shared" si="68"/>
        <v>1</v>
      </c>
      <c r="M358">
        <f t="shared" si="69"/>
        <v>1</v>
      </c>
      <c r="N358">
        <f t="shared" si="70"/>
        <v>0</v>
      </c>
      <c r="O358">
        <f t="shared" si="71"/>
        <v>1</v>
      </c>
      <c r="P358">
        <f t="shared" si="74"/>
        <v>1</v>
      </c>
    </row>
    <row r="359" spans="1:16" x14ac:dyDescent="0.25">
      <c r="A359">
        <v>352</v>
      </c>
      <c r="B359">
        <v>0.56404309213538006</v>
      </c>
      <c r="C359">
        <v>7.4770348216193119E-2</v>
      </c>
      <c r="D359" s="5">
        <f t="shared" si="64"/>
        <v>0.13316851765288332</v>
      </c>
      <c r="E359" s="5">
        <f t="shared" si="65"/>
        <v>0.54027789308679397</v>
      </c>
      <c r="F359" s="5">
        <f t="shared" si="75"/>
        <v>78.513743565467919</v>
      </c>
      <c r="G359" s="5">
        <f t="shared" si="72"/>
        <v>78.513743565467919</v>
      </c>
      <c r="H359" s="5">
        <f t="shared" si="73"/>
        <v>79.054021458554715</v>
      </c>
      <c r="I359">
        <v>0</v>
      </c>
      <c r="J359" s="5">
        <f t="shared" si="66"/>
        <v>0.5402778930867953</v>
      </c>
      <c r="K359">
        <f t="shared" si="67"/>
        <v>352</v>
      </c>
      <c r="L359">
        <f t="shared" si="68"/>
        <v>0</v>
      </c>
      <c r="M359">
        <f t="shared" si="69"/>
        <v>1</v>
      </c>
      <c r="N359">
        <f t="shared" si="70"/>
        <v>1</v>
      </c>
      <c r="O359">
        <f t="shared" si="71"/>
        <v>0</v>
      </c>
      <c r="P359">
        <f t="shared" si="74"/>
        <v>0</v>
      </c>
    </row>
    <row r="360" spans="1:16" x14ac:dyDescent="0.25">
      <c r="A360">
        <v>353</v>
      </c>
      <c r="B360">
        <v>0.84444715720084229</v>
      </c>
      <c r="C360">
        <v>0.40723899044770656</v>
      </c>
      <c r="D360" s="5">
        <f t="shared" si="64"/>
        <v>3.9319329668467982E-2</v>
      </c>
      <c r="E360" s="5">
        <f t="shared" si="65"/>
        <v>0.18715730536601163</v>
      </c>
      <c r="F360" s="5">
        <f t="shared" si="75"/>
        <v>78.553062895136392</v>
      </c>
      <c r="G360" s="5" t="str">
        <f t="shared" si="72"/>
        <v>отказ</v>
      </c>
      <c r="H360" s="5">
        <f t="shared" si="73"/>
        <v>79.054021458554715</v>
      </c>
      <c r="I360">
        <v>0</v>
      </c>
      <c r="J360" s="5">
        <f t="shared" si="66"/>
        <v>0</v>
      </c>
      <c r="K360">
        <f t="shared" si="67"/>
        <v>352</v>
      </c>
      <c r="L360">
        <f t="shared" si="68"/>
        <v>1</v>
      </c>
      <c r="M360">
        <f t="shared" si="69"/>
        <v>1</v>
      </c>
      <c r="N360">
        <f t="shared" si="70"/>
        <v>0</v>
      </c>
      <c r="O360">
        <f t="shared" si="71"/>
        <v>1</v>
      </c>
      <c r="P360">
        <f t="shared" si="74"/>
        <v>1</v>
      </c>
    </row>
    <row r="361" spans="1:16" x14ac:dyDescent="0.25">
      <c r="A361">
        <v>354</v>
      </c>
      <c r="B361">
        <v>0.26801355021820733</v>
      </c>
      <c r="C361">
        <v>0.15744499038666951</v>
      </c>
      <c r="D361" s="5">
        <f t="shared" si="64"/>
        <v>0.30621342772877241</v>
      </c>
      <c r="E361" s="5">
        <f t="shared" si="65"/>
        <v>0.38514148939806958</v>
      </c>
      <c r="F361" s="5">
        <f t="shared" si="75"/>
        <v>78.859276322865171</v>
      </c>
      <c r="G361" s="5" t="str">
        <f t="shared" si="72"/>
        <v>отказ</v>
      </c>
      <c r="H361" s="5">
        <f t="shared" si="73"/>
        <v>79.054021458554715</v>
      </c>
      <c r="I361">
        <v>0</v>
      </c>
      <c r="J361" s="5">
        <f t="shared" si="66"/>
        <v>0</v>
      </c>
      <c r="K361">
        <f t="shared" si="67"/>
        <v>352</v>
      </c>
      <c r="L361">
        <f t="shared" si="68"/>
        <v>1</v>
      </c>
      <c r="M361">
        <f t="shared" si="69"/>
        <v>1</v>
      </c>
      <c r="N361">
        <f t="shared" si="70"/>
        <v>0</v>
      </c>
      <c r="O361">
        <f t="shared" si="71"/>
        <v>1</v>
      </c>
      <c r="P361">
        <f t="shared" si="74"/>
        <v>1</v>
      </c>
    </row>
    <row r="362" spans="1:16" x14ac:dyDescent="0.25">
      <c r="A362">
        <v>355</v>
      </c>
      <c r="B362">
        <v>0.85876033814508501</v>
      </c>
      <c r="C362">
        <v>0.3686025574510941</v>
      </c>
      <c r="D362" s="5">
        <f t="shared" si="64"/>
        <v>3.5410557423522011E-2</v>
      </c>
      <c r="E362" s="5">
        <f t="shared" si="65"/>
        <v>0.20792422822657028</v>
      </c>
      <c r="F362" s="5">
        <f t="shared" si="75"/>
        <v>78.894686880288688</v>
      </c>
      <c r="G362" s="5" t="str">
        <f t="shared" si="72"/>
        <v>отказ</v>
      </c>
      <c r="H362" s="5">
        <f t="shared" si="73"/>
        <v>79.054021458554715</v>
      </c>
      <c r="I362">
        <v>0</v>
      </c>
      <c r="J362" s="5">
        <f t="shared" si="66"/>
        <v>0</v>
      </c>
      <c r="K362">
        <f t="shared" si="67"/>
        <v>352</v>
      </c>
      <c r="L362">
        <f t="shared" si="68"/>
        <v>1</v>
      </c>
      <c r="M362">
        <f t="shared" si="69"/>
        <v>1</v>
      </c>
      <c r="N362">
        <f t="shared" si="70"/>
        <v>0</v>
      </c>
      <c r="O362">
        <f t="shared" si="71"/>
        <v>1</v>
      </c>
      <c r="P362">
        <f t="shared" si="74"/>
        <v>1</v>
      </c>
    </row>
    <row r="363" spans="1:16" x14ac:dyDescent="0.25">
      <c r="A363">
        <v>356</v>
      </c>
      <c r="B363">
        <v>3.4943693350016784E-2</v>
      </c>
      <c r="C363">
        <v>0.73589281899472025</v>
      </c>
      <c r="D363" s="5">
        <f t="shared" si="64"/>
        <v>0.7800040172946614</v>
      </c>
      <c r="E363" s="5">
        <f t="shared" si="65"/>
        <v>6.3889749421599751E-2</v>
      </c>
      <c r="F363" s="5">
        <f t="shared" si="75"/>
        <v>79.674690897583346</v>
      </c>
      <c r="G363" s="5">
        <f t="shared" si="72"/>
        <v>79.674690897583346</v>
      </c>
      <c r="H363" s="5">
        <f t="shared" si="73"/>
        <v>79.738580647004952</v>
      </c>
      <c r="I363">
        <v>0</v>
      </c>
      <c r="J363" s="5">
        <f t="shared" si="66"/>
        <v>6.3889749421605302E-2</v>
      </c>
      <c r="K363">
        <f t="shared" si="67"/>
        <v>356</v>
      </c>
      <c r="L363">
        <f t="shared" si="68"/>
        <v>0</v>
      </c>
      <c r="M363">
        <f t="shared" si="69"/>
        <v>1</v>
      </c>
      <c r="N363">
        <f t="shared" si="70"/>
        <v>1</v>
      </c>
      <c r="O363">
        <f t="shared" si="71"/>
        <v>0</v>
      </c>
      <c r="P363">
        <f t="shared" si="74"/>
        <v>0</v>
      </c>
    </row>
    <row r="364" spans="1:16" x14ac:dyDescent="0.25">
      <c r="A364">
        <v>357</v>
      </c>
      <c r="B364">
        <v>0.5629444257942442</v>
      </c>
      <c r="C364">
        <v>0.97329630420850244</v>
      </c>
      <c r="D364" s="5">
        <f t="shared" si="64"/>
        <v>0.13362194571156272</v>
      </c>
      <c r="E364" s="5">
        <f t="shared" si="65"/>
        <v>5.6388993193745487E-3</v>
      </c>
      <c r="F364" s="5">
        <f t="shared" si="75"/>
        <v>79.808312843294914</v>
      </c>
      <c r="G364" s="5">
        <f t="shared" si="72"/>
        <v>79.808312843294914</v>
      </c>
      <c r="H364" s="5">
        <f t="shared" si="73"/>
        <v>79.813951742614293</v>
      </c>
      <c r="I364">
        <v>0</v>
      </c>
      <c r="J364" s="5">
        <f t="shared" si="66"/>
        <v>5.6388993193792203E-3</v>
      </c>
      <c r="K364">
        <f t="shared" si="67"/>
        <v>357</v>
      </c>
      <c r="L364">
        <f t="shared" si="68"/>
        <v>0</v>
      </c>
      <c r="M364">
        <f t="shared" si="69"/>
        <v>1</v>
      </c>
      <c r="N364">
        <f t="shared" si="70"/>
        <v>1</v>
      </c>
      <c r="O364">
        <f t="shared" si="71"/>
        <v>0</v>
      </c>
      <c r="P364">
        <f t="shared" si="74"/>
        <v>0</v>
      </c>
    </row>
    <row r="365" spans="1:16" x14ac:dyDescent="0.25">
      <c r="A365">
        <v>358</v>
      </c>
      <c r="B365">
        <v>0.60368663594470051</v>
      </c>
      <c r="C365">
        <v>0.71959593493453777</v>
      </c>
      <c r="D365" s="5">
        <f t="shared" si="64"/>
        <v>0.11737210007890882</v>
      </c>
      <c r="E365" s="5">
        <f t="shared" si="65"/>
        <v>6.8555297080070049E-2</v>
      </c>
      <c r="F365" s="5">
        <f t="shared" si="75"/>
        <v>79.925684943373824</v>
      </c>
      <c r="G365" s="5">
        <f t="shared" si="72"/>
        <v>79.925684943373824</v>
      </c>
      <c r="H365" s="5">
        <f t="shared" si="73"/>
        <v>79.994240240453891</v>
      </c>
      <c r="I365">
        <v>0</v>
      </c>
      <c r="J365" s="5">
        <f t="shared" si="66"/>
        <v>6.8555297080067135E-2</v>
      </c>
      <c r="K365">
        <f t="shared" si="67"/>
        <v>358</v>
      </c>
      <c r="L365">
        <f t="shared" si="68"/>
        <v>0</v>
      </c>
      <c r="M365">
        <f t="shared" si="69"/>
        <v>1</v>
      </c>
      <c r="N365">
        <f t="shared" si="70"/>
        <v>1</v>
      </c>
      <c r="O365">
        <f t="shared" si="71"/>
        <v>0</v>
      </c>
      <c r="P365">
        <f t="shared" si="74"/>
        <v>0</v>
      </c>
    </row>
    <row r="366" spans="1:16" x14ac:dyDescent="0.25">
      <c r="A366">
        <v>359</v>
      </c>
      <c r="B366">
        <v>0.72396008178960536</v>
      </c>
      <c r="C366">
        <v>0.17685476241340373</v>
      </c>
      <c r="D366" s="5">
        <f t="shared" si="64"/>
        <v>7.5120703201433228E-2</v>
      </c>
      <c r="E366" s="5">
        <f t="shared" si="65"/>
        <v>0.3609221738711525</v>
      </c>
      <c r="F366" s="5">
        <f t="shared" si="75"/>
        <v>80.000805646575259</v>
      </c>
      <c r="G366" s="5">
        <f t="shared" si="72"/>
        <v>80.000805646575259</v>
      </c>
      <c r="H366" s="5">
        <f t="shared" si="73"/>
        <v>80.361727820446404</v>
      </c>
      <c r="I366">
        <v>0</v>
      </c>
      <c r="J366" s="5">
        <f t="shared" si="66"/>
        <v>0.36092217387114545</v>
      </c>
      <c r="K366">
        <f t="shared" si="67"/>
        <v>359</v>
      </c>
      <c r="L366">
        <f t="shared" si="68"/>
        <v>0</v>
      </c>
      <c r="M366">
        <f t="shared" si="69"/>
        <v>1</v>
      </c>
      <c r="N366">
        <f t="shared" si="70"/>
        <v>1</v>
      </c>
      <c r="O366">
        <f t="shared" si="71"/>
        <v>0</v>
      </c>
      <c r="P366">
        <f t="shared" si="74"/>
        <v>0</v>
      </c>
    </row>
    <row r="367" spans="1:16" x14ac:dyDescent="0.25">
      <c r="A367">
        <v>360</v>
      </c>
      <c r="B367">
        <v>0.78548539689321573</v>
      </c>
      <c r="C367">
        <v>1.0071108127079073E-3</v>
      </c>
      <c r="D367" s="5">
        <f t="shared" si="64"/>
        <v>5.6151956349249708E-2</v>
      </c>
      <c r="E367" s="5">
        <f t="shared" si="65"/>
        <v>1.4376395060185216</v>
      </c>
      <c r="F367" s="5">
        <f t="shared" si="75"/>
        <v>80.056957602924513</v>
      </c>
      <c r="G367" s="5" t="str">
        <f t="shared" si="72"/>
        <v>отказ</v>
      </c>
      <c r="H367" s="5">
        <f t="shared" si="73"/>
        <v>80.361727820446404</v>
      </c>
      <c r="I367">
        <v>0</v>
      </c>
      <c r="J367" s="5">
        <f t="shared" si="66"/>
        <v>0</v>
      </c>
      <c r="K367">
        <f t="shared" si="67"/>
        <v>359</v>
      </c>
      <c r="L367">
        <f t="shared" si="68"/>
        <v>1</v>
      </c>
      <c r="M367">
        <f t="shared" si="69"/>
        <v>1</v>
      </c>
      <c r="N367">
        <f t="shared" si="70"/>
        <v>0</v>
      </c>
      <c r="O367">
        <f t="shared" si="71"/>
        <v>1</v>
      </c>
      <c r="P367">
        <f t="shared" si="74"/>
        <v>1</v>
      </c>
    </row>
    <row r="368" spans="1:16" x14ac:dyDescent="0.25">
      <c r="A368">
        <v>361</v>
      </c>
      <c r="B368">
        <v>0.38425855281228066</v>
      </c>
      <c r="C368">
        <v>0.58665730765709401</v>
      </c>
      <c r="D368" s="5">
        <f t="shared" si="64"/>
        <v>0.2224278228729496</v>
      </c>
      <c r="E368" s="5">
        <f t="shared" si="65"/>
        <v>0.11110717345885908</v>
      </c>
      <c r="F368" s="5">
        <f t="shared" si="75"/>
        <v>80.279385425797457</v>
      </c>
      <c r="G368" s="5" t="str">
        <f t="shared" si="72"/>
        <v>отказ</v>
      </c>
      <c r="H368" s="5">
        <f t="shared" si="73"/>
        <v>80.361727820446404</v>
      </c>
      <c r="I368">
        <v>0</v>
      </c>
      <c r="J368" s="5">
        <f t="shared" si="66"/>
        <v>0</v>
      </c>
      <c r="K368">
        <f t="shared" si="67"/>
        <v>359</v>
      </c>
      <c r="L368">
        <f t="shared" si="68"/>
        <v>1</v>
      </c>
      <c r="M368">
        <f t="shared" si="69"/>
        <v>1</v>
      </c>
      <c r="N368">
        <f t="shared" si="70"/>
        <v>0</v>
      </c>
      <c r="O368">
        <f t="shared" si="71"/>
        <v>1</v>
      </c>
      <c r="P368">
        <f t="shared" si="74"/>
        <v>1</v>
      </c>
    </row>
    <row r="369" spans="1:16" x14ac:dyDescent="0.25">
      <c r="A369">
        <v>362</v>
      </c>
      <c r="B369">
        <v>0.58711508529923395</v>
      </c>
      <c r="C369">
        <v>0.21732230597857602</v>
      </c>
      <c r="D369" s="5">
        <f t="shared" si="64"/>
        <v>0.12384521433554024</v>
      </c>
      <c r="E369" s="5">
        <f t="shared" si="65"/>
        <v>0.31799453049442894</v>
      </c>
      <c r="F369" s="5">
        <f t="shared" si="75"/>
        <v>80.403230640133003</v>
      </c>
      <c r="G369" s="5">
        <f t="shared" si="72"/>
        <v>80.403230640133003</v>
      </c>
      <c r="H369" s="5">
        <f t="shared" si="73"/>
        <v>80.721225170627434</v>
      </c>
      <c r="I369">
        <v>0</v>
      </c>
      <c r="J369" s="5">
        <f t="shared" si="66"/>
        <v>0.31799453049443116</v>
      </c>
      <c r="K369">
        <f t="shared" si="67"/>
        <v>362</v>
      </c>
      <c r="L369">
        <f t="shared" si="68"/>
        <v>0</v>
      </c>
      <c r="M369">
        <f t="shared" si="69"/>
        <v>1</v>
      </c>
      <c r="N369">
        <f t="shared" si="70"/>
        <v>1</v>
      </c>
      <c r="O369">
        <f t="shared" si="71"/>
        <v>0</v>
      </c>
      <c r="P369">
        <f t="shared" si="74"/>
        <v>0</v>
      </c>
    </row>
    <row r="370" spans="1:16" x14ac:dyDescent="0.25">
      <c r="A370">
        <v>363</v>
      </c>
      <c r="B370">
        <v>0.43357646412549211</v>
      </c>
      <c r="C370">
        <v>0.97656178472243416</v>
      </c>
      <c r="D370" s="5">
        <f t="shared" si="64"/>
        <v>0.19434583964728067</v>
      </c>
      <c r="E370" s="5">
        <f t="shared" si="65"/>
        <v>4.9410956378774379E-3</v>
      </c>
      <c r="F370" s="5">
        <f t="shared" si="75"/>
        <v>80.597576479780287</v>
      </c>
      <c r="G370" s="5" t="str">
        <f t="shared" si="72"/>
        <v>отказ</v>
      </c>
      <c r="H370" s="5">
        <f t="shared" si="73"/>
        <v>80.721225170627434</v>
      </c>
      <c r="I370">
        <v>0</v>
      </c>
      <c r="J370" s="5">
        <f t="shared" si="66"/>
        <v>0</v>
      </c>
      <c r="K370">
        <f t="shared" si="67"/>
        <v>362</v>
      </c>
      <c r="L370">
        <f t="shared" si="68"/>
        <v>1</v>
      </c>
      <c r="M370">
        <f t="shared" si="69"/>
        <v>1</v>
      </c>
      <c r="N370">
        <f t="shared" si="70"/>
        <v>0</v>
      </c>
      <c r="O370">
        <f t="shared" si="71"/>
        <v>1</v>
      </c>
      <c r="P370">
        <f t="shared" si="74"/>
        <v>1</v>
      </c>
    </row>
    <row r="371" spans="1:16" x14ac:dyDescent="0.25">
      <c r="A371">
        <v>364</v>
      </c>
      <c r="B371">
        <v>0.67110202337717828</v>
      </c>
      <c r="C371">
        <v>0.80330820642719813</v>
      </c>
      <c r="D371" s="5">
        <f t="shared" si="64"/>
        <v>9.2752117861994651E-2</v>
      </c>
      <c r="E371" s="5">
        <f t="shared" si="65"/>
        <v>4.5628504158565598E-2</v>
      </c>
      <c r="F371" s="5">
        <f t="shared" si="75"/>
        <v>80.690328597642278</v>
      </c>
      <c r="G371" s="5" t="str">
        <f t="shared" si="72"/>
        <v>отказ</v>
      </c>
      <c r="H371" s="5">
        <f t="shared" si="73"/>
        <v>80.721225170627434</v>
      </c>
      <c r="I371">
        <v>0</v>
      </c>
      <c r="J371" s="5">
        <f t="shared" si="66"/>
        <v>0</v>
      </c>
      <c r="K371">
        <f t="shared" si="67"/>
        <v>362</v>
      </c>
      <c r="L371">
        <f t="shared" si="68"/>
        <v>1</v>
      </c>
      <c r="M371">
        <f t="shared" si="69"/>
        <v>1</v>
      </c>
      <c r="N371">
        <f t="shared" si="70"/>
        <v>0</v>
      </c>
      <c r="O371">
        <f t="shared" si="71"/>
        <v>1</v>
      </c>
      <c r="P371">
        <f t="shared" si="74"/>
        <v>1</v>
      </c>
    </row>
    <row r="372" spans="1:16" x14ac:dyDescent="0.25">
      <c r="A372">
        <v>365</v>
      </c>
      <c r="B372">
        <v>0.70143742179631952</v>
      </c>
      <c r="C372">
        <v>0.33536790063173316</v>
      </c>
      <c r="D372" s="5">
        <f t="shared" si="64"/>
        <v>8.2470602254943806E-2</v>
      </c>
      <c r="E372" s="5">
        <f t="shared" si="65"/>
        <v>0.22760982060592916</v>
      </c>
      <c r="F372" s="5">
        <f t="shared" si="75"/>
        <v>80.772799199897221</v>
      </c>
      <c r="G372" s="5">
        <f t="shared" si="72"/>
        <v>80.772799199897221</v>
      </c>
      <c r="H372" s="5">
        <f t="shared" si="73"/>
        <v>81.000409020503156</v>
      </c>
      <c r="I372">
        <v>0</v>
      </c>
      <c r="J372" s="5">
        <f t="shared" si="66"/>
        <v>0.22760982060593449</v>
      </c>
      <c r="K372">
        <f t="shared" si="67"/>
        <v>365</v>
      </c>
      <c r="L372">
        <f t="shared" si="68"/>
        <v>0</v>
      </c>
      <c r="M372">
        <f t="shared" si="69"/>
        <v>1</v>
      </c>
      <c r="N372">
        <f t="shared" si="70"/>
        <v>1</v>
      </c>
      <c r="O372">
        <f t="shared" si="71"/>
        <v>0</v>
      </c>
      <c r="P372">
        <f t="shared" si="74"/>
        <v>0</v>
      </c>
    </row>
    <row r="373" spans="1:16" x14ac:dyDescent="0.25">
      <c r="A373">
        <v>366</v>
      </c>
      <c r="B373">
        <v>0.66075624866481519</v>
      </c>
      <c r="C373">
        <v>0.2251045258949553</v>
      </c>
      <c r="D373" s="5">
        <f t="shared" si="64"/>
        <v>9.6365178747674654E-2</v>
      </c>
      <c r="E373" s="5">
        <f t="shared" si="65"/>
        <v>0.31066467189978209</v>
      </c>
      <c r="F373" s="5">
        <f t="shared" si="75"/>
        <v>80.869164378644896</v>
      </c>
      <c r="G373" s="5" t="str">
        <f t="shared" si="72"/>
        <v>отказ</v>
      </c>
      <c r="H373" s="5">
        <f t="shared" si="73"/>
        <v>81.000409020503156</v>
      </c>
      <c r="I373">
        <v>0</v>
      </c>
      <c r="J373" s="5">
        <f t="shared" si="66"/>
        <v>0</v>
      </c>
      <c r="K373">
        <f t="shared" si="67"/>
        <v>365</v>
      </c>
      <c r="L373">
        <f t="shared" si="68"/>
        <v>1</v>
      </c>
      <c r="M373">
        <f t="shared" si="69"/>
        <v>1</v>
      </c>
      <c r="N373">
        <f t="shared" si="70"/>
        <v>0</v>
      </c>
      <c r="O373">
        <f t="shared" si="71"/>
        <v>1</v>
      </c>
      <c r="P373">
        <f t="shared" si="74"/>
        <v>1</v>
      </c>
    </row>
    <row r="374" spans="1:16" x14ac:dyDescent="0.25">
      <c r="A374">
        <v>367</v>
      </c>
      <c r="B374">
        <v>0.29535813470870081</v>
      </c>
      <c r="C374">
        <v>2.9145176549577319E-2</v>
      </c>
      <c r="D374" s="5">
        <f t="shared" si="64"/>
        <v>0.28362014953537679</v>
      </c>
      <c r="E374" s="5">
        <f t="shared" si="65"/>
        <v>0.73655538539055287</v>
      </c>
      <c r="F374" s="5">
        <f t="shared" si="75"/>
        <v>81.152784528180277</v>
      </c>
      <c r="G374" s="5">
        <f t="shared" si="72"/>
        <v>81.152784528180277</v>
      </c>
      <c r="H374" s="5">
        <f t="shared" si="73"/>
        <v>81.889339913570836</v>
      </c>
      <c r="I374">
        <v>0</v>
      </c>
      <c r="J374" s="5">
        <f t="shared" si="66"/>
        <v>0.73655538539055954</v>
      </c>
      <c r="K374">
        <f t="shared" si="67"/>
        <v>367</v>
      </c>
      <c r="L374">
        <f t="shared" si="68"/>
        <v>0</v>
      </c>
      <c r="M374">
        <f t="shared" si="69"/>
        <v>1</v>
      </c>
      <c r="N374">
        <f t="shared" si="70"/>
        <v>1</v>
      </c>
      <c r="O374">
        <f t="shared" si="71"/>
        <v>0</v>
      </c>
      <c r="P374">
        <f t="shared" si="74"/>
        <v>0</v>
      </c>
    </row>
    <row r="375" spans="1:16" x14ac:dyDescent="0.25">
      <c r="A375">
        <v>368</v>
      </c>
      <c r="B375">
        <v>0.36286507766960663</v>
      </c>
      <c r="C375">
        <v>0.90380565813165681</v>
      </c>
      <c r="D375" s="5">
        <f t="shared" si="64"/>
        <v>0.23574981410943169</v>
      </c>
      <c r="E375" s="5">
        <f t="shared" si="65"/>
        <v>2.107102534256633E-2</v>
      </c>
      <c r="F375" s="5">
        <f t="shared" si="75"/>
        <v>81.388534342289702</v>
      </c>
      <c r="G375" s="5" t="str">
        <f t="shared" si="72"/>
        <v>отказ</v>
      </c>
      <c r="H375" s="5">
        <f t="shared" si="73"/>
        <v>81.889339913570836</v>
      </c>
      <c r="I375">
        <v>0</v>
      </c>
      <c r="J375" s="5">
        <f t="shared" si="66"/>
        <v>0</v>
      </c>
      <c r="K375">
        <f t="shared" si="67"/>
        <v>367</v>
      </c>
      <c r="L375">
        <f t="shared" si="68"/>
        <v>1</v>
      </c>
      <c r="M375">
        <f t="shared" si="69"/>
        <v>1</v>
      </c>
      <c r="N375">
        <f t="shared" si="70"/>
        <v>0</v>
      </c>
      <c r="O375">
        <f t="shared" si="71"/>
        <v>1</v>
      </c>
      <c r="P375">
        <f t="shared" si="74"/>
        <v>1</v>
      </c>
    </row>
    <row r="376" spans="1:16" x14ac:dyDescent="0.25">
      <c r="A376">
        <v>369</v>
      </c>
      <c r="B376">
        <v>0.2185735648670919</v>
      </c>
      <c r="C376">
        <v>0.80004272591326642</v>
      </c>
      <c r="D376" s="5">
        <f t="shared" si="64"/>
        <v>0.35363549762721069</v>
      </c>
      <c r="E376" s="5">
        <f t="shared" si="65"/>
        <v>4.6477113614323058E-2</v>
      </c>
      <c r="F376" s="5">
        <f t="shared" si="75"/>
        <v>81.742169839916912</v>
      </c>
      <c r="G376" s="5" t="str">
        <f t="shared" si="72"/>
        <v>отказ</v>
      </c>
      <c r="H376" s="5">
        <f t="shared" si="73"/>
        <v>81.889339913570836</v>
      </c>
      <c r="I376">
        <v>0</v>
      </c>
      <c r="J376" s="5">
        <f t="shared" si="66"/>
        <v>0</v>
      </c>
      <c r="K376">
        <f t="shared" si="67"/>
        <v>367</v>
      </c>
      <c r="L376">
        <f t="shared" si="68"/>
        <v>1</v>
      </c>
      <c r="M376">
        <f t="shared" si="69"/>
        <v>1</v>
      </c>
      <c r="N376">
        <f t="shared" si="70"/>
        <v>0</v>
      </c>
      <c r="O376">
        <f t="shared" si="71"/>
        <v>1</v>
      </c>
      <c r="P376">
        <f t="shared" si="74"/>
        <v>1</v>
      </c>
    </row>
    <row r="377" spans="1:16" x14ac:dyDescent="0.25">
      <c r="A377">
        <v>370</v>
      </c>
      <c r="B377">
        <v>6.0304574724570452E-2</v>
      </c>
      <c r="C377">
        <v>0.9099093600268563</v>
      </c>
      <c r="D377" s="5">
        <f t="shared" si="64"/>
        <v>0.65310402605757467</v>
      </c>
      <c r="E377" s="5">
        <f t="shared" si="65"/>
        <v>1.9668810166287E-2</v>
      </c>
      <c r="F377" s="5">
        <f t="shared" si="75"/>
        <v>82.395273865974488</v>
      </c>
      <c r="G377" s="5">
        <f t="shared" si="72"/>
        <v>82.395273865974488</v>
      </c>
      <c r="H377" s="5">
        <f t="shared" si="73"/>
        <v>82.414942676140768</v>
      </c>
      <c r="I377">
        <v>0</v>
      </c>
      <c r="J377" s="5">
        <f t="shared" si="66"/>
        <v>1.9668810166280082E-2</v>
      </c>
      <c r="K377">
        <f t="shared" si="67"/>
        <v>370</v>
      </c>
      <c r="L377">
        <f t="shared" si="68"/>
        <v>0</v>
      </c>
      <c r="M377">
        <f t="shared" si="69"/>
        <v>1</v>
      </c>
      <c r="N377">
        <f t="shared" si="70"/>
        <v>1</v>
      </c>
      <c r="O377">
        <f t="shared" si="71"/>
        <v>0</v>
      </c>
      <c r="P377">
        <f t="shared" si="74"/>
        <v>0</v>
      </c>
    </row>
    <row r="378" spans="1:16" x14ac:dyDescent="0.25">
      <c r="A378">
        <v>371</v>
      </c>
      <c r="B378">
        <v>5.7863093966490677E-2</v>
      </c>
      <c r="C378">
        <v>0.60786767174291212</v>
      </c>
      <c r="D378" s="5">
        <f t="shared" si="64"/>
        <v>0.66271523431172485</v>
      </c>
      <c r="E378" s="5">
        <f t="shared" si="65"/>
        <v>0.10370793038829146</v>
      </c>
      <c r="F378" s="5">
        <f t="shared" si="75"/>
        <v>83.057989100286207</v>
      </c>
      <c r="G378" s="5">
        <f t="shared" si="72"/>
        <v>83.057989100286207</v>
      </c>
      <c r="H378" s="5">
        <f t="shared" si="73"/>
        <v>83.161697030674503</v>
      </c>
      <c r="I378">
        <v>0</v>
      </c>
      <c r="J378" s="5">
        <f t="shared" si="66"/>
        <v>0.10370793038829618</v>
      </c>
      <c r="K378">
        <f t="shared" si="67"/>
        <v>371</v>
      </c>
      <c r="L378">
        <f t="shared" si="68"/>
        <v>0</v>
      </c>
      <c r="M378">
        <f t="shared" si="69"/>
        <v>1</v>
      </c>
      <c r="N378">
        <f t="shared" si="70"/>
        <v>1</v>
      </c>
      <c r="O378">
        <f t="shared" si="71"/>
        <v>0</v>
      </c>
      <c r="P378">
        <f t="shared" si="74"/>
        <v>0</v>
      </c>
    </row>
    <row r="379" spans="1:16" x14ac:dyDescent="0.25">
      <c r="A379">
        <v>372</v>
      </c>
      <c r="B379">
        <v>0.7483748893704032</v>
      </c>
      <c r="C379">
        <v>0.66118350779747914</v>
      </c>
      <c r="D379" s="5">
        <f t="shared" si="64"/>
        <v>6.7407264549546875E-2</v>
      </c>
      <c r="E379" s="5">
        <f t="shared" si="65"/>
        <v>8.6192470037786281E-2</v>
      </c>
      <c r="F379" s="5">
        <f t="shared" si="75"/>
        <v>83.125396364835751</v>
      </c>
      <c r="G379" s="5" t="str">
        <f t="shared" si="72"/>
        <v>отказ</v>
      </c>
      <c r="H379" s="5">
        <f t="shared" si="73"/>
        <v>83.161697030674503</v>
      </c>
      <c r="I379">
        <v>0</v>
      </c>
      <c r="J379" s="5">
        <f t="shared" si="66"/>
        <v>0</v>
      </c>
      <c r="K379">
        <f t="shared" si="67"/>
        <v>371</v>
      </c>
      <c r="L379">
        <f t="shared" si="68"/>
        <v>1</v>
      </c>
      <c r="M379">
        <f t="shared" si="69"/>
        <v>1</v>
      </c>
      <c r="N379">
        <f t="shared" si="70"/>
        <v>0</v>
      </c>
      <c r="O379">
        <f t="shared" si="71"/>
        <v>1</v>
      </c>
      <c r="P379">
        <f t="shared" si="74"/>
        <v>1</v>
      </c>
    </row>
    <row r="380" spans="1:16" x14ac:dyDescent="0.25">
      <c r="A380">
        <v>373</v>
      </c>
      <c r="B380">
        <v>0.37305825983458968</v>
      </c>
      <c r="C380">
        <v>0.86983855708487201</v>
      </c>
      <c r="D380" s="5">
        <f t="shared" si="64"/>
        <v>0.22930713463932145</v>
      </c>
      <c r="E380" s="5">
        <f t="shared" si="65"/>
        <v>2.9051593983797155E-2</v>
      </c>
      <c r="F380" s="5">
        <f t="shared" si="75"/>
        <v>83.354703499475079</v>
      </c>
      <c r="G380" s="5">
        <f t="shared" si="72"/>
        <v>83.354703499475079</v>
      </c>
      <c r="H380" s="5">
        <f t="shared" si="73"/>
        <v>83.383755093458873</v>
      </c>
      <c r="I380">
        <v>0</v>
      </c>
      <c r="J380" s="5">
        <f t="shared" si="66"/>
        <v>2.9051593983794533E-2</v>
      </c>
      <c r="K380">
        <f t="shared" si="67"/>
        <v>373</v>
      </c>
      <c r="L380">
        <f t="shared" si="68"/>
        <v>0</v>
      </c>
      <c r="M380">
        <f t="shared" si="69"/>
        <v>1</v>
      </c>
      <c r="N380">
        <f t="shared" si="70"/>
        <v>1</v>
      </c>
      <c r="O380">
        <f t="shared" si="71"/>
        <v>0</v>
      </c>
      <c r="P380">
        <f t="shared" si="74"/>
        <v>0</v>
      </c>
    </row>
    <row r="381" spans="1:16" x14ac:dyDescent="0.25">
      <c r="A381">
        <v>374</v>
      </c>
      <c r="B381">
        <v>0.67366557817316197</v>
      </c>
      <c r="C381">
        <v>0.20792260505996887</v>
      </c>
      <c r="D381" s="5">
        <f t="shared" si="64"/>
        <v>9.1865457214547586E-2</v>
      </c>
      <c r="E381" s="5">
        <f t="shared" si="65"/>
        <v>0.32720611657952414</v>
      </c>
      <c r="F381" s="5">
        <f t="shared" si="75"/>
        <v>83.446568956689632</v>
      </c>
      <c r="G381" s="5">
        <f t="shared" si="72"/>
        <v>83.446568956689632</v>
      </c>
      <c r="H381" s="5">
        <f t="shared" si="73"/>
        <v>83.77377507326915</v>
      </c>
      <c r="I381">
        <v>0</v>
      </c>
      <c r="J381" s="5">
        <f t="shared" si="66"/>
        <v>0.32720611657951792</v>
      </c>
      <c r="K381">
        <f t="shared" si="67"/>
        <v>374</v>
      </c>
      <c r="L381">
        <f t="shared" si="68"/>
        <v>0</v>
      </c>
      <c r="M381">
        <f t="shared" si="69"/>
        <v>1</v>
      </c>
      <c r="N381">
        <f t="shared" si="70"/>
        <v>1</v>
      </c>
      <c r="O381">
        <f t="shared" si="71"/>
        <v>0</v>
      </c>
      <c r="P381">
        <f t="shared" si="74"/>
        <v>0</v>
      </c>
    </row>
    <row r="382" spans="1:16" x14ac:dyDescent="0.25">
      <c r="A382">
        <v>375</v>
      </c>
      <c r="B382">
        <v>0.95849482711264378</v>
      </c>
      <c r="C382">
        <v>0.5919064912869656</v>
      </c>
      <c r="D382" s="5">
        <f t="shared" si="64"/>
        <v>9.8583984576556486E-3</v>
      </c>
      <c r="E382" s="5">
        <f t="shared" si="65"/>
        <v>0.10925137718360754</v>
      </c>
      <c r="F382" s="5">
        <f t="shared" si="75"/>
        <v>83.456427355147284</v>
      </c>
      <c r="G382" s="5" t="str">
        <f t="shared" si="72"/>
        <v>отказ</v>
      </c>
      <c r="H382" s="5">
        <f t="shared" si="73"/>
        <v>83.77377507326915</v>
      </c>
      <c r="I382">
        <v>0</v>
      </c>
      <c r="J382" s="5">
        <f t="shared" si="66"/>
        <v>0</v>
      </c>
      <c r="K382">
        <f t="shared" si="67"/>
        <v>374</v>
      </c>
      <c r="L382">
        <f t="shared" si="68"/>
        <v>1</v>
      </c>
      <c r="M382">
        <f t="shared" si="69"/>
        <v>1</v>
      </c>
      <c r="N382">
        <f t="shared" si="70"/>
        <v>0</v>
      </c>
      <c r="O382">
        <f t="shared" si="71"/>
        <v>1</v>
      </c>
      <c r="P382">
        <f t="shared" si="74"/>
        <v>1</v>
      </c>
    </row>
    <row r="383" spans="1:16" x14ac:dyDescent="0.25">
      <c r="A383">
        <v>376</v>
      </c>
      <c r="B383">
        <v>0.91290017395550405</v>
      </c>
      <c r="C383">
        <v>0.87368388927884766</v>
      </c>
      <c r="D383" s="5">
        <f t="shared" si="64"/>
        <v>2.1192730897321217E-2</v>
      </c>
      <c r="E383" s="5">
        <f t="shared" si="65"/>
        <v>2.8132635728519945E-2</v>
      </c>
      <c r="F383" s="5">
        <f t="shared" si="75"/>
        <v>83.47762008604461</v>
      </c>
      <c r="G383" s="5" t="str">
        <f t="shared" si="72"/>
        <v>отказ</v>
      </c>
      <c r="H383" s="5">
        <f t="shared" si="73"/>
        <v>83.77377507326915</v>
      </c>
      <c r="I383">
        <v>0</v>
      </c>
      <c r="J383" s="5">
        <f t="shared" si="66"/>
        <v>0</v>
      </c>
      <c r="K383">
        <f t="shared" si="67"/>
        <v>374</v>
      </c>
      <c r="L383">
        <f t="shared" si="68"/>
        <v>1</v>
      </c>
      <c r="M383">
        <f t="shared" si="69"/>
        <v>1</v>
      </c>
      <c r="N383">
        <f t="shared" si="70"/>
        <v>0</v>
      </c>
      <c r="O383">
        <f t="shared" si="71"/>
        <v>1</v>
      </c>
      <c r="P383">
        <f t="shared" si="74"/>
        <v>1</v>
      </c>
    </row>
    <row r="384" spans="1:16" x14ac:dyDescent="0.25">
      <c r="A384">
        <v>377</v>
      </c>
      <c r="B384">
        <v>1.6998809778130435E-2</v>
      </c>
      <c r="C384">
        <v>0.34195989867854854</v>
      </c>
      <c r="D384" s="5">
        <f t="shared" si="64"/>
        <v>0.94758417451816279</v>
      </c>
      <c r="E384" s="5">
        <f t="shared" si="65"/>
        <v>0.22355454252507428</v>
      </c>
      <c r="F384" s="5">
        <f t="shared" si="75"/>
        <v>84.425204260562779</v>
      </c>
      <c r="G384" s="5">
        <f t="shared" si="72"/>
        <v>84.425204260562779</v>
      </c>
      <c r="H384" s="5">
        <f t="shared" si="73"/>
        <v>84.648758803087858</v>
      </c>
      <c r="I384">
        <v>0</v>
      </c>
      <c r="J384" s="5">
        <f t="shared" si="66"/>
        <v>0.22355454252507911</v>
      </c>
      <c r="K384">
        <f t="shared" si="67"/>
        <v>377</v>
      </c>
      <c r="L384">
        <f t="shared" si="68"/>
        <v>0</v>
      </c>
      <c r="M384">
        <f t="shared" si="69"/>
        <v>1</v>
      </c>
      <c r="N384">
        <f t="shared" si="70"/>
        <v>1</v>
      </c>
      <c r="O384">
        <f t="shared" si="71"/>
        <v>0</v>
      </c>
      <c r="P384">
        <f t="shared" si="74"/>
        <v>0</v>
      </c>
    </row>
    <row r="385" spans="1:16" x14ac:dyDescent="0.25">
      <c r="A385">
        <v>378</v>
      </c>
      <c r="B385">
        <v>0.12039551988280893</v>
      </c>
      <c r="C385">
        <v>0.65199743644520403</v>
      </c>
      <c r="D385" s="5">
        <f t="shared" si="64"/>
        <v>0.49231929234311844</v>
      </c>
      <c r="E385" s="5">
        <f t="shared" si="65"/>
        <v>8.9107218519942272E-2</v>
      </c>
      <c r="F385" s="5">
        <f t="shared" si="75"/>
        <v>84.917523552905891</v>
      </c>
      <c r="G385" s="5">
        <f t="shared" si="72"/>
        <v>84.917523552905891</v>
      </c>
      <c r="H385" s="5">
        <f t="shared" si="73"/>
        <v>85.006630771425833</v>
      </c>
      <c r="I385">
        <v>0</v>
      </c>
      <c r="J385" s="5">
        <f t="shared" si="66"/>
        <v>8.9107218519941966E-2</v>
      </c>
      <c r="K385">
        <f t="shared" si="67"/>
        <v>378</v>
      </c>
      <c r="L385">
        <f t="shared" si="68"/>
        <v>0</v>
      </c>
      <c r="M385">
        <f t="shared" si="69"/>
        <v>1</v>
      </c>
      <c r="N385">
        <f t="shared" si="70"/>
        <v>1</v>
      </c>
      <c r="O385">
        <f t="shared" si="71"/>
        <v>0</v>
      </c>
      <c r="P385">
        <f t="shared" si="74"/>
        <v>0</v>
      </c>
    </row>
    <row r="386" spans="1:16" x14ac:dyDescent="0.25">
      <c r="A386">
        <v>379</v>
      </c>
      <c r="B386">
        <v>0.10919522690511796</v>
      </c>
      <c r="C386">
        <v>0.1098055970946379</v>
      </c>
      <c r="D386" s="5">
        <f t="shared" si="64"/>
        <v>0.51502742471784169</v>
      </c>
      <c r="E386" s="5">
        <f t="shared" si="65"/>
        <v>0.46021745330102198</v>
      </c>
      <c r="F386" s="5">
        <f t="shared" si="75"/>
        <v>85.432550977623734</v>
      </c>
      <c r="G386" s="5">
        <f t="shared" si="72"/>
        <v>85.432550977623734</v>
      </c>
      <c r="H386" s="5">
        <f t="shared" si="73"/>
        <v>85.892768430924761</v>
      </c>
      <c r="I386">
        <v>0</v>
      </c>
      <c r="J386" s="5">
        <f t="shared" si="66"/>
        <v>0.46021745330102704</v>
      </c>
      <c r="K386">
        <f t="shared" si="67"/>
        <v>379</v>
      </c>
      <c r="L386">
        <f t="shared" si="68"/>
        <v>0</v>
      </c>
      <c r="M386">
        <f t="shared" si="69"/>
        <v>1</v>
      </c>
      <c r="N386">
        <f t="shared" si="70"/>
        <v>1</v>
      </c>
      <c r="O386">
        <f t="shared" si="71"/>
        <v>0</v>
      </c>
      <c r="P386">
        <f t="shared" si="74"/>
        <v>0</v>
      </c>
    </row>
    <row r="387" spans="1:16" x14ac:dyDescent="0.25">
      <c r="A387">
        <v>380</v>
      </c>
      <c r="B387">
        <v>0.10666219061861018</v>
      </c>
      <c r="C387">
        <v>0.47453230384228035</v>
      </c>
      <c r="D387" s="5">
        <f t="shared" si="64"/>
        <v>0.52048570597383104</v>
      </c>
      <c r="E387" s="5">
        <f t="shared" si="65"/>
        <v>0.15529699656199325</v>
      </c>
      <c r="F387" s="5">
        <f t="shared" si="75"/>
        <v>85.95303668359756</v>
      </c>
      <c r="G387" s="5">
        <f t="shared" si="72"/>
        <v>85.95303668359756</v>
      </c>
      <c r="H387" s="5">
        <f t="shared" si="73"/>
        <v>86.108333680159546</v>
      </c>
      <c r="I387">
        <v>0</v>
      </c>
      <c r="J387" s="5">
        <f t="shared" si="66"/>
        <v>0.15529699656198659</v>
      </c>
      <c r="K387">
        <f t="shared" si="67"/>
        <v>380</v>
      </c>
      <c r="L387">
        <f t="shared" si="68"/>
        <v>0</v>
      </c>
      <c r="M387">
        <f t="shared" si="69"/>
        <v>1</v>
      </c>
      <c r="N387">
        <f t="shared" si="70"/>
        <v>1</v>
      </c>
      <c r="O387">
        <f t="shared" si="71"/>
        <v>0</v>
      </c>
      <c r="P387">
        <f t="shared" si="74"/>
        <v>0</v>
      </c>
    </row>
    <row r="388" spans="1:16" x14ac:dyDescent="0.25">
      <c r="A388">
        <v>381</v>
      </c>
      <c r="B388">
        <v>0.1402935880611591</v>
      </c>
      <c r="C388">
        <v>0.96023438215277568</v>
      </c>
      <c r="D388" s="5">
        <f t="shared" si="64"/>
        <v>0.45674837082538511</v>
      </c>
      <c r="E388" s="5">
        <f t="shared" si="65"/>
        <v>8.4537242174455001E-3</v>
      </c>
      <c r="F388" s="5">
        <f t="shared" si="75"/>
        <v>86.40978505442294</v>
      </c>
      <c r="G388" s="5">
        <f t="shared" si="72"/>
        <v>86.40978505442294</v>
      </c>
      <c r="H388" s="5">
        <f t="shared" si="73"/>
        <v>86.418238778640386</v>
      </c>
      <c r="I388">
        <v>0</v>
      </c>
      <c r="J388" s="5">
        <f t="shared" si="66"/>
        <v>8.453724217446279E-3</v>
      </c>
      <c r="K388">
        <f t="shared" si="67"/>
        <v>381</v>
      </c>
      <c r="L388">
        <f t="shared" si="68"/>
        <v>0</v>
      </c>
      <c r="M388">
        <f t="shared" si="69"/>
        <v>1</v>
      </c>
      <c r="N388">
        <f t="shared" si="70"/>
        <v>1</v>
      </c>
      <c r="O388">
        <f t="shared" si="71"/>
        <v>0</v>
      </c>
      <c r="P388">
        <f t="shared" si="74"/>
        <v>0</v>
      </c>
    </row>
    <row r="389" spans="1:16" x14ac:dyDescent="0.25">
      <c r="A389">
        <v>382</v>
      </c>
      <c r="B389">
        <v>0.70891445661793873</v>
      </c>
      <c r="C389">
        <v>0.88048951689199495</v>
      </c>
      <c r="D389" s="5">
        <f t="shared" si="64"/>
        <v>8.0004747279197846E-2</v>
      </c>
      <c r="E389" s="5">
        <f t="shared" si="65"/>
        <v>2.651609520308176E-2</v>
      </c>
      <c r="F389" s="5">
        <f t="shared" si="75"/>
        <v>86.489789801702145</v>
      </c>
      <c r="G389" s="5">
        <f t="shared" si="72"/>
        <v>86.489789801702145</v>
      </c>
      <c r="H389" s="5">
        <f t="shared" si="73"/>
        <v>86.516305896905223</v>
      </c>
      <c r="I389">
        <v>0</v>
      </c>
      <c r="J389" s="5">
        <f t="shared" si="66"/>
        <v>2.6516095203078294E-2</v>
      </c>
      <c r="K389">
        <f t="shared" si="67"/>
        <v>382</v>
      </c>
      <c r="L389">
        <f t="shared" si="68"/>
        <v>0</v>
      </c>
      <c r="M389">
        <f t="shared" si="69"/>
        <v>1</v>
      </c>
      <c r="N389">
        <f t="shared" si="70"/>
        <v>1</v>
      </c>
      <c r="O389">
        <f t="shared" si="71"/>
        <v>0</v>
      </c>
      <c r="P389">
        <f t="shared" si="74"/>
        <v>0</v>
      </c>
    </row>
    <row r="390" spans="1:16" x14ac:dyDescent="0.25">
      <c r="A390">
        <v>383</v>
      </c>
      <c r="B390">
        <v>0.25180822168645284</v>
      </c>
      <c r="C390">
        <v>0.13769951475569933</v>
      </c>
      <c r="D390" s="5">
        <f t="shared" si="64"/>
        <v>0.32071802470954436</v>
      </c>
      <c r="E390" s="5">
        <f t="shared" si="65"/>
        <v>0.41305862441197688</v>
      </c>
      <c r="F390" s="5">
        <f t="shared" si="75"/>
        <v>86.810507826411694</v>
      </c>
      <c r="G390" s="5">
        <f t="shared" si="72"/>
        <v>86.810507826411694</v>
      </c>
      <c r="H390" s="5">
        <f t="shared" si="73"/>
        <v>87.223566450823668</v>
      </c>
      <c r="I390">
        <v>0</v>
      </c>
      <c r="J390" s="5">
        <f t="shared" si="66"/>
        <v>0.41305862441197405</v>
      </c>
      <c r="K390">
        <f t="shared" si="67"/>
        <v>383</v>
      </c>
      <c r="L390">
        <f t="shared" si="68"/>
        <v>0</v>
      </c>
      <c r="M390">
        <f t="shared" si="69"/>
        <v>1</v>
      </c>
      <c r="N390">
        <f t="shared" si="70"/>
        <v>1</v>
      </c>
      <c r="O390">
        <f t="shared" si="71"/>
        <v>0</v>
      </c>
      <c r="P390">
        <f t="shared" si="74"/>
        <v>0</v>
      </c>
    </row>
    <row r="391" spans="1:16" x14ac:dyDescent="0.25">
      <c r="A391">
        <v>384</v>
      </c>
      <c r="B391">
        <v>0.60502945036164435</v>
      </c>
      <c r="C391">
        <v>0.36219367046113465</v>
      </c>
      <c r="D391" s="5">
        <f t="shared" si="64"/>
        <v>0.11685538229124073</v>
      </c>
      <c r="E391" s="5">
        <f t="shared" si="65"/>
        <v>0.21157837686347325</v>
      </c>
      <c r="F391" s="5">
        <f t="shared" si="75"/>
        <v>86.927363208702928</v>
      </c>
      <c r="G391" s="5" t="str">
        <f t="shared" si="72"/>
        <v>отказ</v>
      </c>
      <c r="H391" s="5">
        <f t="shared" si="73"/>
        <v>87.223566450823668</v>
      </c>
      <c r="I391">
        <v>0</v>
      </c>
      <c r="J391" s="5">
        <f t="shared" si="66"/>
        <v>0</v>
      </c>
      <c r="K391">
        <f t="shared" si="67"/>
        <v>383</v>
      </c>
      <c r="L391">
        <f t="shared" si="68"/>
        <v>1</v>
      </c>
      <c r="M391">
        <f t="shared" si="69"/>
        <v>1</v>
      </c>
      <c r="N391">
        <f t="shared" si="70"/>
        <v>0</v>
      </c>
      <c r="O391">
        <f t="shared" si="71"/>
        <v>1</v>
      </c>
      <c r="P391">
        <f t="shared" si="74"/>
        <v>1</v>
      </c>
    </row>
    <row r="392" spans="1:16" x14ac:dyDescent="0.25">
      <c r="A392">
        <v>385</v>
      </c>
      <c r="B392">
        <v>0.91552476577043973</v>
      </c>
      <c r="C392">
        <v>4.9287392803735466E-2</v>
      </c>
      <c r="D392" s="5">
        <f t="shared" si="64"/>
        <v>2.0525084558137844E-2</v>
      </c>
      <c r="E392" s="5">
        <f t="shared" si="65"/>
        <v>0.62710144889554731</v>
      </c>
      <c r="F392" s="5">
        <f t="shared" si="75"/>
        <v>86.947888293261073</v>
      </c>
      <c r="G392" s="5" t="str">
        <f t="shared" si="72"/>
        <v>отказ</v>
      </c>
      <c r="H392" s="5">
        <f t="shared" si="73"/>
        <v>87.223566450823668</v>
      </c>
      <c r="I392">
        <v>0</v>
      </c>
      <c r="J392" s="5">
        <f t="shared" si="66"/>
        <v>0</v>
      </c>
      <c r="K392">
        <f t="shared" si="67"/>
        <v>383</v>
      </c>
      <c r="L392">
        <f t="shared" si="68"/>
        <v>1</v>
      </c>
      <c r="M392">
        <f t="shared" si="69"/>
        <v>1</v>
      </c>
      <c r="N392">
        <f t="shared" si="70"/>
        <v>0</v>
      </c>
      <c r="O392">
        <f t="shared" si="71"/>
        <v>1</v>
      </c>
      <c r="P392">
        <f t="shared" si="74"/>
        <v>1</v>
      </c>
    </row>
    <row r="393" spans="1:16" x14ac:dyDescent="0.25">
      <c r="A393">
        <v>386</v>
      </c>
      <c r="B393">
        <v>0.42579424420911283</v>
      </c>
      <c r="C393">
        <v>0.35901974547563098</v>
      </c>
      <c r="D393" s="5">
        <f t="shared" ref="D393:D456" si="76">-LN(B393)/B$3</f>
        <v>0.19855791725735419</v>
      </c>
      <c r="E393" s="5">
        <f t="shared" ref="E393:E456" si="77">-LN(C393)/B$4</f>
        <v>0.21341206055864548</v>
      </c>
      <c r="F393" s="5">
        <f t="shared" si="75"/>
        <v>87.146446210518434</v>
      </c>
      <c r="G393" s="5" t="str">
        <f t="shared" si="72"/>
        <v>отказ</v>
      </c>
      <c r="H393" s="5">
        <f t="shared" si="73"/>
        <v>87.223566450823668</v>
      </c>
      <c r="I393">
        <v>0</v>
      </c>
      <c r="J393" s="5">
        <f t="shared" ref="J393:J456" si="78">(H393-F393)*N393*(1-P393)</f>
        <v>0</v>
      </c>
      <c r="K393">
        <f t="shared" ref="K393:K456" si="79">_xlfn.RANK.EQ(H393,H$8:H$507,1)</f>
        <v>383</v>
      </c>
      <c r="L393">
        <f t="shared" ref="L393:L456" si="80">IF(K393=A393,0,1)</f>
        <v>1</v>
      </c>
      <c r="M393">
        <f t="shared" ref="M393:M456" si="81">IF(F393&lt;B$2,1,0)</f>
        <v>1</v>
      </c>
      <c r="N393">
        <f t="shared" ref="N393:N456" si="82">IF(H393&lt;B$2,1,0)*(1-P393)</f>
        <v>0</v>
      </c>
      <c r="O393">
        <f t="shared" ref="O393:O456" si="83">IF(F393&lt;B$2,1,0)*P393</f>
        <v>1</v>
      </c>
      <c r="P393">
        <f t="shared" si="74"/>
        <v>1</v>
      </c>
    </row>
    <row r="394" spans="1:16" x14ac:dyDescent="0.25">
      <c r="A394">
        <v>387</v>
      </c>
      <c r="B394">
        <v>0.41306802575762197</v>
      </c>
      <c r="C394">
        <v>0.4587847529526658</v>
      </c>
      <c r="D394" s="5">
        <f t="shared" si="76"/>
        <v>0.20561464844348429</v>
      </c>
      <c r="E394" s="5">
        <f t="shared" si="77"/>
        <v>0.16232794306823947</v>
      </c>
      <c r="F394" s="5">
        <f t="shared" si="75"/>
        <v>87.35206085896192</v>
      </c>
      <c r="G394" s="5">
        <f t="shared" ref="G394:G457" si="84">IF(F394&gt;H393,F394,"отказ")</f>
        <v>87.35206085896192</v>
      </c>
      <c r="H394" s="5">
        <f t="shared" ref="H394:H457" si="85">IF(G394="отказ",H393,F394+E394)</f>
        <v>87.514388802030155</v>
      </c>
      <c r="I394">
        <v>0</v>
      </c>
      <c r="J394" s="5">
        <f t="shared" si="78"/>
        <v>0.1623279430682345</v>
      </c>
      <c r="K394">
        <f t="shared" si="79"/>
        <v>387</v>
      </c>
      <c r="L394">
        <f t="shared" si="80"/>
        <v>0</v>
      </c>
      <c r="M394">
        <f t="shared" si="81"/>
        <v>1</v>
      </c>
      <c r="N394">
        <f t="shared" si="82"/>
        <v>1</v>
      </c>
      <c r="O394">
        <f t="shared" si="83"/>
        <v>0</v>
      </c>
      <c r="P394">
        <f t="shared" ref="P394:P457" si="86">IF(G394="отказ",1,0)</f>
        <v>0</v>
      </c>
    </row>
    <row r="395" spans="1:16" x14ac:dyDescent="0.25">
      <c r="A395">
        <v>388</v>
      </c>
      <c r="B395">
        <v>0.86718344676046022</v>
      </c>
      <c r="C395">
        <v>0.14642780846583453</v>
      </c>
      <c r="D395" s="5">
        <f t="shared" si="76"/>
        <v>3.3140636424223727E-2</v>
      </c>
      <c r="E395" s="5">
        <f t="shared" si="77"/>
        <v>0.40025473894911334</v>
      </c>
      <c r="F395" s="5">
        <f t="shared" ref="F395:F458" si="87">+F394+D395</f>
        <v>87.385201495386141</v>
      </c>
      <c r="G395" s="5" t="str">
        <f t="shared" si="84"/>
        <v>отказ</v>
      </c>
      <c r="H395" s="5">
        <f t="shared" si="85"/>
        <v>87.514388802030155</v>
      </c>
      <c r="I395">
        <v>0</v>
      </c>
      <c r="J395" s="5">
        <f t="shared" si="78"/>
        <v>0</v>
      </c>
      <c r="K395">
        <f t="shared" si="79"/>
        <v>387</v>
      </c>
      <c r="L395">
        <f t="shared" si="80"/>
        <v>1</v>
      </c>
      <c r="M395">
        <f t="shared" si="81"/>
        <v>1</v>
      </c>
      <c r="N395">
        <f t="shared" si="82"/>
        <v>0</v>
      </c>
      <c r="O395">
        <f t="shared" si="83"/>
        <v>1</v>
      </c>
      <c r="P395">
        <f t="shared" si="86"/>
        <v>1</v>
      </c>
    </row>
    <row r="396" spans="1:16" x14ac:dyDescent="0.25">
      <c r="A396">
        <v>389</v>
      </c>
      <c r="B396">
        <v>0.84649189733573416</v>
      </c>
      <c r="C396">
        <v>0.40134891811883905</v>
      </c>
      <c r="D396" s="5">
        <f t="shared" si="76"/>
        <v>3.8756895212769121E-2</v>
      </c>
      <c r="E396" s="5">
        <f t="shared" si="77"/>
        <v>0.19019252291946229</v>
      </c>
      <c r="F396" s="5">
        <f t="shared" si="87"/>
        <v>87.423958390598912</v>
      </c>
      <c r="G396" s="5" t="str">
        <f t="shared" si="84"/>
        <v>отказ</v>
      </c>
      <c r="H396" s="5">
        <f t="shared" si="85"/>
        <v>87.514388802030155</v>
      </c>
      <c r="I396">
        <v>0</v>
      </c>
      <c r="J396" s="5">
        <f t="shared" si="78"/>
        <v>0</v>
      </c>
      <c r="K396">
        <f t="shared" si="79"/>
        <v>387</v>
      </c>
      <c r="L396">
        <f t="shared" si="80"/>
        <v>1</v>
      </c>
      <c r="M396">
        <f t="shared" si="81"/>
        <v>1</v>
      </c>
      <c r="N396">
        <f t="shared" si="82"/>
        <v>0</v>
      </c>
      <c r="O396">
        <f t="shared" si="83"/>
        <v>1</v>
      </c>
      <c r="P396">
        <f t="shared" si="86"/>
        <v>1</v>
      </c>
    </row>
    <row r="397" spans="1:16" x14ac:dyDescent="0.25">
      <c r="A397">
        <v>390</v>
      </c>
      <c r="B397">
        <v>0.61549729911191142</v>
      </c>
      <c r="C397">
        <v>0.3465071565904721</v>
      </c>
      <c r="D397" s="5">
        <f t="shared" si="76"/>
        <v>0.11286621429944839</v>
      </c>
      <c r="E397" s="5">
        <f t="shared" si="77"/>
        <v>0.22080245971348178</v>
      </c>
      <c r="F397" s="5">
        <f t="shared" si="87"/>
        <v>87.536824604898356</v>
      </c>
      <c r="G397" s="5">
        <f t="shared" si="84"/>
        <v>87.536824604898356</v>
      </c>
      <c r="H397" s="5">
        <f t="shared" si="85"/>
        <v>87.757627064611839</v>
      </c>
      <c r="I397">
        <v>0</v>
      </c>
      <c r="J397" s="5">
        <f t="shared" si="78"/>
        <v>0.22080245971348234</v>
      </c>
      <c r="K397">
        <f t="shared" si="79"/>
        <v>390</v>
      </c>
      <c r="L397">
        <f t="shared" si="80"/>
        <v>0</v>
      </c>
      <c r="M397">
        <f t="shared" si="81"/>
        <v>1</v>
      </c>
      <c r="N397">
        <f t="shared" si="82"/>
        <v>1</v>
      </c>
      <c r="O397">
        <f t="shared" si="83"/>
        <v>0</v>
      </c>
      <c r="P397">
        <f t="shared" si="86"/>
        <v>0</v>
      </c>
    </row>
    <row r="398" spans="1:16" x14ac:dyDescent="0.25">
      <c r="A398">
        <v>391</v>
      </c>
      <c r="B398">
        <v>0.49186681722464676</v>
      </c>
      <c r="C398">
        <v>0.89059114352855007</v>
      </c>
      <c r="D398" s="5">
        <f t="shared" si="76"/>
        <v>0.16501099903085251</v>
      </c>
      <c r="E398" s="5">
        <f t="shared" si="77"/>
        <v>2.4139548027378367E-2</v>
      </c>
      <c r="F398" s="5">
        <f t="shared" si="87"/>
        <v>87.701835603929212</v>
      </c>
      <c r="G398" s="5" t="str">
        <f t="shared" si="84"/>
        <v>отказ</v>
      </c>
      <c r="H398" s="5">
        <f t="shared" si="85"/>
        <v>87.757627064611839</v>
      </c>
      <c r="I398">
        <v>0</v>
      </c>
      <c r="J398" s="5">
        <f t="shared" si="78"/>
        <v>0</v>
      </c>
      <c r="K398">
        <f t="shared" si="79"/>
        <v>390</v>
      </c>
      <c r="L398">
        <f t="shared" si="80"/>
        <v>1</v>
      </c>
      <c r="M398">
        <f t="shared" si="81"/>
        <v>1</v>
      </c>
      <c r="N398">
        <f t="shared" si="82"/>
        <v>0</v>
      </c>
      <c r="O398">
        <f t="shared" si="83"/>
        <v>1</v>
      </c>
      <c r="P398">
        <f t="shared" si="86"/>
        <v>1</v>
      </c>
    </row>
    <row r="399" spans="1:16" x14ac:dyDescent="0.25">
      <c r="A399">
        <v>392</v>
      </c>
      <c r="B399">
        <v>0.89999084444715716</v>
      </c>
      <c r="C399">
        <v>9.2013306070131529E-2</v>
      </c>
      <c r="D399" s="5">
        <f t="shared" si="76"/>
        <v>2.4504811289781863E-2</v>
      </c>
      <c r="E399" s="5">
        <f t="shared" si="77"/>
        <v>0.49704626691543713</v>
      </c>
      <c r="F399" s="5">
        <f t="shared" si="87"/>
        <v>87.726340415218999</v>
      </c>
      <c r="G399" s="5" t="str">
        <f t="shared" si="84"/>
        <v>отказ</v>
      </c>
      <c r="H399" s="5">
        <f t="shared" si="85"/>
        <v>87.757627064611839</v>
      </c>
      <c r="I399">
        <v>0</v>
      </c>
      <c r="J399" s="5">
        <f t="shared" si="78"/>
        <v>0</v>
      </c>
      <c r="K399">
        <f t="shared" si="79"/>
        <v>390</v>
      </c>
      <c r="L399">
        <f t="shared" si="80"/>
        <v>1</v>
      </c>
      <c r="M399">
        <f t="shared" si="81"/>
        <v>1</v>
      </c>
      <c r="N399">
        <f t="shared" si="82"/>
        <v>0</v>
      </c>
      <c r="O399">
        <f t="shared" si="83"/>
        <v>1</v>
      </c>
      <c r="P399">
        <f t="shared" si="86"/>
        <v>1</v>
      </c>
    </row>
    <row r="400" spans="1:16" x14ac:dyDescent="0.25">
      <c r="A400">
        <v>393</v>
      </c>
      <c r="B400">
        <v>0.30167546617023222</v>
      </c>
      <c r="C400">
        <v>0.57042146061586352</v>
      </c>
      <c r="D400" s="5">
        <f t="shared" si="76"/>
        <v>0.27869847784899227</v>
      </c>
      <c r="E400" s="5">
        <f t="shared" si="77"/>
        <v>0.11695412224775127</v>
      </c>
      <c r="F400" s="5">
        <f t="shared" si="87"/>
        <v>88.00503889306799</v>
      </c>
      <c r="G400" s="5">
        <f t="shared" si="84"/>
        <v>88.00503889306799</v>
      </c>
      <c r="H400" s="5">
        <f t="shared" si="85"/>
        <v>88.121993015315738</v>
      </c>
      <c r="I400">
        <v>0</v>
      </c>
      <c r="J400" s="5">
        <f t="shared" si="78"/>
        <v>0.1169541222477477</v>
      </c>
      <c r="K400">
        <f t="shared" si="79"/>
        <v>393</v>
      </c>
      <c r="L400">
        <f t="shared" si="80"/>
        <v>0</v>
      </c>
      <c r="M400">
        <f t="shared" si="81"/>
        <v>1</v>
      </c>
      <c r="N400">
        <f t="shared" si="82"/>
        <v>1</v>
      </c>
      <c r="O400">
        <f t="shared" si="83"/>
        <v>0</v>
      </c>
      <c r="P400">
        <f t="shared" si="86"/>
        <v>0</v>
      </c>
    </row>
    <row r="401" spans="1:16" x14ac:dyDescent="0.25">
      <c r="A401">
        <v>394</v>
      </c>
      <c r="B401">
        <v>0.50514236884670549</v>
      </c>
      <c r="C401">
        <v>0.63649403363139745</v>
      </c>
      <c r="D401" s="5">
        <f t="shared" si="76"/>
        <v>0.15881743510000115</v>
      </c>
      <c r="E401" s="5">
        <f t="shared" si="77"/>
        <v>9.4120882237926293E-2</v>
      </c>
      <c r="F401" s="5">
        <f t="shared" si="87"/>
        <v>88.163856328167995</v>
      </c>
      <c r="G401" s="5">
        <f t="shared" si="84"/>
        <v>88.163856328167995</v>
      </c>
      <c r="H401" s="5">
        <f t="shared" si="85"/>
        <v>88.257977210405926</v>
      </c>
      <c r="I401">
        <v>0</v>
      </c>
      <c r="J401" s="5">
        <f t="shared" si="78"/>
        <v>9.4120882237930914E-2</v>
      </c>
      <c r="K401">
        <f t="shared" si="79"/>
        <v>394</v>
      </c>
      <c r="L401">
        <f t="shared" si="80"/>
        <v>0</v>
      </c>
      <c r="M401">
        <f t="shared" si="81"/>
        <v>1</v>
      </c>
      <c r="N401">
        <f t="shared" si="82"/>
        <v>1</v>
      </c>
      <c r="O401">
        <f t="shared" si="83"/>
        <v>0</v>
      </c>
      <c r="P401">
        <f t="shared" si="86"/>
        <v>0</v>
      </c>
    </row>
    <row r="402" spans="1:16" x14ac:dyDescent="0.25">
      <c r="A402">
        <v>395</v>
      </c>
      <c r="B402">
        <v>0.30918301950132754</v>
      </c>
      <c r="C402">
        <v>0.18588824121829889</v>
      </c>
      <c r="D402" s="5">
        <f t="shared" si="76"/>
        <v>0.27298183286086197</v>
      </c>
      <c r="E402" s="5">
        <f t="shared" si="77"/>
        <v>0.35054367489977073</v>
      </c>
      <c r="F402" s="5">
        <f t="shared" si="87"/>
        <v>88.436838161028859</v>
      </c>
      <c r="G402" s="5">
        <f t="shared" si="84"/>
        <v>88.436838161028859</v>
      </c>
      <c r="H402" s="5">
        <f t="shared" si="85"/>
        <v>88.787381835928628</v>
      </c>
      <c r="I402">
        <v>0</v>
      </c>
      <c r="J402" s="5">
        <f t="shared" si="78"/>
        <v>0.35054367489976812</v>
      </c>
      <c r="K402">
        <f t="shared" si="79"/>
        <v>395</v>
      </c>
      <c r="L402">
        <f t="shared" si="80"/>
        <v>0</v>
      </c>
      <c r="M402">
        <f t="shared" si="81"/>
        <v>1</v>
      </c>
      <c r="N402">
        <f t="shared" si="82"/>
        <v>1</v>
      </c>
      <c r="O402">
        <f t="shared" si="83"/>
        <v>0</v>
      </c>
      <c r="P402">
        <f t="shared" si="86"/>
        <v>0</v>
      </c>
    </row>
    <row r="403" spans="1:16" x14ac:dyDescent="0.25">
      <c r="A403">
        <v>396</v>
      </c>
      <c r="B403">
        <v>0.23331400494399854</v>
      </c>
      <c r="C403">
        <v>4.0467543565172279E-2</v>
      </c>
      <c r="D403" s="5">
        <f t="shared" si="76"/>
        <v>0.33845815627726072</v>
      </c>
      <c r="E403" s="5">
        <f t="shared" si="77"/>
        <v>0.66817812908532837</v>
      </c>
      <c r="F403" s="5">
        <f t="shared" si="87"/>
        <v>88.775296317306115</v>
      </c>
      <c r="G403" s="5" t="str">
        <f t="shared" si="84"/>
        <v>отказ</v>
      </c>
      <c r="H403" s="5">
        <f t="shared" si="85"/>
        <v>88.787381835928628</v>
      </c>
      <c r="I403">
        <v>0</v>
      </c>
      <c r="J403" s="5">
        <f t="shared" si="78"/>
        <v>0</v>
      </c>
      <c r="K403">
        <f t="shared" si="79"/>
        <v>395</v>
      </c>
      <c r="L403">
        <f t="shared" si="80"/>
        <v>1</v>
      </c>
      <c r="M403">
        <f t="shared" si="81"/>
        <v>1</v>
      </c>
      <c r="N403">
        <f t="shared" si="82"/>
        <v>0</v>
      </c>
      <c r="O403">
        <f t="shared" si="83"/>
        <v>1</v>
      </c>
      <c r="P403">
        <f t="shared" si="86"/>
        <v>1</v>
      </c>
    </row>
    <row r="404" spans="1:16" x14ac:dyDescent="0.25">
      <c r="A404">
        <v>397</v>
      </c>
      <c r="B404">
        <v>0.21344645527512437</v>
      </c>
      <c r="C404">
        <v>0.23142185735648671</v>
      </c>
      <c r="D404" s="5">
        <f t="shared" si="76"/>
        <v>0.35915564482140994</v>
      </c>
      <c r="E404" s="5">
        <f t="shared" si="77"/>
        <v>0.30489854409467676</v>
      </c>
      <c r="F404" s="5">
        <f t="shared" si="87"/>
        <v>89.134451962127528</v>
      </c>
      <c r="G404" s="5">
        <f t="shared" si="84"/>
        <v>89.134451962127528</v>
      </c>
      <c r="H404" s="5">
        <f t="shared" si="85"/>
        <v>89.439350506222212</v>
      </c>
      <c r="I404">
        <v>0</v>
      </c>
      <c r="J404" s="5">
        <f t="shared" si="78"/>
        <v>0.30489854409468364</v>
      </c>
      <c r="K404">
        <f t="shared" si="79"/>
        <v>397</v>
      </c>
      <c r="L404">
        <f t="shared" si="80"/>
        <v>0</v>
      </c>
      <c r="M404">
        <f t="shared" si="81"/>
        <v>1</v>
      </c>
      <c r="N404">
        <f t="shared" si="82"/>
        <v>1</v>
      </c>
      <c r="O404">
        <f t="shared" si="83"/>
        <v>0</v>
      </c>
      <c r="P404">
        <f t="shared" si="86"/>
        <v>0</v>
      </c>
    </row>
    <row r="405" spans="1:16" x14ac:dyDescent="0.25">
      <c r="A405">
        <v>398</v>
      </c>
      <c r="B405">
        <v>0.23166600543229468</v>
      </c>
      <c r="C405">
        <v>0.10492263557847835</v>
      </c>
      <c r="D405" s="5">
        <f t="shared" si="76"/>
        <v>0.3401066456601432</v>
      </c>
      <c r="E405" s="5">
        <f t="shared" si="77"/>
        <v>0.46969416758595611</v>
      </c>
      <c r="F405" s="5">
        <f t="shared" si="87"/>
        <v>89.474558607787671</v>
      </c>
      <c r="G405" s="5">
        <f t="shared" si="84"/>
        <v>89.474558607787671</v>
      </c>
      <c r="H405" s="5">
        <f t="shared" si="85"/>
        <v>89.944252775373627</v>
      </c>
      <c r="I405">
        <v>0</v>
      </c>
      <c r="J405" s="5">
        <f t="shared" si="78"/>
        <v>0.46969416758595628</v>
      </c>
      <c r="K405">
        <f t="shared" si="79"/>
        <v>398</v>
      </c>
      <c r="L405">
        <f t="shared" si="80"/>
        <v>0</v>
      </c>
      <c r="M405">
        <f t="shared" si="81"/>
        <v>1</v>
      </c>
      <c r="N405">
        <f t="shared" si="82"/>
        <v>1</v>
      </c>
      <c r="O405">
        <f t="shared" si="83"/>
        <v>0</v>
      </c>
      <c r="P405">
        <f t="shared" si="86"/>
        <v>0</v>
      </c>
    </row>
    <row r="406" spans="1:16" x14ac:dyDescent="0.25">
      <c r="A406">
        <v>399</v>
      </c>
      <c r="B406">
        <v>0.15201269569994202</v>
      </c>
      <c r="C406">
        <v>0.51399273659474476</v>
      </c>
      <c r="D406" s="5">
        <f t="shared" si="76"/>
        <v>0.43809098541444197</v>
      </c>
      <c r="E406" s="5">
        <f t="shared" si="77"/>
        <v>0.13865544682613465</v>
      </c>
      <c r="F406" s="5">
        <f t="shared" si="87"/>
        <v>89.912649593202119</v>
      </c>
      <c r="G406" s="5" t="str">
        <f t="shared" si="84"/>
        <v>отказ</v>
      </c>
      <c r="H406" s="5">
        <f t="shared" si="85"/>
        <v>89.944252775373627</v>
      </c>
      <c r="I406">
        <v>0</v>
      </c>
      <c r="J406" s="5">
        <f t="shared" si="78"/>
        <v>0</v>
      </c>
      <c r="K406">
        <f t="shared" si="79"/>
        <v>398</v>
      </c>
      <c r="L406">
        <f t="shared" si="80"/>
        <v>1</v>
      </c>
      <c r="M406">
        <f t="shared" si="81"/>
        <v>1</v>
      </c>
      <c r="N406">
        <f t="shared" si="82"/>
        <v>0</v>
      </c>
      <c r="O406">
        <f t="shared" si="83"/>
        <v>1</v>
      </c>
      <c r="P406">
        <f t="shared" si="86"/>
        <v>1</v>
      </c>
    </row>
    <row r="407" spans="1:16" x14ac:dyDescent="0.25">
      <c r="A407">
        <v>400</v>
      </c>
      <c r="B407">
        <v>0.41276284066286201</v>
      </c>
      <c r="C407">
        <v>0.59208960234382157</v>
      </c>
      <c r="D407" s="5">
        <f t="shared" si="76"/>
        <v>0.20578653177690737</v>
      </c>
      <c r="E407" s="5">
        <f t="shared" si="77"/>
        <v>0.10918693755014196</v>
      </c>
      <c r="F407" s="5">
        <f t="shared" si="87"/>
        <v>90.118436124979027</v>
      </c>
      <c r="G407" s="5">
        <f t="shared" si="84"/>
        <v>90.118436124979027</v>
      </c>
      <c r="H407" s="5">
        <f t="shared" si="85"/>
        <v>90.227623062529176</v>
      </c>
      <c r="I407">
        <v>0</v>
      </c>
      <c r="J407" s="5">
        <f t="shared" si="78"/>
        <v>0.10918693755014885</v>
      </c>
      <c r="K407">
        <f t="shared" si="79"/>
        <v>400</v>
      </c>
      <c r="L407">
        <f t="shared" si="80"/>
        <v>0</v>
      </c>
      <c r="M407">
        <f t="shared" si="81"/>
        <v>1</v>
      </c>
      <c r="N407">
        <f t="shared" si="82"/>
        <v>1</v>
      </c>
      <c r="O407">
        <f t="shared" si="83"/>
        <v>0</v>
      </c>
      <c r="P407">
        <f t="shared" si="86"/>
        <v>0</v>
      </c>
    </row>
    <row r="408" spans="1:16" x14ac:dyDescent="0.25">
      <c r="A408">
        <v>401</v>
      </c>
      <c r="B408">
        <v>0.22479934080019531</v>
      </c>
      <c r="C408">
        <v>0.75997192297128213</v>
      </c>
      <c r="D408" s="5">
        <f t="shared" si="76"/>
        <v>0.34710397519776126</v>
      </c>
      <c r="E408" s="5">
        <f t="shared" si="77"/>
        <v>5.7182039550630406E-2</v>
      </c>
      <c r="F408" s="5">
        <f t="shared" si="87"/>
        <v>90.465540100176781</v>
      </c>
      <c r="G408" s="5">
        <f t="shared" si="84"/>
        <v>90.465540100176781</v>
      </c>
      <c r="H408" s="5">
        <f t="shared" si="85"/>
        <v>90.522722139727406</v>
      </c>
      <c r="I408">
        <v>0</v>
      </c>
      <c r="J408" s="5">
        <f t="shared" si="78"/>
        <v>5.7182039550625063E-2</v>
      </c>
      <c r="K408">
        <f t="shared" si="79"/>
        <v>401</v>
      </c>
      <c r="L408">
        <f t="shared" si="80"/>
        <v>0</v>
      </c>
      <c r="M408">
        <f t="shared" si="81"/>
        <v>1</v>
      </c>
      <c r="N408">
        <f t="shared" si="82"/>
        <v>1</v>
      </c>
      <c r="O408">
        <f t="shared" si="83"/>
        <v>0</v>
      </c>
      <c r="P408">
        <f t="shared" si="86"/>
        <v>0</v>
      </c>
    </row>
    <row r="409" spans="1:16" x14ac:dyDescent="0.25">
      <c r="A409">
        <v>402</v>
      </c>
      <c r="B409">
        <v>0.52690206610309154</v>
      </c>
      <c r="C409">
        <v>0.59636219367046117</v>
      </c>
      <c r="D409" s="5">
        <f t="shared" si="76"/>
        <v>0.1490094373328584</v>
      </c>
      <c r="E409" s="5">
        <f t="shared" si="77"/>
        <v>0.10768897687405007</v>
      </c>
      <c r="F409" s="5">
        <f t="shared" si="87"/>
        <v>90.614549537509646</v>
      </c>
      <c r="G409" s="5">
        <f t="shared" si="84"/>
        <v>90.614549537509646</v>
      </c>
      <c r="H409" s="5">
        <f t="shared" si="85"/>
        <v>90.72223851438369</v>
      </c>
      <c r="I409">
        <v>0</v>
      </c>
      <c r="J409" s="5">
        <f t="shared" si="78"/>
        <v>0.10768897687404433</v>
      </c>
      <c r="K409">
        <f t="shared" si="79"/>
        <v>402</v>
      </c>
      <c r="L409">
        <f t="shared" si="80"/>
        <v>0</v>
      </c>
      <c r="M409">
        <f t="shared" si="81"/>
        <v>1</v>
      </c>
      <c r="N409">
        <f t="shared" si="82"/>
        <v>1</v>
      </c>
      <c r="O409">
        <f t="shared" si="83"/>
        <v>0</v>
      </c>
      <c r="P409">
        <f t="shared" si="86"/>
        <v>0</v>
      </c>
    </row>
    <row r="410" spans="1:16" x14ac:dyDescent="0.25">
      <c r="A410">
        <v>403</v>
      </c>
      <c r="B410">
        <v>0.34302804651020846</v>
      </c>
      <c r="C410">
        <v>0.92791528061769468</v>
      </c>
      <c r="D410" s="5">
        <f t="shared" si="76"/>
        <v>0.24882396904830273</v>
      </c>
      <c r="E410" s="5">
        <f t="shared" si="77"/>
        <v>1.5586425583577859E-2</v>
      </c>
      <c r="F410" s="5">
        <f t="shared" si="87"/>
        <v>90.863373506557949</v>
      </c>
      <c r="G410" s="5">
        <f t="shared" si="84"/>
        <v>90.863373506557949</v>
      </c>
      <c r="H410" s="5">
        <f t="shared" si="85"/>
        <v>90.878959932141527</v>
      </c>
      <c r="I410">
        <v>0</v>
      </c>
      <c r="J410" s="5">
        <f t="shared" si="78"/>
        <v>1.5586425583578034E-2</v>
      </c>
      <c r="K410">
        <f t="shared" si="79"/>
        <v>403</v>
      </c>
      <c r="L410">
        <f t="shared" si="80"/>
        <v>0</v>
      </c>
      <c r="M410">
        <f t="shared" si="81"/>
        <v>1</v>
      </c>
      <c r="N410">
        <f t="shared" si="82"/>
        <v>1</v>
      </c>
      <c r="O410">
        <f t="shared" si="83"/>
        <v>0</v>
      </c>
      <c r="P410">
        <f t="shared" si="86"/>
        <v>0</v>
      </c>
    </row>
    <row r="411" spans="1:16" x14ac:dyDescent="0.25">
      <c r="A411">
        <v>404</v>
      </c>
      <c r="B411">
        <v>0.41639454329050568</v>
      </c>
      <c r="C411">
        <v>0.32847071749015777</v>
      </c>
      <c r="D411" s="5">
        <f t="shared" si="76"/>
        <v>0.20374931321322037</v>
      </c>
      <c r="E411" s="5">
        <f t="shared" si="77"/>
        <v>0.23193908022730952</v>
      </c>
      <c r="F411" s="5">
        <f t="shared" si="87"/>
        <v>91.067122819771171</v>
      </c>
      <c r="G411" s="5">
        <f t="shared" si="84"/>
        <v>91.067122819771171</v>
      </c>
      <c r="H411" s="5">
        <f t="shared" si="85"/>
        <v>91.299061899998478</v>
      </c>
      <c r="I411">
        <v>0</v>
      </c>
      <c r="J411" s="5">
        <f t="shared" si="78"/>
        <v>0.23193908022730625</v>
      </c>
      <c r="K411">
        <f t="shared" si="79"/>
        <v>404</v>
      </c>
      <c r="L411">
        <f t="shared" si="80"/>
        <v>0</v>
      </c>
      <c r="M411">
        <f t="shared" si="81"/>
        <v>1</v>
      </c>
      <c r="N411">
        <f t="shared" si="82"/>
        <v>1</v>
      </c>
      <c r="O411">
        <f t="shared" si="83"/>
        <v>0</v>
      </c>
      <c r="P411">
        <f t="shared" si="86"/>
        <v>0</v>
      </c>
    </row>
    <row r="412" spans="1:16" x14ac:dyDescent="0.25">
      <c r="A412">
        <v>405</v>
      </c>
      <c r="B412">
        <v>6.4302499465926088E-2</v>
      </c>
      <c r="C412">
        <v>0.68886379589220859</v>
      </c>
      <c r="D412" s="5">
        <f t="shared" si="76"/>
        <v>0.63817599454678953</v>
      </c>
      <c r="E412" s="5">
        <f t="shared" si="77"/>
        <v>7.7648273180490252E-2</v>
      </c>
      <c r="F412" s="5">
        <f t="shared" si="87"/>
        <v>91.705298814317956</v>
      </c>
      <c r="G412" s="5">
        <f t="shared" si="84"/>
        <v>91.705298814317956</v>
      </c>
      <c r="H412" s="5">
        <f t="shared" si="85"/>
        <v>91.782947087498442</v>
      </c>
      <c r="I412">
        <v>0</v>
      </c>
      <c r="J412" s="5">
        <f t="shared" si="78"/>
        <v>7.7648273180486171E-2</v>
      </c>
      <c r="K412">
        <f t="shared" si="79"/>
        <v>405</v>
      </c>
      <c r="L412">
        <f t="shared" si="80"/>
        <v>0</v>
      </c>
      <c r="M412">
        <f t="shared" si="81"/>
        <v>1</v>
      </c>
      <c r="N412">
        <f t="shared" si="82"/>
        <v>1</v>
      </c>
      <c r="O412">
        <f t="shared" si="83"/>
        <v>0</v>
      </c>
      <c r="P412">
        <f t="shared" si="86"/>
        <v>0</v>
      </c>
    </row>
    <row r="413" spans="1:16" x14ac:dyDescent="0.25">
      <c r="A413">
        <v>406</v>
      </c>
      <c r="B413">
        <v>0.71721549119541006</v>
      </c>
      <c r="C413">
        <v>0.17865535447248757</v>
      </c>
      <c r="D413" s="5">
        <f t="shared" si="76"/>
        <v>7.7297427427210588E-2</v>
      </c>
      <c r="E413" s="5">
        <f t="shared" si="77"/>
        <v>0.35881181731324013</v>
      </c>
      <c r="F413" s="5">
        <f t="shared" si="87"/>
        <v>91.782596241745168</v>
      </c>
      <c r="G413" s="5" t="str">
        <f t="shared" si="84"/>
        <v>отказ</v>
      </c>
      <c r="H413" s="5">
        <f t="shared" si="85"/>
        <v>91.782947087498442</v>
      </c>
      <c r="I413">
        <v>0</v>
      </c>
      <c r="J413" s="5">
        <f t="shared" si="78"/>
        <v>0</v>
      </c>
      <c r="K413">
        <f t="shared" si="79"/>
        <v>405</v>
      </c>
      <c r="L413">
        <f t="shared" si="80"/>
        <v>1</v>
      </c>
      <c r="M413">
        <f t="shared" si="81"/>
        <v>1</v>
      </c>
      <c r="N413">
        <f t="shared" si="82"/>
        <v>0</v>
      </c>
      <c r="O413">
        <f t="shared" si="83"/>
        <v>1</v>
      </c>
      <c r="P413">
        <f t="shared" si="86"/>
        <v>1</v>
      </c>
    </row>
    <row r="414" spans="1:16" x14ac:dyDescent="0.25">
      <c r="A414">
        <v>407</v>
      </c>
      <c r="B414">
        <v>0.86642048402356031</v>
      </c>
      <c r="C414">
        <v>0.72438734092226931</v>
      </c>
      <c r="D414" s="5">
        <f t="shared" si="76"/>
        <v>3.3345335090317903E-2</v>
      </c>
      <c r="E414" s="5">
        <f t="shared" si="77"/>
        <v>6.7172714246817963E-2</v>
      </c>
      <c r="F414" s="5">
        <f t="shared" si="87"/>
        <v>91.815941576835485</v>
      </c>
      <c r="G414" s="5">
        <f t="shared" si="84"/>
        <v>91.815941576835485</v>
      </c>
      <c r="H414" s="5">
        <f t="shared" si="85"/>
        <v>91.883114291082308</v>
      </c>
      <c r="I414">
        <v>0</v>
      </c>
      <c r="J414" s="5">
        <f t="shared" si="78"/>
        <v>6.7172714246822807E-2</v>
      </c>
      <c r="K414">
        <f t="shared" si="79"/>
        <v>407</v>
      </c>
      <c r="L414">
        <f t="shared" si="80"/>
        <v>0</v>
      </c>
      <c r="M414">
        <f t="shared" si="81"/>
        <v>1</v>
      </c>
      <c r="N414">
        <f t="shared" si="82"/>
        <v>1</v>
      </c>
      <c r="O414">
        <f t="shared" si="83"/>
        <v>0</v>
      </c>
      <c r="P414">
        <f t="shared" si="86"/>
        <v>0</v>
      </c>
    </row>
    <row r="415" spans="1:16" x14ac:dyDescent="0.25">
      <c r="A415">
        <v>408</v>
      </c>
      <c r="B415">
        <v>0.90121158482619712</v>
      </c>
      <c r="C415">
        <v>0.35776848658711508</v>
      </c>
      <c r="D415" s="5">
        <f t="shared" si="76"/>
        <v>2.4189585027305928E-2</v>
      </c>
      <c r="E415" s="5">
        <f t="shared" si="77"/>
        <v>0.21413941401740744</v>
      </c>
      <c r="F415" s="5">
        <f t="shared" si="87"/>
        <v>91.840131161862786</v>
      </c>
      <c r="G415" s="5" t="str">
        <f t="shared" si="84"/>
        <v>отказ</v>
      </c>
      <c r="H415" s="5">
        <f t="shared" si="85"/>
        <v>91.883114291082308</v>
      </c>
      <c r="I415">
        <v>0</v>
      </c>
      <c r="J415" s="5">
        <f t="shared" si="78"/>
        <v>0</v>
      </c>
      <c r="K415">
        <f t="shared" si="79"/>
        <v>407</v>
      </c>
      <c r="L415">
        <f t="shared" si="80"/>
        <v>1</v>
      </c>
      <c r="M415">
        <f t="shared" si="81"/>
        <v>1</v>
      </c>
      <c r="N415">
        <f t="shared" si="82"/>
        <v>0</v>
      </c>
      <c r="O415">
        <f t="shared" si="83"/>
        <v>1</v>
      </c>
      <c r="P415">
        <f t="shared" si="86"/>
        <v>1</v>
      </c>
    </row>
    <row r="416" spans="1:16" x14ac:dyDescent="0.25">
      <c r="A416">
        <v>409</v>
      </c>
      <c r="B416">
        <v>0.43113498336741235</v>
      </c>
      <c r="C416">
        <v>0.19818720053712577</v>
      </c>
      <c r="D416" s="5">
        <f t="shared" si="76"/>
        <v>0.19565908173109758</v>
      </c>
      <c r="E416" s="5">
        <f t="shared" si="77"/>
        <v>0.33719650785262345</v>
      </c>
      <c r="F416" s="5">
        <f t="shared" si="87"/>
        <v>92.03579024359388</v>
      </c>
      <c r="G416" s="5">
        <f t="shared" si="84"/>
        <v>92.03579024359388</v>
      </c>
      <c r="H416" s="5">
        <f t="shared" si="85"/>
        <v>92.372986751446504</v>
      </c>
      <c r="I416">
        <v>0</v>
      </c>
      <c r="J416" s="5">
        <f t="shared" si="78"/>
        <v>0.33719650785262445</v>
      </c>
      <c r="K416">
        <f t="shared" si="79"/>
        <v>409</v>
      </c>
      <c r="L416">
        <f t="shared" si="80"/>
        <v>0</v>
      </c>
      <c r="M416">
        <f t="shared" si="81"/>
        <v>1</v>
      </c>
      <c r="N416">
        <f t="shared" si="82"/>
        <v>1</v>
      </c>
      <c r="O416">
        <f t="shared" si="83"/>
        <v>0</v>
      </c>
      <c r="P416">
        <f t="shared" si="86"/>
        <v>0</v>
      </c>
    </row>
    <row r="417" spans="1:16" x14ac:dyDescent="0.25">
      <c r="A417">
        <v>410</v>
      </c>
      <c r="B417">
        <v>0.19382305368205816</v>
      </c>
      <c r="C417">
        <v>0.29850154118472855</v>
      </c>
      <c r="D417" s="5">
        <f t="shared" si="76"/>
        <v>0.38158363501218817</v>
      </c>
      <c r="E417" s="5">
        <f t="shared" si="77"/>
        <v>0.25187087147185228</v>
      </c>
      <c r="F417" s="5">
        <f t="shared" si="87"/>
        <v>92.417373878606071</v>
      </c>
      <c r="G417" s="5">
        <f t="shared" si="84"/>
        <v>92.417373878606071</v>
      </c>
      <c r="H417" s="5">
        <f t="shared" si="85"/>
        <v>92.669244750077922</v>
      </c>
      <c r="I417">
        <v>0</v>
      </c>
      <c r="J417" s="5">
        <f t="shared" si="78"/>
        <v>0.25187087147185139</v>
      </c>
      <c r="K417">
        <f t="shared" si="79"/>
        <v>410</v>
      </c>
      <c r="L417">
        <f t="shared" si="80"/>
        <v>0</v>
      </c>
      <c r="M417">
        <f t="shared" si="81"/>
        <v>1</v>
      </c>
      <c r="N417">
        <f t="shared" si="82"/>
        <v>1</v>
      </c>
      <c r="O417">
        <f t="shared" si="83"/>
        <v>0</v>
      </c>
      <c r="P417">
        <f t="shared" si="86"/>
        <v>0</v>
      </c>
    </row>
    <row r="418" spans="1:16" x14ac:dyDescent="0.25">
      <c r="A418">
        <v>411</v>
      </c>
      <c r="B418">
        <v>0.58214056825464644</v>
      </c>
      <c r="C418">
        <v>0.10287789544358654</v>
      </c>
      <c r="D418" s="5">
        <f t="shared" si="76"/>
        <v>0.12582403120993632</v>
      </c>
      <c r="E418" s="5">
        <f t="shared" si="77"/>
        <v>0.47379426565027566</v>
      </c>
      <c r="F418" s="5">
        <f t="shared" si="87"/>
        <v>92.543197909816001</v>
      </c>
      <c r="G418" s="5" t="str">
        <f t="shared" si="84"/>
        <v>отказ</v>
      </c>
      <c r="H418" s="5">
        <f t="shared" si="85"/>
        <v>92.669244750077922</v>
      </c>
      <c r="I418">
        <v>0</v>
      </c>
      <c r="J418" s="5">
        <f t="shared" si="78"/>
        <v>0</v>
      </c>
      <c r="K418">
        <f t="shared" si="79"/>
        <v>410</v>
      </c>
      <c r="L418">
        <f t="shared" si="80"/>
        <v>1</v>
      </c>
      <c r="M418">
        <f t="shared" si="81"/>
        <v>1</v>
      </c>
      <c r="N418">
        <f t="shared" si="82"/>
        <v>0</v>
      </c>
      <c r="O418">
        <f t="shared" si="83"/>
        <v>1</v>
      </c>
      <c r="P418">
        <f t="shared" si="86"/>
        <v>1</v>
      </c>
    </row>
    <row r="419" spans="1:16" x14ac:dyDescent="0.25">
      <c r="A419">
        <v>412</v>
      </c>
      <c r="B419">
        <v>0.68645283364360488</v>
      </c>
      <c r="C419">
        <v>0.96310312204351944</v>
      </c>
      <c r="D419" s="5">
        <f t="shared" si="76"/>
        <v>8.7492502716066275E-2</v>
      </c>
      <c r="E419" s="5">
        <f t="shared" si="77"/>
        <v>7.8322476582853191E-3</v>
      </c>
      <c r="F419" s="5">
        <f t="shared" si="87"/>
        <v>92.630690412532061</v>
      </c>
      <c r="G419" s="5" t="str">
        <f t="shared" si="84"/>
        <v>отказ</v>
      </c>
      <c r="H419" s="5">
        <f t="shared" si="85"/>
        <v>92.669244750077922</v>
      </c>
      <c r="I419">
        <v>0</v>
      </c>
      <c r="J419" s="5">
        <f t="shared" si="78"/>
        <v>0</v>
      </c>
      <c r="K419">
        <f t="shared" si="79"/>
        <v>410</v>
      </c>
      <c r="L419">
        <f t="shared" si="80"/>
        <v>1</v>
      </c>
      <c r="M419">
        <f t="shared" si="81"/>
        <v>1</v>
      </c>
      <c r="N419">
        <f t="shared" si="82"/>
        <v>0</v>
      </c>
      <c r="O419">
        <f t="shared" si="83"/>
        <v>1</v>
      </c>
      <c r="P419">
        <f t="shared" si="86"/>
        <v>1</v>
      </c>
    </row>
    <row r="420" spans="1:16" x14ac:dyDescent="0.25">
      <c r="A420">
        <v>413</v>
      </c>
      <c r="B420">
        <v>0.17093417157506027</v>
      </c>
      <c r="C420">
        <v>0.29444257942442092</v>
      </c>
      <c r="D420" s="5">
        <f t="shared" si="76"/>
        <v>0.41080854840594228</v>
      </c>
      <c r="E420" s="5">
        <f t="shared" si="77"/>
        <v>0.25472318153925361</v>
      </c>
      <c r="F420" s="5">
        <f t="shared" si="87"/>
        <v>93.041498960938</v>
      </c>
      <c r="G420" s="5">
        <f t="shared" si="84"/>
        <v>93.041498960938</v>
      </c>
      <c r="H420" s="5">
        <f t="shared" si="85"/>
        <v>93.296222142477248</v>
      </c>
      <c r="I420">
        <v>0</v>
      </c>
      <c r="J420" s="5">
        <f t="shared" si="78"/>
        <v>0.25472318153924789</v>
      </c>
      <c r="K420">
        <f t="shared" si="79"/>
        <v>413</v>
      </c>
      <c r="L420">
        <f t="shared" si="80"/>
        <v>0</v>
      </c>
      <c r="M420">
        <f t="shared" si="81"/>
        <v>1</v>
      </c>
      <c r="N420">
        <f t="shared" si="82"/>
        <v>1</v>
      </c>
      <c r="O420">
        <f t="shared" si="83"/>
        <v>0</v>
      </c>
      <c r="P420">
        <f t="shared" si="86"/>
        <v>0</v>
      </c>
    </row>
    <row r="421" spans="1:16" x14ac:dyDescent="0.25">
      <c r="A421">
        <v>414</v>
      </c>
      <c r="B421">
        <v>1.022370067445906E-2</v>
      </c>
      <c r="C421">
        <v>0.86855677968688005</v>
      </c>
      <c r="D421" s="5">
        <f t="shared" si="76"/>
        <v>1.0658248043093763</v>
      </c>
      <c r="E421" s="5">
        <f t="shared" si="77"/>
        <v>2.9358816398237619E-2</v>
      </c>
      <c r="F421" s="5">
        <f t="shared" si="87"/>
        <v>94.107323765247372</v>
      </c>
      <c r="G421" s="5">
        <f t="shared" si="84"/>
        <v>94.107323765247372</v>
      </c>
      <c r="H421" s="5">
        <f t="shared" si="85"/>
        <v>94.136682581645616</v>
      </c>
      <c r="I421">
        <v>0</v>
      </c>
      <c r="J421" s="5">
        <f t="shared" si="78"/>
        <v>2.9358816398243448E-2</v>
      </c>
      <c r="K421">
        <f t="shared" si="79"/>
        <v>414</v>
      </c>
      <c r="L421">
        <f t="shared" si="80"/>
        <v>0</v>
      </c>
      <c r="M421">
        <f t="shared" si="81"/>
        <v>1</v>
      </c>
      <c r="N421">
        <f t="shared" si="82"/>
        <v>1</v>
      </c>
      <c r="O421">
        <f t="shared" si="83"/>
        <v>0</v>
      </c>
      <c r="P421">
        <f t="shared" si="86"/>
        <v>0</v>
      </c>
    </row>
    <row r="422" spans="1:16" x14ac:dyDescent="0.25">
      <c r="A422">
        <v>415</v>
      </c>
      <c r="B422">
        <v>5.8839686269722587E-2</v>
      </c>
      <c r="C422">
        <v>2.9236732078005312E-2</v>
      </c>
      <c r="D422" s="5">
        <f t="shared" si="76"/>
        <v>0.65882295701974258</v>
      </c>
      <c r="E422" s="5">
        <f t="shared" si="77"/>
        <v>0.7359019609134424</v>
      </c>
      <c r="F422" s="5">
        <f t="shared" si="87"/>
        <v>94.766146722267109</v>
      </c>
      <c r="G422" s="5">
        <f t="shared" si="84"/>
        <v>94.766146722267109</v>
      </c>
      <c r="H422" s="5">
        <f t="shared" si="85"/>
        <v>95.502048683180547</v>
      </c>
      <c r="I422">
        <v>0</v>
      </c>
      <c r="J422" s="5">
        <f t="shared" si="78"/>
        <v>0.73590196091343785</v>
      </c>
      <c r="K422">
        <f t="shared" si="79"/>
        <v>415</v>
      </c>
      <c r="L422">
        <f t="shared" si="80"/>
        <v>0</v>
      </c>
      <c r="M422">
        <f t="shared" si="81"/>
        <v>1</v>
      </c>
      <c r="N422">
        <f t="shared" si="82"/>
        <v>1</v>
      </c>
      <c r="O422">
        <f t="shared" si="83"/>
        <v>0</v>
      </c>
      <c r="P422">
        <f t="shared" si="86"/>
        <v>0</v>
      </c>
    </row>
    <row r="423" spans="1:16" x14ac:dyDescent="0.25">
      <c r="A423">
        <v>416</v>
      </c>
      <c r="B423">
        <v>0.37900936918240913</v>
      </c>
      <c r="C423">
        <v>0.63600573747978151</v>
      </c>
      <c r="D423" s="5">
        <f t="shared" si="76"/>
        <v>0.22562659381566311</v>
      </c>
      <c r="E423" s="5">
        <f t="shared" si="77"/>
        <v>9.4280769685016808E-2</v>
      </c>
      <c r="F423" s="5">
        <f t="shared" si="87"/>
        <v>94.991773316082771</v>
      </c>
      <c r="G423" s="5" t="str">
        <f t="shared" si="84"/>
        <v>отказ</v>
      </c>
      <c r="H423" s="5">
        <f t="shared" si="85"/>
        <v>95.502048683180547</v>
      </c>
      <c r="I423">
        <v>0</v>
      </c>
      <c r="J423" s="5">
        <f t="shared" si="78"/>
        <v>0</v>
      </c>
      <c r="K423">
        <f t="shared" si="79"/>
        <v>415</v>
      </c>
      <c r="L423">
        <f t="shared" si="80"/>
        <v>1</v>
      </c>
      <c r="M423">
        <f t="shared" si="81"/>
        <v>1</v>
      </c>
      <c r="N423">
        <f t="shared" si="82"/>
        <v>0</v>
      </c>
      <c r="O423">
        <f t="shared" si="83"/>
        <v>1</v>
      </c>
      <c r="P423">
        <f t="shared" si="86"/>
        <v>1</v>
      </c>
    </row>
    <row r="424" spans="1:16" x14ac:dyDescent="0.25">
      <c r="A424">
        <v>417</v>
      </c>
      <c r="B424">
        <v>2.3926511429181799E-2</v>
      </c>
      <c r="C424">
        <v>0.83568834498123112</v>
      </c>
      <c r="D424" s="5">
        <f t="shared" si="76"/>
        <v>0.86808562093138975</v>
      </c>
      <c r="E424" s="5">
        <f t="shared" si="77"/>
        <v>3.7395735101396585E-2</v>
      </c>
      <c r="F424" s="5">
        <f t="shared" si="87"/>
        <v>95.859858937014167</v>
      </c>
      <c r="G424" s="5">
        <f t="shared" si="84"/>
        <v>95.859858937014167</v>
      </c>
      <c r="H424" s="5">
        <f t="shared" si="85"/>
        <v>95.897254672115565</v>
      </c>
      <c r="I424">
        <v>0</v>
      </c>
      <c r="J424" s="5">
        <f t="shared" si="78"/>
        <v>3.7395735101398486E-2</v>
      </c>
      <c r="K424">
        <f t="shared" si="79"/>
        <v>417</v>
      </c>
      <c r="L424">
        <f t="shared" si="80"/>
        <v>0</v>
      </c>
      <c r="M424">
        <f t="shared" si="81"/>
        <v>1</v>
      </c>
      <c r="N424">
        <f t="shared" si="82"/>
        <v>1</v>
      </c>
      <c r="O424">
        <f t="shared" si="83"/>
        <v>0</v>
      </c>
      <c r="P424">
        <f t="shared" si="86"/>
        <v>0</v>
      </c>
    </row>
    <row r="425" spans="1:16" x14ac:dyDescent="0.25">
      <c r="A425">
        <v>418</v>
      </c>
      <c r="B425">
        <v>0.76253547776726582</v>
      </c>
      <c r="C425">
        <v>0.81707205420087281</v>
      </c>
      <c r="D425" s="5">
        <f t="shared" si="76"/>
        <v>6.3047963572932422E-2</v>
      </c>
      <c r="E425" s="5">
        <f t="shared" si="77"/>
        <v>4.2089165494717716E-2</v>
      </c>
      <c r="F425" s="5">
        <f t="shared" si="87"/>
        <v>95.922906900587094</v>
      </c>
      <c r="G425" s="5">
        <f t="shared" si="84"/>
        <v>95.922906900587094</v>
      </c>
      <c r="H425" s="5">
        <f t="shared" si="85"/>
        <v>95.96499606608181</v>
      </c>
      <c r="I425">
        <v>0</v>
      </c>
      <c r="J425" s="5">
        <f t="shared" si="78"/>
        <v>4.208916549471553E-2</v>
      </c>
      <c r="K425">
        <f t="shared" si="79"/>
        <v>418</v>
      </c>
      <c r="L425">
        <f t="shared" si="80"/>
        <v>0</v>
      </c>
      <c r="M425">
        <f t="shared" si="81"/>
        <v>1</v>
      </c>
      <c r="N425">
        <f t="shared" si="82"/>
        <v>1</v>
      </c>
      <c r="O425">
        <f t="shared" si="83"/>
        <v>0</v>
      </c>
      <c r="P425">
        <f t="shared" si="86"/>
        <v>0</v>
      </c>
    </row>
    <row r="426" spans="1:16" x14ac:dyDescent="0.25">
      <c r="A426">
        <v>419</v>
      </c>
      <c r="B426">
        <v>0.55754264961699274</v>
      </c>
      <c r="C426">
        <v>0.71114230780968657</v>
      </c>
      <c r="D426" s="5">
        <f t="shared" si="76"/>
        <v>0.13586425046949166</v>
      </c>
      <c r="E426" s="5">
        <f t="shared" si="77"/>
        <v>7.1017232828228652E-2</v>
      </c>
      <c r="F426" s="5">
        <f t="shared" si="87"/>
        <v>96.05877115105659</v>
      </c>
      <c r="G426" s="5">
        <f t="shared" si="84"/>
        <v>96.05877115105659</v>
      </c>
      <c r="H426" s="5">
        <f t="shared" si="85"/>
        <v>96.129788383884815</v>
      </c>
      <c r="I426">
        <v>0</v>
      </c>
      <c r="J426" s="5">
        <f t="shared" si="78"/>
        <v>7.1017232828225474E-2</v>
      </c>
      <c r="K426">
        <f t="shared" si="79"/>
        <v>419</v>
      </c>
      <c r="L426">
        <f t="shared" si="80"/>
        <v>0</v>
      </c>
      <c r="M426">
        <f t="shared" si="81"/>
        <v>1</v>
      </c>
      <c r="N426">
        <f t="shared" si="82"/>
        <v>1</v>
      </c>
      <c r="O426">
        <f t="shared" si="83"/>
        <v>0</v>
      </c>
      <c r="P426">
        <f t="shared" si="86"/>
        <v>0</v>
      </c>
    </row>
    <row r="427" spans="1:16" x14ac:dyDescent="0.25">
      <c r="A427">
        <v>420</v>
      </c>
      <c r="B427">
        <v>0.54802087466048155</v>
      </c>
      <c r="C427">
        <v>0.27561265907773064</v>
      </c>
      <c r="D427" s="5">
        <f t="shared" si="76"/>
        <v>0.13987020937522934</v>
      </c>
      <c r="E427" s="5">
        <f t="shared" si="77"/>
        <v>0.26849141835512191</v>
      </c>
      <c r="F427" s="5">
        <f t="shared" si="87"/>
        <v>96.198641360431822</v>
      </c>
      <c r="G427" s="5">
        <f t="shared" si="84"/>
        <v>96.198641360431822</v>
      </c>
      <c r="H427" s="5">
        <f t="shared" si="85"/>
        <v>96.467132778786947</v>
      </c>
      <c r="I427">
        <v>0</v>
      </c>
      <c r="J427" s="5">
        <f t="shared" si="78"/>
        <v>0.26849141835512569</v>
      </c>
      <c r="K427">
        <f t="shared" si="79"/>
        <v>420</v>
      </c>
      <c r="L427">
        <f t="shared" si="80"/>
        <v>0</v>
      </c>
      <c r="M427">
        <f t="shared" si="81"/>
        <v>1</v>
      </c>
      <c r="N427">
        <f t="shared" si="82"/>
        <v>1</v>
      </c>
      <c r="O427">
        <f t="shared" si="83"/>
        <v>0</v>
      </c>
      <c r="P427">
        <f t="shared" si="86"/>
        <v>0</v>
      </c>
    </row>
    <row r="428" spans="1:16" x14ac:dyDescent="0.25">
      <c r="A428">
        <v>421</v>
      </c>
      <c r="B428">
        <v>0.72676778466139713</v>
      </c>
      <c r="C428">
        <v>5.8381908627582628E-2</v>
      </c>
      <c r="D428" s="5">
        <f t="shared" si="76"/>
        <v>7.422052752192175E-2</v>
      </c>
      <c r="E428" s="5">
        <f t="shared" si="77"/>
        <v>0.5918227543573189</v>
      </c>
      <c r="F428" s="5">
        <f t="shared" si="87"/>
        <v>96.272861887953738</v>
      </c>
      <c r="G428" s="5" t="str">
        <f t="shared" si="84"/>
        <v>отказ</v>
      </c>
      <c r="H428" s="5">
        <f t="shared" si="85"/>
        <v>96.467132778786947</v>
      </c>
      <c r="I428">
        <v>0</v>
      </c>
      <c r="J428" s="5">
        <f t="shared" si="78"/>
        <v>0</v>
      </c>
      <c r="K428">
        <f t="shared" si="79"/>
        <v>420</v>
      </c>
      <c r="L428">
        <f t="shared" si="80"/>
        <v>1</v>
      </c>
      <c r="M428">
        <f t="shared" si="81"/>
        <v>1</v>
      </c>
      <c r="N428">
        <f t="shared" si="82"/>
        <v>0</v>
      </c>
      <c r="O428">
        <f t="shared" si="83"/>
        <v>1</v>
      </c>
      <c r="P428">
        <f t="shared" si="86"/>
        <v>1</v>
      </c>
    </row>
    <row r="429" spans="1:16" x14ac:dyDescent="0.25">
      <c r="A429">
        <v>422</v>
      </c>
      <c r="B429">
        <v>0.40937528611102636</v>
      </c>
      <c r="C429">
        <v>0.13229773857844782</v>
      </c>
      <c r="D429" s="5">
        <f t="shared" si="76"/>
        <v>0.20770301713853517</v>
      </c>
      <c r="E429" s="5">
        <f t="shared" si="77"/>
        <v>0.42139589607098787</v>
      </c>
      <c r="F429" s="5">
        <f t="shared" si="87"/>
        <v>96.48056490509228</v>
      </c>
      <c r="G429" s="5">
        <f t="shared" si="84"/>
        <v>96.48056490509228</v>
      </c>
      <c r="H429" s="5">
        <f t="shared" si="85"/>
        <v>96.90196080116327</v>
      </c>
      <c r="I429">
        <v>0</v>
      </c>
      <c r="J429" s="5">
        <f t="shared" si="78"/>
        <v>0.42139589607099026</v>
      </c>
      <c r="K429">
        <f t="shared" si="79"/>
        <v>422</v>
      </c>
      <c r="L429">
        <f t="shared" si="80"/>
        <v>0</v>
      </c>
      <c r="M429">
        <f t="shared" si="81"/>
        <v>1</v>
      </c>
      <c r="N429">
        <f t="shared" si="82"/>
        <v>1</v>
      </c>
      <c r="O429">
        <f t="shared" si="83"/>
        <v>0</v>
      </c>
      <c r="P429">
        <f t="shared" si="86"/>
        <v>0</v>
      </c>
    </row>
    <row r="430" spans="1:16" x14ac:dyDescent="0.25">
      <c r="A430">
        <v>423</v>
      </c>
      <c r="B430">
        <v>0.1966612750633259</v>
      </c>
      <c r="C430">
        <v>0.59056367687002165</v>
      </c>
      <c r="D430" s="5">
        <f t="shared" si="76"/>
        <v>0.37820289443221372</v>
      </c>
      <c r="E430" s="5">
        <f t="shared" si="77"/>
        <v>0.10972454450963262</v>
      </c>
      <c r="F430" s="5">
        <f t="shared" si="87"/>
        <v>96.8587677995245</v>
      </c>
      <c r="G430" s="5" t="str">
        <f t="shared" si="84"/>
        <v>отказ</v>
      </c>
      <c r="H430" s="5">
        <f t="shared" si="85"/>
        <v>96.90196080116327</v>
      </c>
      <c r="I430">
        <v>0</v>
      </c>
      <c r="J430" s="5">
        <f t="shared" si="78"/>
        <v>0</v>
      </c>
      <c r="K430">
        <f t="shared" si="79"/>
        <v>422</v>
      </c>
      <c r="L430">
        <f t="shared" si="80"/>
        <v>1</v>
      </c>
      <c r="M430">
        <f t="shared" si="81"/>
        <v>1</v>
      </c>
      <c r="N430">
        <f t="shared" si="82"/>
        <v>0</v>
      </c>
      <c r="O430">
        <f t="shared" si="83"/>
        <v>1</v>
      </c>
      <c r="P430">
        <f t="shared" si="86"/>
        <v>1</v>
      </c>
    </row>
    <row r="431" spans="1:16" x14ac:dyDescent="0.25">
      <c r="A431">
        <v>424</v>
      </c>
      <c r="B431">
        <v>0.35422833948789939</v>
      </c>
      <c r="C431">
        <v>0.83550523392437515</v>
      </c>
      <c r="D431" s="5">
        <f t="shared" si="76"/>
        <v>0.24135198767133986</v>
      </c>
      <c r="E431" s="5">
        <f t="shared" si="77"/>
        <v>3.7441388863449256E-2</v>
      </c>
      <c r="F431" s="5">
        <f t="shared" si="87"/>
        <v>97.100119787195837</v>
      </c>
      <c r="G431" s="5">
        <f t="shared" si="84"/>
        <v>97.100119787195837</v>
      </c>
      <c r="H431" s="5">
        <f t="shared" si="85"/>
        <v>97.137561176059279</v>
      </c>
      <c r="I431">
        <v>0</v>
      </c>
      <c r="J431" s="5">
        <f t="shared" si="78"/>
        <v>3.7441388863442171E-2</v>
      </c>
      <c r="K431">
        <f t="shared" si="79"/>
        <v>424</v>
      </c>
      <c r="L431">
        <f t="shared" si="80"/>
        <v>0</v>
      </c>
      <c r="M431">
        <f t="shared" si="81"/>
        <v>1</v>
      </c>
      <c r="N431">
        <f t="shared" si="82"/>
        <v>1</v>
      </c>
      <c r="O431">
        <f t="shared" si="83"/>
        <v>0</v>
      </c>
      <c r="P431">
        <f t="shared" si="86"/>
        <v>0</v>
      </c>
    </row>
    <row r="432" spans="1:16" x14ac:dyDescent="0.25">
      <c r="A432">
        <v>425</v>
      </c>
      <c r="B432">
        <v>0.74871059297463916</v>
      </c>
      <c r="C432">
        <v>0.76277962584307379</v>
      </c>
      <c r="D432" s="5">
        <f t="shared" si="76"/>
        <v>6.7302967757058421E-2</v>
      </c>
      <c r="E432" s="5">
        <f t="shared" si="77"/>
        <v>5.6413774022844788E-2</v>
      </c>
      <c r="F432" s="5">
        <f t="shared" si="87"/>
        <v>97.167422754952895</v>
      </c>
      <c r="G432" s="5">
        <f t="shared" si="84"/>
        <v>97.167422754952895</v>
      </c>
      <c r="H432" s="5">
        <f t="shared" si="85"/>
        <v>97.223836528975738</v>
      </c>
      <c r="I432">
        <v>0</v>
      </c>
      <c r="J432" s="5">
        <f t="shared" si="78"/>
        <v>5.6413774022843199E-2</v>
      </c>
      <c r="K432">
        <f t="shared" si="79"/>
        <v>425</v>
      </c>
      <c r="L432">
        <f t="shared" si="80"/>
        <v>0</v>
      </c>
      <c r="M432">
        <f t="shared" si="81"/>
        <v>1</v>
      </c>
      <c r="N432">
        <f t="shared" si="82"/>
        <v>1</v>
      </c>
      <c r="O432">
        <f t="shared" si="83"/>
        <v>0</v>
      </c>
      <c r="P432">
        <f t="shared" si="86"/>
        <v>0</v>
      </c>
    </row>
    <row r="433" spans="1:16" x14ac:dyDescent="0.25">
      <c r="A433">
        <v>426</v>
      </c>
      <c r="B433">
        <v>0.18787194433423871</v>
      </c>
      <c r="C433">
        <v>0.93185216834009832</v>
      </c>
      <c r="D433" s="5">
        <f t="shared" si="76"/>
        <v>0.38883597567363121</v>
      </c>
      <c r="E433" s="5">
        <f t="shared" si="77"/>
        <v>1.4704394695520035E-2</v>
      </c>
      <c r="F433" s="5">
        <f t="shared" si="87"/>
        <v>97.556258730626524</v>
      </c>
      <c r="G433" s="5">
        <f t="shared" si="84"/>
        <v>97.556258730626524</v>
      </c>
      <c r="H433" s="5">
        <f t="shared" si="85"/>
        <v>97.570963125322038</v>
      </c>
      <c r="I433">
        <v>0</v>
      </c>
      <c r="J433" s="5">
        <f t="shared" si="78"/>
        <v>1.4704394695513656E-2</v>
      </c>
      <c r="K433">
        <f t="shared" si="79"/>
        <v>426</v>
      </c>
      <c r="L433">
        <f t="shared" si="80"/>
        <v>0</v>
      </c>
      <c r="M433">
        <f t="shared" si="81"/>
        <v>1</v>
      </c>
      <c r="N433">
        <f t="shared" si="82"/>
        <v>1</v>
      </c>
      <c r="O433">
        <f t="shared" si="83"/>
        <v>0</v>
      </c>
      <c r="P433">
        <f t="shared" si="86"/>
        <v>0</v>
      </c>
    </row>
    <row r="434" spans="1:16" x14ac:dyDescent="0.25">
      <c r="A434">
        <v>427</v>
      </c>
      <c r="B434">
        <v>0.83019501327555167</v>
      </c>
      <c r="C434">
        <v>0.26081118198187203</v>
      </c>
      <c r="D434" s="5">
        <f t="shared" si="76"/>
        <v>4.3277825589673739E-2</v>
      </c>
      <c r="E434" s="5">
        <f t="shared" si="77"/>
        <v>0.27999136961487781</v>
      </c>
      <c r="F434" s="5">
        <f t="shared" si="87"/>
        <v>97.599536556216194</v>
      </c>
      <c r="G434" s="5">
        <f t="shared" si="84"/>
        <v>97.599536556216194</v>
      </c>
      <c r="H434" s="5">
        <f t="shared" si="85"/>
        <v>97.87952792583107</v>
      </c>
      <c r="I434">
        <v>0</v>
      </c>
      <c r="J434" s="5">
        <f t="shared" si="78"/>
        <v>0.27999136961487636</v>
      </c>
      <c r="K434">
        <f t="shared" si="79"/>
        <v>427</v>
      </c>
      <c r="L434">
        <f t="shared" si="80"/>
        <v>0</v>
      </c>
      <c r="M434">
        <f t="shared" si="81"/>
        <v>1</v>
      </c>
      <c r="N434">
        <f t="shared" si="82"/>
        <v>1</v>
      </c>
      <c r="O434">
        <f t="shared" si="83"/>
        <v>0</v>
      </c>
      <c r="P434">
        <f t="shared" si="86"/>
        <v>0</v>
      </c>
    </row>
    <row r="435" spans="1:16" x14ac:dyDescent="0.25">
      <c r="A435">
        <v>428</v>
      </c>
      <c r="B435">
        <v>4.0925321207312237E-2</v>
      </c>
      <c r="C435">
        <v>0.19846186712240974</v>
      </c>
      <c r="D435" s="5">
        <f t="shared" si="76"/>
        <v>0.74325728071481523</v>
      </c>
      <c r="E435" s="5">
        <f t="shared" si="77"/>
        <v>0.33690797968463171</v>
      </c>
      <c r="F435" s="5">
        <f t="shared" si="87"/>
        <v>98.342793836931008</v>
      </c>
      <c r="G435" s="5">
        <f t="shared" si="84"/>
        <v>98.342793836931008</v>
      </c>
      <c r="H435" s="5">
        <f t="shared" si="85"/>
        <v>98.679701816615633</v>
      </c>
      <c r="I435">
        <v>0</v>
      </c>
      <c r="J435" s="5">
        <f t="shared" si="78"/>
        <v>0.33690797968462505</v>
      </c>
      <c r="K435">
        <f t="shared" si="79"/>
        <v>428</v>
      </c>
      <c r="L435">
        <f t="shared" si="80"/>
        <v>0</v>
      </c>
      <c r="M435">
        <f t="shared" si="81"/>
        <v>1</v>
      </c>
      <c r="N435">
        <f t="shared" si="82"/>
        <v>1</v>
      </c>
      <c r="O435">
        <f t="shared" si="83"/>
        <v>0</v>
      </c>
      <c r="P435">
        <f t="shared" si="86"/>
        <v>0</v>
      </c>
    </row>
    <row r="436" spans="1:16" x14ac:dyDescent="0.25">
      <c r="A436">
        <v>429</v>
      </c>
      <c r="B436">
        <v>0.44438001647999514</v>
      </c>
      <c r="C436">
        <v>0.81231116672261727</v>
      </c>
      <c r="D436" s="5">
        <f t="shared" si="76"/>
        <v>0.1886221371266231</v>
      </c>
      <c r="E436" s="5">
        <f t="shared" si="77"/>
        <v>4.3306625411921949E-2</v>
      </c>
      <c r="F436" s="5">
        <f t="shared" si="87"/>
        <v>98.531415974057637</v>
      </c>
      <c r="G436" s="5" t="str">
        <f t="shared" si="84"/>
        <v>отказ</v>
      </c>
      <c r="H436" s="5">
        <f t="shared" si="85"/>
        <v>98.679701816615633</v>
      </c>
      <c r="I436">
        <v>0</v>
      </c>
      <c r="J436" s="5">
        <f t="shared" si="78"/>
        <v>0</v>
      </c>
      <c r="K436">
        <f t="shared" si="79"/>
        <v>428</v>
      </c>
      <c r="L436">
        <f t="shared" si="80"/>
        <v>1</v>
      </c>
      <c r="M436">
        <f t="shared" si="81"/>
        <v>1</v>
      </c>
      <c r="N436">
        <f t="shared" si="82"/>
        <v>0</v>
      </c>
      <c r="O436">
        <f t="shared" si="83"/>
        <v>1</v>
      </c>
      <c r="P436">
        <f t="shared" si="86"/>
        <v>1</v>
      </c>
    </row>
    <row r="437" spans="1:16" x14ac:dyDescent="0.25">
      <c r="A437">
        <v>430</v>
      </c>
      <c r="B437">
        <v>0.28080080568865018</v>
      </c>
      <c r="C437">
        <v>0.58851893673512989</v>
      </c>
      <c r="D437" s="5">
        <f t="shared" si="76"/>
        <v>0.29537435757512154</v>
      </c>
      <c r="E437" s="5">
        <f t="shared" si="77"/>
        <v>0.11044711975622311</v>
      </c>
      <c r="F437" s="5">
        <f t="shared" si="87"/>
        <v>98.826790331632765</v>
      </c>
      <c r="G437" s="5">
        <f t="shared" si="84"/>
        <v>98.826790331632765</v>
      </c>
      <c r="H437" s="5">
        <f t="shared" si="85"/>
        <v>98.937237451388981</v>
      </c>
      <c r="I437">
        <v>0</v>
      </c>
      <c r="J437" s="5">
        <f t="shared" si="78"/>
        <v>0.11044711975621624</v>
      </c>
      <c r="K437">
        <f t="shared" si="79"/>
        <v>430</v>
      </c>
      <c r="L437">
        <f t="shared" si="80"/>
        <v>0</v>
      </c>
      <c r="M437">
        <f t="shared" si="81"/>
        <v>1</v>
      </c>
      <c r="N437">
        <f t="shared" si="82"/>
        <v>1</v>
      </c>
      <c r="O437">
        <f t="shared" si="83"/>
        <v>0</v>
      </c>
      <c r="P437">
        <f t="shared" si="86"/>
        <v>0</v>
      </c>
    </row>
    <row r="438" spans="1:16" x14ac:dyDescent="0.25">
      <c r="A438">
        <v>431</v>
      </c>
      <c r="B438">
        <v>0.66975920896023433</v>
      </c>
      <c r="C438">
        <v>0.21295815912350841</v>
      </c>
      <c r="D438" s="5">
        <f t="shared" si="76"/>
        <v>9.3217911815032445E-2</v>
      </c>
      <c r="E438" s="5">
        <f t="shared" si="77"/>
        <v>0.3222207434601384</v>
      </c>
      <c r="F438" s="5">
        <f t="shared" si="87"/>
        <v>98.920008243447796</v>
      </c>
      <c r="G438" s="5" t="str">
        <f t="shared" si="84"/>
        <v>отказ</v>
      </c>
      <c r="H438" s="5">
        <f t="shared" si="85"/>
        <v>98.937237451388981</v>
      </c>
      <c r="I438">
        <v>0</v>
      </c>
      <c r="J438" s="5">
        <f t="shared" si="78"/>
        <v>0</v>
      </c>
      <c r="K438">
        <f t="shared" si="79"/>
        <v>430</v>
      </c>
      <c r="L438">
        <f t="shared" si="80"/>
        <v>1</v>
      </c>
      <c r="M438">
        <f t="shared" si="81"/>
        <v>1</v>
      </c>
      <c r="N438">
        <f t="shared" si="82"/>
        <v>0</v>
      </c>
      <c r="O438">
        <f t="shared" si="83"/>
        <v>1</v>
      </c>
      <c r="P438">
        <f t="shared" si="86"/>
        <v>1</v>
      </c>
    </row>
    <row r="439" spans="1:16" x14ac:dyDescent="0.25">
      <c r="A439">
        <v>432</v>
      </c>
      <c r="B439">
        <v>0.1923886837366863</v>
      </c>
      <c r="C439">
        <v>0.56181524094363233</v>
      </c>
      <c r="D439" s="5">
        <f t="shared" si="76"/>
        <v>0.38331106019015554</v>
      </c>
      <c r="E439" s="5">
        <f t="shared" si="77"/>
        <v>0.1201212991476712</v>
      </c>
      <c r="F439" s="5">
        <f t="shared" si="87"/>
        <v>99.303319303637949</v>
      </c>
      <c r="G439" s="5">
        <f t="shared" si="84"/>
        <v>99.303319303637949</v>
      </c>
      <c r="H439" s="5">
        <f t="shared" si="85"/>
        <v>99.423440602785618</v>
      </c>
      <c r="I439">
        <v>0</v>
      </c>
      <c r="J439" s="5">
        <f t="shared" si="78"/>
        <v>0.12012129914766945</v>
      </c>
      <c r="K439">
        <f t="shared" si="79"/>
        <v>432</v>
      </c>
      <c r="L439">
        <f t="shared" si="80"/>
        <v>0</v>
      </c>
      <c r="M439">
        <f t="shared" si="81"/>
        <v>1</v>
      </c>
      <c r="N439">
        <f t="shared" si="82"/>
        <v>1</v>
      </c>
      <c r="O439">
        <f t="shared" si="83"/>
        <v>0</v>
      </c>
      <c r="P439">
        <f t="shared" si="86"/>
        <v>0</v>
      </c>
    </row>
    <row r="440" spans="1:16" x14ac:dyDescent="0.25">
      <c r="A440">
        <v>433</v>
      </c>
      <c r="B440">
        <v>0.90328684347056487</v>
      </c>
      <c r="C440">
        <v>0.10406811731315042</v>
      </c>
      <c r="D440" s="5">
        <f t="shared" si="76"/>
        <v>2.3654679045021082E-2</v>
      </c>
      <c r="E440" s="5">
        <f t="shared" si="77"/>
        <v>0.47139783751621284</v>
      </c>
      <c r="F440" s="5">
        <f t="shared" si="87"/>
        <v>99.326973982682972</v>
      </c>
      <c r="G440" s="5" t="str">
        <f t="shared" si="84"/>
        <v>отказ</v>
      </c>
      <c r="H440" s="5">
        <f t="shared" si="85"/>
        <v>99.423440602785618</v>
      </c>
      <c r="I440">
        <v>0</v>
      </c>
      <c r="J440" s="5">
        <f t="shared" si="78"/>
        <v>0</v>
      </c>
      <c r="K440">
        <f t="shared" si="79"/>
        <v>432</v>
      </c>
      <c r="L440">
        <f t="shared" si="80"/>
        <v>1</v>
      </c>
      <c r="M440">
        <f t="shared" si="81"/>
        <v>1</v>
      </c>
      <c r="N440">
        <f t="shared" si="82"/>
        <v>0</v>
      </c>
      <c r="O440">
        <f t="shared" si="83"/>
        <v>1</v>
      </c>
      <c r="P440">
        <f t="shared" si="86"/>
        <v>1</v>
      </c>
    </row>
    <row r="441" spans="1:16" x14ac:dyDescent="0.25">
      <c r="A441">
        <v>434</v>
      </c>
      <c r="B441">
        <v>0.39274269844660786</v>
      </c>
      <c r="C441">
        <v>0.4447157200842311</v>
      </c>
      <c r="D441" s="5">
        <f t="shared" si="76"/>
        <v>0.21734897508412071</v>
      </c>
      <c r="E441" s="5">
        <f t="shared" si="77"/>
        <v>0.16881667338061029</v>
      </c>
      <c r="F441" s="5">
        <f t="shared" si="87"/>
        <v>99.544322957767093</v>
      </c>
      <c r="G441" s="5">
        <f t="shared" si="84"/>
        <v>99.544322957767093</v>
      </c>
      <c r="H441" s="5">
        <f t="shared" si="85"/>
        <v>99.713139631147698</v>
      </c>
      <c r="I441">
        <v>0</v>
      </c>
      <c r="J441" s="5">
        <f t="shared" si="78"/>
        <v>0.16881667338060424</v>
      </c>
      <c r="K441">
        <f t="shared" si="79"/>
        <v>434</v>
      </c>
      <c r="L441">
        <f t="shared" si="80"/>
        <v>0</v>
      </c>
      <c r="M441">
        <f t="shared" si="81"/>
        <v>1</v>
      </c>
      <c r="N441">
        <f t="shared" si="82"/>
        <v>1</v>
      </c>
      <c r="O441">
        <f t="shared" si="83"/>
        <v>0</v>
      </c>
      <c r="P441">
        <f t="shared" si="86"/>
        <v>0</v>
      </c>
    </row>
    <row r="442" spans="1:16" x14ac:dyDescent="0.25">
      <c r="A442">
        <v>435</v>
      </c>
      <c r="B442">
        <v>0.18231757560960724</v>
      </c>
      <c r="C442">
        <v>0.8189031647694327</v>
      </c>
      <c r="D442" s="5">
        <f t="shared" si="76"/>
        <v>0.39581516083240209</v>
      </c>
      <c r="E442" s="5">
        <f t="shared" si="77"/>
        <v>4.1622799594634462E-2</v>
      </c>
      <c r="F442" s="5">
        <f t="shared" si="87"/>
        <v>99.940138118599492</v>
      </c>
      <c r="G442" s="5">
        <f t="shared" si="84"/>
        <v>99.940138118599492</v>
      </c>
      <c r="H442" s="5">
        <f t="shared" si="85"/>
        <v>99.981760918194126</v>
      </c>
      <c r="I442">
        <v>0</v>
      </c>
      <c r="J442" s="5">
        <f t="shared" si="78"/>
        <v>4.162279959463433E-2</v>
      </c>
      <c r="K442">
        <f t="shared" si="79"/>
        <v>435</v>
      </c>
      <c r="L442">
        <f t="shared" si="80"/>
        <v>0</v>
      </c>
      <c r="M442">
        <f t="shared" si="81"/>
        <v>1</v>
      </c>
      <c r="N442">
        <f t="shared" si="82"/>
        <v>1</v>
      </c>
      <c r="O442">
        <f t="shared" si="83"/>
        <v>0</v>
      </c>
      <c r="P442">
        <f t="shared" si="86"/>
        <v>0</v>
      </c>
    </row>
    <row r="443" spans="1:16" x14ac:dyDescent="0.25">
      <c r="A443">
        <v>436</v>
      </c>
      <c r="B443">
        <v>0.16602069154942473</v>
      </c>
      <c r="C443">
        <v>0.11291848506118961</v>
      </c>
      <c r="D443" s="5">
        <f t="shared" si="76"/>
        <v>0.41759136058265017</v>
      </c>
      <c r="E443" s="5">
        <f t="shared" si="77"/>
        <v>0.45439356077563925</v>
      </c>
      <c r="F443" s="5">
        <f t="shared" si="87"/>
        <v>100.35772947918214</v>
      </c>
      <c r="G443" s="5">
        <f t="shared" si="84"/>
        <v>100.35772947918214</v>
      </c>
      <c r="H443" s="5">
        <f t="shared" si="85"/>
        <v>100.81212303995778</v>
      </c>
      <c r="I443">
        <v>0</v>
      </c>
      <c r="J443" s="5">
        <f t="shared" si="78"/>
        <v>0.45439356077564241</v>
      </c>
      <c r="K443">
        <f t="shared" si="79"/>
        <v>436</v>
      </c>
      <c r="L443">
        <f t="shared" si="80"/>
        <v>0</v>
      </c>
      <c r="M443">
        <f t="shared" si="81"/>
        <v>1</v>
      </c>
      <c r="N443">
        <f t="shared" si="82"/>
        <v>1</v>
      </c>
      <c r="O443">
        <f t="shared" si="83"/>
        <v>0</v>
      </c>
      <c r="P443">
        <f t="shared" si="86"/>
        <v>0</v>
      </c>
    </row>
    <row r="444" spans="1:16" x14ac:dyDescent="0.25">
      <c r="A444">
        <v>437</v>
      </c>
      <c r="B444">
        <v>0.27817621387371438</v>
      </c>
      <c r="C444">
        <v>0.66615802484206676</v>
      </c>
      <c r="D444" s="5">
        <f t="shared" si="76"/>
        <v>0.29755825656805129</v>
      </c>
      <c r="E444" s="5">
        <f t="shared" si="77"/>
        <v>8.463090876026276E-2</v>
      </c>
      <c r="F444" s="5">
        <f t="shared" si="87"/>
        <v>100.65528773575019</v>
      </c>
      <c r="G444" s="5" t="str">
        <f t="shared" si="84"/>
        <v>отказ</v>
      </c>
      <c r="H444" s="5">
        <f t="shared" si="85"/>
        <v>100.81212303995778</v>
      </c>
      <c r="I444">
        <v>0</v>
      </c>
      <c r="J444" s="5">
        <f t="shared" si="78"/>
        <v>0</v>
      </c>
      <c r="K444">
        <f t="shared" si="79"/>
        <v>436</v>
      </c>
      <c r="L444">
        <f t="shared" si="80"/>
        <v>1</v>
      </c>
      <c r="M444">
        <f t="shared" si="81"/>
        <v>1</v>
      </c>
      <c r="N444">
        <f t="shared" si="82"/>
        <v>0</v>
      </c>
      <c r="O444">
        <f t="shared" si="83"/>
        <v>1</v>
      </c>
      <c r="P444">
        <f t="shared" si="86"/>
        <v>1</v>
      </c>
    </row>
    <row r="445" spans="1:16" x14ac:dyDescent="0.25">
      <c r="A445">
        <v>438</v>
      </c>
      <c r="B445">
        <v>0.89019440290536211</v>
      </c>
      <c r="C445">
        <v>0.14529862361522264</v>
      </c>
      <c r="D445" s="5">
        <f t="shared" si="76"/>
        <v>2.7050095320376069E-2</v>
      </c>
      <c r="E445" s="5">
        <f t="shared" si="77"/>
        <v>0.40186753774184691</v>
      </c>
      <c r="F445" s="5">
        <f t="shared" si="87"/>
        <v>100.68233783107057</v>
      </c>
      <c r="G445" s="5" t="str">
        <f t="shared" si="84"/>
        <v>отказ</v>
      </c>
      <c r="H445" s="5">
        <f t="shared" si="85"/>
        <v>100.81212303995778</v>
      </c>
      <c r="I445">
        <v>0</v>
      </c>
      <c r="J445" s="5">
        <f t="shared" si="78"/>
        <v>0</v>
      </c>
      <c r="K445">
        <f t="shared" si="79"/>
        <v>436</v>
      </c>
      <c r="L445">
        <f t="shared" si="80"/>
        <v>1</v>
      </c>
      <c r="M445">
        <f t="shared" si="81"/>
        <v>1</v>
      </c>
      <c r="N445">
        <f t="shared" si="82"/>
        <v>0</v>
      </c>
      <c r="O445">
        <f t="shared" si="83"/>
        <v>1</v>
      </c>
      <c r="P445">
        <f t="shared" si="86"/>
        <v>1</v>
      </c>
    </row>
    <row r="446" spans="1:16" x14ac:dyDescent="0.25">
      <c r="A446">
        <v>439</v>
      </c>
      <c r="B446">
        <v>0.29438154240546893</v>
      </c>
      <c r="C446">
        <v>0.45704519791253395</v>
      </c>
      <c r="D446" s="5">
        <f t="shared" si="76"/>
        <v>0.28439036970382947</v>
      </c>
      <c r="E446" s="5">
        <f t="shared" si="77"/>
        <v>0.16311937325791889</v>
      </c>
      <c r="F446" s="5">
        <f t="shared" si="87"/>
        <v>100.9667282007744</v>
      </c>
      <c r="G446" s="5">
        <f t="shared" si="84"/>
        <v>100.9667282007744</v>
      </c>
      <c r="H446" s="5">
        <f t="shared" si="85"/>
        <v>101.12984757403231</v>
      </c>
      <c r="I446">
        <v>0</v>
      </c>
      <c r="J446" s="5">
        <f t="shared" si="78"/>
        <v>0.16311937325791348</v>
      </c>
      <c r="K446">
        <f t="shared" si="79"/>
        <v>439</v>
      </c>
      <c r="L446">
        <f t="shared" si="80"/>
        <v>0</v>
      </c>
      <c r="M446">
        <f t="shared" si="81"/>
        <v>1</v>
      </c>
      <c r="N446">
        <f t="shared" si="82"/>
        <v>1</v>
      </c>
      <c r="O446">
        <f t="shared" si="83"/>
        <v>0</v>
      </c>
      <c r="P446">
        <f t="shared" si="86"/>
        <v>0</v>
      </c>
    </row>
    <row r="447" spans="1:16" x14ac:dyDescent="0.25">
      <c r="A447">
        <v>440</v>
      </c>
      <c r="B447">
        <v>0.60487685781426437</v>
      </c>
      <c r="C447">
        <v>0.27765739921262245</v>
      </c>
      <c r="D447" s="5">
        <f t="shared" si="76"/>
        <v>0.11691404243521045</v>
      </c>
      <c r="E447" s="5">
        <f t="shared" si="77"/>
        <v>0.26695152129696553</v>
      </c>
      <c r="F447" s="5">
        <f t="shared" si="87"/>
        <v>101.08364224320961</v>
      </c>
      <c r="G447" s="5" t="str">
        <f t="shared" si="84"/>
        <v>отказ</v>
      </c>
      <c r="H447" s="5">
        <f t="shared" si="85"/>
        <v>101.12984757403231</v>
      </c>
      <c r="I447">
        <v>0</v>
      </c>
      <c r="J447" s="5">
        <f t="shared" si="78"/>
        <v>0</v>
      </c>
      <c r="K447">
        <f t="shared" si="79"/>
        <v>439</v>
      </c>
      <c r="L447">
        <f t="shared" si="80"/>
        <v>1</v>
      </c>
      <c r="M447">
        <f t="shared" si="81"/>
        <v>1</v>
      </c>
      <c r="N447">
        <f t="shared" si="82"/>
        <v>0</v>
      </c>
      <c r="O447">
        <f t="shared" si="83"/>
        <v>1</v>
      </c>
      <c r="P447">
        <f t="shared" si="86"/>
        <v>1</v>
      </c>
    </row>
    <row r="448" spans="1:16" x14ac:dyDescent="0.25">
      <c r="A448">
        <v>441</v>
      </c>
      <c r="B448">
        <v>0.87307351908932773</v>
      </c>
      <c r="C448">
        <v>3.7995544297616507E-2</v>
      </c>
      <c r="D448" s="5">
        <f t="shared" si="76"/>
        <v>3.156639822840538E-2</v>
      </c>
      <c r="E448" s="5">
        <f t="shared" si="77"/>
        <v>0.68130966280345329</v>
      </c>
      <c r="F448" s="5">
        <f t="shared" si="87"/>
        <v>101.11520864143802</v>
      </c>
      <c r="G448" s="5" t="str">
        <f t="shared" si="84"/>
        <v>отказ</v>
      </c>
      <c r="H448" s="5">
        <f t="shared" si="85"/>
        <v>101.12984757403231</v>
      </c>
      <c r="I448">
        <v>0</v>
      </c>
      <c r="J448" s="5">
        <f t="shared" si="78"/>
        <v>0</v>
      </c>
      <c r="K448">
        <f t="shared" si="79"/>
        <v>439</v>
      </c>
      <c r="L448">
        <f t="shared" si="80"/>
        <v>1</v>
      </c>
      <c r="M448">
        <f t="shared" si="81"/>
        <v>1</v>
      </c>
      <c r="N448">
        <f t="shared" si="82"/>
        <v>0</v>
      </c>
      <c r="O448">
        <f t="shared" si="83"/>
        <v>1</v>
      </c>
      <c r="P448">
        <f t="shared" si="86"/>
        <v>1</v>
      </c>
    </row>
    <row r="449" spans="1:16" x14ac:dyDescent="0.25">
      <c r="A449">
        <v>442</v>
      </c>
      <c r="B449">
        <v>0.6624347666859951</v>
      </c>
      <c r="C449">
        <v>0.12115848261970885</v>
      </c>
      <c r="D449" s="5">
        <f t="shared" si="76"/>
        <v>9.5775160778935706E-2</v>
      </c>
      <c r="E449" s="5">
        <f t="shared" si="77"/>
        <v>0.43971996180711415</v>
      </c>
      <c r="F449" s="5">
        <f t="shared" si="87"/>
        <v>101.21098380221696</v>
      </c>
      <c r="G449" s="5">
        <f t="shared" si="84"/>
        <v>101.21098380221696</v>
      </c>
      <c r="H449" s="5">
        <f t="shared" si="85"/>
        <v>101.65070376402407</v>
      </c>
      <c r="I449">
        <v>0</v>
      </c>
      <c r="J449" s="5">
        <f t="shared" si="78"/>
        <v>0.43971996180711415</v>
      </c>
      <c r="K449">
        <f t="shared" si="79"/>
        <v>442</v>
      </c>
      <c r="L449">
        <f t="shared" si="80"/>
        <v>0</v>
      </c>
      <c r="M449">
        <f t="shared" si="81"/>
        <v>1</v>
      </c>
      <c r="N449">
        <f t="shared" si="82"/>
        <v>1</v>
      </c>
      <c r="O449">
        <f t="shared" si="83"/>
        <v>0</v>
      </c>
      <c r="P449">
        <f t="shared" si="86"/>
        <v>0</v>
      </c>
    </row>
    <row r="450" spans="1:16" x14ac:dyDescent="0.25">
      <c r="A450">
        <v>443</v>
      </c>
      <c r="B450">
        <v>0.43397320474868006</v>
      </c>
      <c r="C450">
        <v>0.18674275948362681</v>
      </c>
      <c r="D450" s="5">
        <f t="shared" si="76"/>
        <v>0.19413313651119815</v>
      </c>
      <c r="E450" s="5">
        <f t="shared" si="77"/>
        <v>0.34958817226934241</v>
      </c>
      <c r="F450" s="5">
        <f t="shared" si="87"/>
        <v>101.40511693872816</v>
      </c>
      <c r="G450" s="5" t="str">
        <f t="shared" si="84"/>
        <v>отказ</v>
      </c>
      <c r="H450" s="5">
        <f t="shared" si="85"/>
        <v>101.65070376402407</v>
      </c>
      <c r="I450">
        <v>0</v>
      </c>
      <c r="J450" s="5">
        <f t="shared" si="78"/>
        <v>0</v>
      </c>
      <c r="K450">
        <f t="shared" si="79"/>
        <v>442</v>
      </c>
      <c r="L450">
        <f t="shared" si="80"/>
        <v>1</v>
      </c>
      <c r="M450">
        <f t="shared" si="81"/>
        <v>1</v>
      </c>
      <c r="N450">
        <f t="shared" si="82"/>
        <v>0</v>
      </c>
      <c r="O450">
        <f t="shared" si="83"/>
        <v>1</v>
      </c>
      <c r="P450">
        <f t="shared" si="86"/>
        <v>1</v>
      </c>
    </row>
    <row r="451" spans="1:16" x14ac:dyDescent="0.25">
      <c r="A451">
        <v>444</v>
      </c>
      <c r="B451">
        <v>0.43607898190252387</v>
      </c>
      <c r="C451">
        <v>0.32181768242439041</v>
      </c>
      <c r="D451" s="5">
        <f t="shared" si="76"/>
        <v>0.19300741881079395</v>
      </c>
      <c r="E451" s="5">
        <f t="shared" si="77"/>
        <v>0.23620210363385602</v>
      </c>
      <c r="F451" s="5">
        <f t="shared" si="87"/>
        <v>101.59812435753895</v>
      </c>
      <c r="G451" s="5" t="str">
        <f t="shared" si="84"/>
        <v>отказ</v>
      </c>
      <c r="H451" s="5">
        <f t="shared" si="85"/>
        <v>101.65070376402407</v>
      </c>
      <c r="I451">
        <v>0</v>
      </c>
      <c r="J451" s="5">
        <f t="shared" si="78"/>
        <v>0</v>
      </c>
      <c r="K451">
        <f t="shared" si="79"/>
        <v>442</v>
      </c>
      <c r="L451">
        <f t="shared" si="80"/>
        <v>1</v>
      </c>
      <c r="M451">
        <f t="shared" si="81"/>
        <v>1</v>
      </c>
      <c r="N451">
        <f t="shared" si="82"/>
        <v>0</v>
      </c>
      <c r="O451">
        <f t="shared" si="83"/>
        <v>1</v>
      </c>
      <c r="P451">
        <f t="shared" si="86"/>
        <v>1</v>
      </c>
    </row>
    <row r="452" spans="1:16" x14ac:dyDescent="0.25">
      <c r="A452">
        <v>445</v>
      </c>
      <c r="B452">
        <v>0.772118289742729</v>
      </c>
      <c r="C452">
        <v>0.59050263985106966</v>
      </c>
      <c r="D452" s="5">
        <f t="shared" si="76"/>
        <v>6.0143608288319134E-2</v>
      </c>
      <c r="E452" s="5">
        <f t="shared" si="77"/>
        <v>0.10974607767071985</v>
      </c>
      <c r="F452" s="5">
        <f t="shared" si="87"/>
        <v>101.65826796582726</v>
      </c>
      <c r="G452" s="5">
        <f t="shared" si="84"/>
        <v>101.65826796582726</v>
      </c>
      <c r="H452" s="5">
        <f t="shared" si="85"/>
        <v>101.76801404349798</v>
      </c>
      <c r="I452">
        <v>0</v>
      </c>
      <c r="J452" s="5">
        <f t="shared" si="78"/>
        <v>0.10974607767072087</v>
      </c>
      <c r="K452">
        <f t="shared" si="79"/>
        <v>445</v>
      </c>
      <c r="L452">
        <f t="shared" si="80"/>
        <v>0</v>
      </c>
      <c r="M452">
        <f t="shared" si="81"/>
        <v>1</v>
      </c>
      <c r="N452">
        <f t="shared" si="82"/>
        <v>1</v>
      </c>
      <c r="O452">
        <f t="shared" si="83"/>
        <v>0</v>
      </c>
      <c r="P452">
        <f t="shared" si="86"/>
        <v>0</v>
      </c>
    </row>
    <row r="453" spans="1:16" x14ac:dyDescent="0.25">
      <c r="A453">
        <v>446</v>
      </c>
      <c r="B453">
        <v>0.3597216711935789</v>
      </c>
      <c r="C453">
        <v>0.25440229499191258</v>
      </c>
      <c r="D453" s="5">
        <f t="shared" si="76"/>
        <v>0.23777318189042199</v>
      </c>
      <c r="E453" s="5">
        <f t="shared" si="77"/>
        <v>0.2851746721587991</v>
      </c>
      <c r="F453" s="5">
        <f t="shared" si="87"/>
        <v>101.89604114771768</v>
      </c>
      <c r="G453" s="5">
        <f t="shared" si="84"/>
        <v>101.89604114771768</v>
      </c>
      <c r="H453" s="5">
        <f t="shared" si="85"/>
        <v>102.18121581987648</v>
      </c>
      <c r="I453">
        <v>0</v>
      </c>
      <c r="J453" s="5">
        <f t="shared" si="78"/>
        <v>0.28517467215880288</v>
      </c>
      <c r="K453">
        <f t="shared" si="79"/>
        <v>446</v>
      </c>
      <c r="L453">
        <f t="shared" si="80"/>
        <v>0</v>
      </c>
      <c r="M453">
        <f t="shared" si="81"/>
        <v>1</v>
      </c>
      <c r="N453">
        <f t="shared" si="82"/>
        <v>1</v>
      </c>
      <c r="O453">
        <f t="shared" si="83"/>
        <v>0</v>
      </c>
      <c r="P453">
        <f t="shared" si="86"/>
        <v>0</v>
      </c>
    </row>
    <row r="454" spans="1:16" x14ac:dyDescent="0.25">
      <c r="A454">
        <v>447</v>
      </c>
      <c r="B454">
        <v>0.44209112826929531</v>
      </c>
      <c r="C454">
        <v>0.87774285103915528</v>
      </c>
      <c r="D454" s="5">
        <f t="shared" si="76"/>
        <v>0.1898230803721192</v>
      </c>
      <c r="E454" s="5">
        <f t="shared" si="77"/>
        <v>2.7167001793807825E-2</v>
      </c>
      <c r="F454" s="5">
        <f t="shared" si="87"/>
        <v>102.0858642280898</v>
      </c>
      <c r="G454" s="5" t="str">
        <f t="shared" si="84"/>
        <v>отказ</v>
      </c>
      <c r="H454" s="5">
        <f t="shared" si="85"/>
        <v>102.18121581987648</v>
      </c>
      <c r="I454">
        <v>0</v>
      </c>
      <c r="J454" s="5">
        <f t="shared" si="78"/>
        <v>0</v>
      </c>
      <c r="K454">
        <f t="shared" si="79"/>
        <v>446</v>
      </c>
      <c r="L454">
        <f t="shared" si="80"/>
        <v>1</v>
      </c>
      <c r="M454">
        <f t="shared" si="81"/>
        <v>1</v>
      </c>
      <c r="N454">
        <f t="shared" si="82"/>
        <v>0</v>
      </c>
      <c r="O454">
        <f t="shared" si="83"/>
        <v>1</v>
      </c>
      <c r="P454">
        <f t="shared" si="86"/>
        <v>1</v>
      </c>
    </row>
    <row r="455" spans="1:16" x14ac:dyDescent="0.25">
      <c r="A455">
        <v>448</v>
      </c>
      <c r="B455">
        <v>0.26221503341776786</v>
      </c>
      <c r="C455">
        <v>0.58784752952665786</v>
      </c>
      <c r="D455" s="5">
        <f t="shared" si="76"/>
        <v>0.31130008688528793</v>
      </c>
      <c r="E455" s="5">
        <f t="shared" si="77"/>
        <v>0.11068493088220301</v>
      </c>
      <c r="F455" s="5">
        <f t="shared" si="87"/>
        <v>102.39716431497509</v>
      </c>
      <c r="G455" s="5">
        <f t="shared" si="84"/>
        <v>102.39716431497509</v>
      </c>
      <c r="H455" s="5">
        <f t="shared" si="85"/>
        <v>102.50784924585729</v>
      </c>
      <c r="I455">
        <v>0</v>
      </c>
      <c r="J455" s="5">
        <f t="shared" si="78"/>
        <v>0.11068493088220066</v>
      </c>
      <c r="K455">
        <f t="shared" si="79"/>
        <v>448</v>
      </c>
      <c r="L455">
        <f t="shared" si="80"/>
        <v>0</v>
      </c>
      <c r="M455">
        <f t="shared" si="81"/>
        <v>1</v>
      </c>
      <c r="N455">
        <f t="shared" si="82"/>
        <v>1</v>
      </c>
      <c r="O455">
        <f t="shared" si="83"/>
        <v>0</v>
      </c>
      <c r="P455">
        <f t="shared" si="86"/>
        <v>0</v>
      </c>
    </row>
    <row r="456" spans="1:16" x14ac:dyDescent="0.25">
      <c r="A456">
        <v>449</v>
      </c>
      <c r="B456">
        <v>0.29105502487258522</v>
      </c>
      <c r="C456">
        <v>0.94146549882503738</v>
      </c>
      <c r="D456" s="5">
        <f t="shared" si="76"/>
        <v>0.28703324204103986</v>
      </c>
      <c r="E456" s="5">
        <f t="shared" si="77"/>
        <v>1.2566161762100746E-2</v>
      </c>
      <c r="F456" s="5">
        <f t="shared" si="87"/>
        <v>102.68419755701612</v>
      </c>
      <c r="G456" s="5">
        <f t="shared" si="84"/>
        <v>102.68419755701612</v>
      </c>
      <c r="H456" s="5">
        <f t="shared" si="85"/>
        <v>102.69676371877821</v>
      </c>
      <c r="I456">
        <v>0</v>
      </c>
      <c r="J456" s="5">
        <f t="shared" si="78"/>
        <v>1.2566161762094907E-2</v>
      </c>
      <c r="K456">
        <f t="shared" si="79"/>
        <v>449</v>
      </c>
      <c r="L456">
        <f t="shared" si="80"/>
        <v>0</v>
      </c>
      <c r="M456">
        <f t="shared" si="81"/>
        <v>1</v>
      </c>
      <c r="N456">
        <f t="shared" si="82"/>
        <v>1</v>
      </c>
      <c r="O456">
        <f t="shared" si="83"/>
        <v>0</v>
      </c>
      <c r="P456">
        <f t="shared" si="86"/>
        <v>0</v>
      </c>
    </row>
    <row r="457" spans="1:16" x14ac:dyDescent="0.25">
      <c r="A457">
        <v>450</v>
      </c>
      <c r="B457">
        <v>0.1641285439619129</v>
      </c>
      <c r="C457">
        <v>0.25644703512680439</v>
      </c>
      <c r="D457" s="5">
        <f t="shared" ref="D457:D507" si="88">-LN(B457)/B$3</f>
        <v>0.42025705895966836</v>
      </c>
      <c r="E457" s="5">
        <f t="shared" ref="E457:E507" si="89">-LN(C457)/B$4</f>
        <v>0.28350690133899287</v>
      </c>
      <c r="F457" s="5">
        <f t="shared" si="87"/>
        <v>103.10445461597578</v>
      </c>
      <c r="G457" s="5">
        <f t="shared" si="84"/>
        <v>103.10445461597578</v>
      </c>
      <c r="H457" s="5">
        <f t="shared" si="85"/>
        <v>103.38796151731478</v>
      </c>
      <c r="I457">
        <v>0</v>
      </c>
      <c r="J457" s="5">
        <f t="shared" ref="J457:J507" si="90">(H457-F457)*N457*(1-P457)</f>
        <v>0.28350690133899548</v>
      </c>
      <c r="K457">
        <f t="shared" ref="K457:K507" si="91">_xlfn.RANK.EQ(H457,H$8:H$507,1)</f>
        <v>450</v>
      </c>
      <c r="L457">
        <f t="shared" ref="L457:L507" si="92">IF(K457=A457,0,1)</f>
        <v>0</v>
      </c>
      <c r="M457">
        <f t="shared" ref="M457:M507" si="93">IF(F457&lt;B$2,1,0)</f>
        <v>1</v>
      </c>
      <c r="N457">
        <f t="shared" ref="N457:N507" si="94">IF(H457&lt;B$2,1,0)*(1-P457)</f>
        <v>1</v>
      </c>
      <c r="O457">
        <f t="shared" ref="O457:O507" si="95">IF(F457&lt;B$2,1,0)*P457</f>
        <v>0</v>
      </c>
      <c r="P457">
        <f t="shared" si="86"/>
        <v>0</v>
      </c>
    </row>
    <row r="458" spans="1:16" x14ac:dyDescent="0.25">
      <c r="A458">
        <v>451</v>
      </c>
      <c r="B458">
        <v>0.88424329355754261</v>
      </c>
      <c r="C458">
        <v>0.20105594042786951</v>
      </c>
      <c r="D458" s="5">
        <f t="shared" si="88"/>
        <v>2.8610008198555126E-2</v>
      </c>
      <c r="E458" s="5">
        <f t="shared" si="89"/>
        <v>0.33420252063705269</v>
      </c>
      <c r="F458" s="5">
        <f t="shared" si="87"/>
        <v>103.13306462417434</v>
      </c>
      <c r="G458" s="5" t="str">
        <f t="shared" ref="G458:G507" si="96">IF(F458&gt;H457,F458,"отказ")</f>
        <v>отказ</v>
      </c>
      <c r="H458" s="5">
        <f t="shared" ref="H458:H507" si="97">IF(G458="отказ",H457,F458+E458)</f>
        <v>103.38796151731478</v>
      </c>
      <c r="I458">
        <v>0</v>
      </c>
      <c r="J458" s="5">
        <f t="shared" si="90"/>
        <v>0</v>
      </c>
      <c r="K458">
        <f t="shared" si="91"/>
        <v>450</v>
      </c>
      <c r="L458">
        <f t="shared" si="92"/>
        <v>1</v>
      </c>
      <c r="M458">
        <f t="shared" si="93"/>
        <v>1</v>
      </c>
      <c r="N458">
        <f t="shared" si="94"/>
        <v>0</v>
      </c>
      <c r="O458">
        <f t="shared" si="95"/>
        <v>1</v>
      </c>
      <c r="P458">
        <f t="shared" ref="P458:P507" si="98">IF(G458="отказ",1,0)</f>
        <v>1</v>
      </c>
    </row>
    <row r="459" spans="1:16" x14ac:dyDescent="0.25">
      <c r="A459">
        <v>452</v>
      </c>
      <c r="B459">
        <v>0.55137791070284126</v>
      </c>
      <c r="C459">
        <v>0.14706869716483048</v>
      </c>
      <c r="D459" s="5">
        <f t="shared" si="88"/>
        <v>0.13844996315847832</v>
      </c>
      <c r="E459" s="5">
        <f t="shared" si="89"/>
        <v>0.39934489035730236</v>
      </c>
      <c r="F459" s="5">
        <f t="shared" ref="F459:F507" si="99">+F458+D459</f>
        <v>103.27151458733282</v>
      </c>
      <c r="G459" s="5" t="str">
        <f t="shared" si="96"/>
        <v>отказ</v>
      </c>
      <c r="H459" s="5">
        <f t="shared" si="97"/>
        <v>103.38796151731478</v>
      </c>
      <c r="I459">
        <v>0</v>
      </c>
      <c r="J459" s="5">
        <f t="shared" si="90"/>
        <v>0</v>
      </c>
      <c r="K459">
        <f t="shared" si="91"/>
        <v>450</v>
      </c>
      <c r="L459">
        <f t="shared" si="92"/>
        <v>1</v>
      </c>
      <c r="M459">
        <f t="shared" si="93"/>
        <v>1</v>
      </c>
      <c r="N459">
        <f t="shared" si="94"/>
        <v>0</v>
      </c>
      <c r="O459">
        <f t="shared" si="95"/>
        <v>1</v>
      </c>
      <c r="P459">
        <f t="shared" si="98"/>
        <v>1</v>
      </c>
    </row>
    <row r="460" spans="1:16" x14ac:dyDescent="0.25">
      <c r="A460">
        <v>453</v>
      </c>
      <c r="B460">
        <v>3.210547196874905E-2</v>
      </c>
      <c r="C460">
        <v>0.12332529679250466</v>
      </c>
      <c r="D460" s="5">
        <f t="shared" si="88"/>
        <v>0.79970437140877415</v>
      </c>
      <c r="E460" s="5">
        <f t="shared" si="89"/>
        <v>0.43602702609935634</v>
      </c>
      <c r="F460" s="5">
        <f t="shared" si="99"/>
        <v>104.0712189587416</v>
      </c>
      <c r="G460" s="5">
        <f t="shared" si="96"/>
        <v>104.0712189587416</v>
      </c>
      <c r="H460" s="5">
        <f t="shared" si="97"/>
        <v>104.50724598484095</v>
      </c>
      <c r="I460">
        <v>0</v>
      </c>
      <c r="J460" s="5">
        <f t="shared" si="90"/>
        <v>0.43602702609935307</v>
      </c>
      <c r="K460">
        <f t="shared" si="91"/>
        <v>453</v>
      </c>
      <c r="L460">
        <f t="shared" si="92"/>
        <v>0</v>
      </c>
      <c r="M460">
        <f t="shared" si="93"/>
        <v>1</v>
      </c>
      <c r="N460">
        <f t="shared" si="94"/>
        <v>1</v>
      </c>
      <c r="O460">
        <f t="shared" si="95"/>
        <v>0</v>
      </c>
      <c r="P460">
        <f t="shared" si="98"/>
        <v>0</v>
      </c>
    </row>
    <row r="461" spans="1:16" x14ac:dyDescent="0.25">
      <c r="A461">
        <v>454</v>
      </c>
      <c r="B461">
        <v>0.75029755546739096</v>
      </c>
      <c r="C461">
        <v>0.79012421033356728</v>
      </c>
      <c r="D461" s="5">
        <f t="shared" si="88"/>
        <v>6.6810560583568407E-2</v>
      </c>
      <c r="E461" s="5">
        <f t="shared" si="89"/>
        <v>4.9076066168708458E-2</v>
      </c>
      <c r="F461" s="5">
        <f t="shared" si="99"/>
        <v>104.13802951932516</v>
      </c>
      <c r="G461" s="5" t="str">
        <f t="shared" si="96"/>
        <v>отказ</v>
      </c>
      <c r="H461" s="5">
        <f t="shared" si="97"/>
        <v>104.50724598484095</v>
      </c>
      <c r="I461">
        <v>0</v>
      </c>
      <c r="J461" s="5">
        <f t="shared" si="90"/>
        <v>0</v>
      </c>
      <c r="K461">
        <f t="shared" si="91"/>
        <v>453</v>
      </c>
      <c r="L461">
        <f t="shared" si="92"/>
        <v>1</v>
      </c>
      <c r="M461">
        <f t="shared" si="93"/>
        <v>1</v>
      </c>
      <c r="N461">
        <f t="shared" si="94"/>
        <v>0</v>
      </c>
      <c r="O461">
        <f t="shared" si="95"/>
        <v>1</v>
      </c>
      <c r="P461">
        <f t="shared" si="98"/>
        <v>1</v>
      </c>
    </row>
    <row r="462" spans="1:16" x14ac:dyDescent="0.25">
      <c r="A462">
        <v>455</v>
      </c>
      <c r="B462">
        <v>0.79366435743278296</v>
      </c>
      <c r="C462">
        <v>0.38743247779778434</v>
      </c>
      <c r="D462" s="5">
        <f t="shared" si="88"/>
        <v>5.3742937382353195E-2</v>
      </c>
      <c r="E462" s="5">
        <f t="shared" si="89"/>
        <v>0.19754452004512607</v>
      </c>
      <c r="F462" s="5">
        <f t="shared" si="99"/>
        <v>104.19177245670751</v>
      </c>
      <c r="G462" s="5" t="str">
        <f t="shared" si="96"/>
        <v>отказ</v>
      </c>
      <c r="H462" s="5">
        <f t="shared" si="97"/>
        <v>104.50724598484095</v>
      </c>
      <c r="I462">
        <v>0</v>
      </c>
      <c r="J462" s="5">
        <f t="shared" si="90"/>
        <v>0</v>
      </c>
      <c r="K462">
        <f t="shared" si="91"/>
        <v>453</v>
      </c>
      <c r="L462">
        <f t="shared" si="92"/>
        <v>1</v>
      </c>
      <c r="M462">
        <f t="shared" si="93"/>
        <v>1</v>
      </c>
      <c r="N462">
        <f t="shared" si="94"/>
        <v>0</v>
      </c>
      <c r="O462">
        <f t="shared" si="95"/>
        <v>1</v>
      </c>
      <c r="P462">
        <f t="shared" si="98"/>
        <v>1</v>
      </c>
    </row>
    <row r="463" spans="1:16" x14ac:dyDescent="0.25">
      <c r="A463">
        <v>456</v>
      </c>
      <c r="B463">
        <v>0.53224280526139101</v>
      </c>
      <c r="C463">
        <v>0.14963225196081423</v>
      </c>
      <c r="D463" s="5">
        <f t="shared" si="88"/>
        <v>0.14666406811451471</v>
      </c>
      <c r="E463" s="5">
        <f t="shared" si="89"/>
        <v>0.3957447184800314</v>
      </c>
      <c r="F463" s="5">
        <f t="shared" si="99"/>
        <v>104.33843652482203</v>
      </c>
      <c r="G463" s="5" t="str">
        <f t="shared" si="96"/>
        <v>отказ</v>
      </c>
      <c r="H463" s="5">
        <f t="shared" si="97"/>
        <v>104.50724598484095</v>
      </c>
      <c r="I463">
        <v>0</v>
      </c>
      <c r="J463" s="5">
        <f t="shared" si="90"/>
        <v>0</v>
      </c>
      <c r="K463">
        <f t="shared" si="91"/>
        <v>453</v>
      </c>
      <c r="L463">
        <f t="shared" si="92"/>
        <v>1</v>
      </c>
      <c r="M463">
        <f t="shared" si="93"/>
        <v>1</v>
      </c>
      <c r="N463">
        <f t="shared" si="94"/>
        <v>0</v>
      </c>
      <c r="O463">
        <f t="shared" si="95"/>
        <v>1</v>
      </c>
      <c r="P463">
        <f t="shared" si="98"/>
        <v>1</v>
      </c>
    </row>
    <row r="464" spans="1:16" x14ac:dyDescent="0.25">
      <c r="A464">
        <v>457</v>
      </c>
      <c r="B464">
        <v>0.82326731162450029</v>
      </c>
      <c r="C464">
        <v>0.6590777306436354</v>
      </c>
      <c r="D464" s="5">
        <f t="shared" si="88"/>
        <v>4.5226588268326012E-2</v>
      </c>
      <c r="E464" s="5">
        <f t="shared" si="89"/>
        <v>8.6857041461917958E-2</v>
      </c>
      <c r="F464" s="5">
        <f t="shared" si="99"/>
        <v>104.38366311309035</v>
      </c>
      <c r="G464" s="5" t="str">
        <f t="shared" si="96"/>
        <v>отказ</v>
      </c>
      <c r="H464" s="5">
        <f t="shared" si="97"/>
        <v>104.50724598484095</v>
      </c>
      <c r="I464">
        <v>0</v>
      </c>
      <c r="J464" s="5">
        <f t="shared" si="90"/>
        <v>0</v>
      </c>
      <c r="K464">
        <f t="shared" si="91"/>
        <v>453</v>
      </c>
      <c r="L464">
        <f t="shared" si="92"/>
        <v>1</v>
      </c>
      <c r="M464">
        <f t="shared" si="93"/>
        <v>1</v>
      </c>
      <c r="N464">
        <f t="shared" si="94"/>
        <v>0</v>
      </c>
      <c r="O464">
        <f t="shared" si="95"/>
        <v>1</v>
      </c>
      <c r="P464">
        <f t="shared" si="98"/>
        <v>1</v>
      </c>
    </row>
    <row r="465" spans="1:16" x14ac:dyDescent="0.25">
      <c r="A465">
        <v>458</v>
      </c>
      <c r="B465">
        <v>0.59157078768272953</v>
      </c>
      <c r="C465">
        <v>0.86727500228888821</v>
      </c>
      <c r="D465" s="5">
        <f t="shared" si="88"/>
        <v>0.1220869599672145</v>
      </c>
      <c r="E465" s="5">
        <f t="shared" si="89"/>
        <v>2.9666492532784017E-2</v>
      </c>
      <c r="F465" s="5">
        <f t="shared" si="99"/>
        <v>104.50575007305757</v>
      </c>
      <c r="G465" s="5" t="str">
        <f t="shared" si="96"/>
        <v>отказ</v>
      </c>
      <c r="H465" s="5">
        <f t="shared" si="97"/>
        <v>104.50724598484095</v>
      </c>
      <c r="I465">
        <v>0</v>
      </c>
      <c r="J465" s="5">
        <f t="shared" si="90"/>
        <v>0</v>
      </c>
      <c r="K465">
        <f t="shared" si="91"/>
        <v>453</v>
      </c>
      <c r="L465">
        <f t="shared" si="92"/>
        <v>1</v>
      </c>
      <c r="M465">
        <f t="shared" si="93"/>
        <v>1</v>
      </c>
      <c r="N465">
        <f t="shared" si="94"/>
        <v>0</v>
      </c>
      <c r="O465">
        <f t="shared" si="95"/>
        <v>1</v>
      </c>
      <c r="P465">
        <f t="shared" si="98"/>
        <v>1</v>
      </c>
    </row>
    <row r="466" spans="1:16" x14ac:dyDescent="0.25">
      <c r="A466">
        <v>459</v>
      </c>
      <c r="B466">
        <v>0.37769707327494123</v>
      </c>
      <c r="C466">
        <v>0.15958128604998931</v>
      </c>
      <c r="D466" s="5">
        <f t="shared" si="88"/>
        <v>0.22643320886104232</v>
      </c>
      <c r="E466" s="5">
        <f t="shared" si="89"/>
        <v>0.38233372003484445</v>
      </c>
      <c r="F466" s="5">
        <f t="shared" si="99"/>
        <v>104.73218328191861</v>
      </c>
      <c r="G466" s="5">
        <f t="shared" si="96"/>
        <v>104.73218328191861</v>
      </c>
      <c r="H466" s="5">
        <f t="shared" si="97"/>
        <v>105.11451700195346</v>
      </c>
      <c r="I466">
        <v>0</v>
      </c>
      <c r="J466" s="5">
        <f t="shared" si="90"/>
        <v>0.38233372003485044</v>
      </c>
      <c r="K466">
        <f t="shared" si="91"/>
        <v>459</v>
      </c>
      <c r="L466">
        <f t="shared" si="92"/>
        <v>0</v>
      </c>
      <c r="M466">
        <f t="shared" si="93"/>
        <v>1</v>
      </c>
      <c r="N466">
        <f t="shared" si="94"/>
        <v>1</v>
      </c>
      <c r="O466">
        <f t="shared" si="95"/>
        <v>0</v>
      </c>
      <c r="P466">
        <f t="shared" si="98"/>
        <v>0</v>
      </c>
    </row>
    <row r="467" spans="1:16" x14ac:dyDescent="0.25">
      <c r="A467">
        <v>460</v>
      </c>
      <c r="B467">
        <v>0.20062868129520553</v>
      </c>
      <c r="C467">
        <v>0.65251625110629596</v>
      </c>
      <c r="D467" s="5">
        <f t="shared" si="88"/>
        <v>0.37355800840260917</v>
      </c>
      <c r="E467" s="5">
        <f t="shared" si="89"/>
        <v>8.8941507121959057E-2</v>
      </c>
      <c r="F467" s="5">
        <f t="shared" si="99"/>
        <v>105.10574129032122</v>
      </c>
      <c r="G467" s="5" t="str">
        <f t="shared" si="96"/>
        <v>отказ</v>
      </c>
      <c r="H467" s="5">
        <f t="shared" si="97"/>
        <v>105.11451700195346</v>
      </c>
      <c r="I467">
        <v>0</v>
      </c>
      <c r="J467" s="5">
        <f t="shared" si="90"/>
        <v>0</v>
      </c>
      <c r="K467">
        <f t="shared" si="91"/>
        <v>459</v>
      </c>
      <c r="L467">
        <f t="shared" si="92"/>
        <v>1</v>
      </c>
      <c r="M467">
        <f t="shared" si="93"/>
        <v>1</v>
      </c>
      <c r="N467">
        <f t="shared" si="94"/>
        <v>0</v>
      </c>
      <c r="O467">
        <f t="shared" si="95"/>
        <v>1</v>
      </c>
      <c r="P467">
        <f t="shared" si="98"/>
        <v>1</v>
      </c>
    </row>
    <row r="468" spans="1:16" x14ac:dyDescent="0.25">
      <c r="A468">
        <v>461</v>
      </c>
      <c r="B468">
        <v>0.32404553361613819</v>
      </c>
      <c r="C468">
        <v>0.20221564378795739</v>
      </c>
      <c r="D468" s="5">
        <f t="shared" si="88"/>
        <v>0.26206307842134119</v>
      </c>
      <c r="E468" s="5">
        <f t="shared" si="89"/>
        <v>0.3330042932282381</v>
      </c>
      <c r="F468" s="5">
        <f t="shared" si="99"/>
        <v>105.36780436874255</v>
      </c>
      <c r="G468" s="5">
        <f t="shared" si="96"/>
        <v>105.36780436874255</v>
      </c>
      <c r="H468" s="5">
        <f t="shared" si="97"/>
        <v>105.7008086619708</v>
      </c>
      <c r="I468">
        <v>0</v>
      </c>
      <c r="J468" s="5">
        <f t="shared" si="90"/>
        <v>0.33300429322824243</v>
      </c>
      <c r="K468">
        <f t="shared" si="91"/>
        <v>461</v>
      </c>
      <c r="L468">
        <f t="shared" si="92"/>
        <v>0</v>
      </c>
      <c r="M468">
        <f t="shared" si="93"/>
        <v>1</v>
      </c>
      <c r="N468">
        <f t="shared" si="94"/>
        <v>1</v>
      </c>
      <c r="O468">
        <f t="shared" si="95"/>
        <v>0</v>
      </c>
      <c r="P468">
        <f t="shared" si="98"/>
        <v>0</v>
      </c>
    </row>
    <row r="469" spans="1:16" x14ac:dyDescent="0.25">
      <c r="A469">
        <v>462</v>
      </c>
      <c r="B469">
        <v>0.26834925382244329</v>
      </c>
      <c r="C469">
        <v>0.55305642872402117</v>
      </c>
      <c r="D469" s="5">
        <f t="shared" si="88"/>
        <v>0.30592231650613533</v>
      </c>
      <c r="E469" s="5">
        <f t="shared" si="89"/>
        <v>0.12339484199445373</v>
      </c>
      <c r="F469" s="5">
        <f t="shared" si="99"/>
        <v>105.6737266852487</v>
      </c>
      <c r="G469" s="5" t="str">
        <f t="shared" si="96"/>
        <v>отказ</v>
      </c>
      <c r="H469" s="5">
        <f t="shared" si="97"/>
        <v>105.7008086619708</v>
      </c>
      <c r="I469">
        <v>0</v>
      </c>
      <c r="J469" s="5">
        <f t="shared" si="90"/>
        <v>0</v>
      </c>
      <c r="K469">
        <f t="shared" si="91"/>
        <v>461</v>
      </c>
      <c r="L469">
        <f t="shared" si="92"/>
        <v>1</v>
      </c>
      <c r="M469">
        <f t="shared" si="93"/>
        <v>1</v>
      </c>
      <c r="N469">
        <f t="shared" si="94"/>
        <v>0</v>
      </c>
      <c r="O469">
        <f t="shared" si="95"/>
        <v>1</v>
      </c>
      <c r="P469">
        <f t="shared" si="98"/>
        <v>1</v>
      </c>
    </row>
    <row r="470" spans="1:16" x14ac:dyDescent="0.25">
      <c r="A470">
        <v>463</v>
      </c>
      <c r="B470">
        <v>0.71794793542283397</v>
      </c>
      <c r="C470">
        <v>0.74446852015747556</v>
      </c>
      <c r="D470" s="5">
        <f t="shared" si="88"/>
        <v>7.7060052535303139E-2</v>
      </c>
      <c r="E470" s="5">
        <f t="shared" si="89"/>
        <v>6.1475981448375051E-2</v>
      </c>
      <c r="F470" s="5">
        <f t="shared" si="99"/>
        <v>105.750786737784</v>
      </c>
      <c r="G470" s="5">
        <f t="shared" si="96"/>
        <v>105.750786737784</v>
      </c>
      <c r="H470" s="5">
        <f t="shared" si="97"/>
        <v>105.81226271923238</v>
      </c>
      <c r="I470">
        <v>0</v>
      </c>
      <c r="J470" s="5">
        <f t="shared" si="90"/>
        <v>6.1475981448381845E-2</v>
      </c>
      <c r="K470">
        <f t="shared" si="91"/>
        <v>463</v>
      </c>
      <c r="L470">
        <f t="shared" si="92"/>
        <v>0</v>
      </c>
      <c r="M470">
        <f t="shared" si="93"/>
        <v>1</v>
      </c>
      <c r="N470">
        <f t="shared" si="94"/>
        <v>1</v>
      </c>
      <c r="O470">
        <f t="shared" si="95"/>
        <v>0</v>
      </c>
      <c r="P470">
        <f t="shared" si="98"/>
        <v>0</v>
      </c>
    </row>
    <row r="471" spans="1:16" x14ac:dyDescent="0.25">
      <c r="A471">
        <v>464</v>
      </c>
      <c r="B471">
        <v>0.3435163426618244</v>
      </c>
      <c r="C471">
        <v>0.20777001251258889</v>
      </c>
      <c r="D471" s="5">
        <f t="shared" si="88"/>
        <v>0.24849316082817649</v>
      </c>
      <c r="E471" s="5">
        <f t="shared" si="89"/>
        <v>0.32735906668795289</v>
      </c>
      <c r="F471" s="5">
        <f t="shared" si="99"/>
        <v>105.99927989861217</v>
      </c>
      <c r="G471" s="5">
        <f t="shared" si="96"/>
        <v>105.99927989861217</v>
      </c>
      <c r="H471" s="5">
        <f t="shared" si="97"/>
        <v>106.32663896530012</v>
      </c>
      <c r="I471">
        <v>0</v>
      </c>
      <c r="J471" s="5">
        <f t="shared" si="90"/>
        <v>0.32735906668794712</v>
      </c>
      <c r="K471">
        <f t="shared" si="91"/>
        <v>464</v>
      </c>
      <c r="L471">
        <f t="shared" si="92"/>
        <v>0</v>
      </c>
      <c r="M471">
        <f t="shared" si="93"/>
        <v>1</v>
      </c>
      <c r="N471">
        <f t="shared" si="94"/>
        <v>1</v>
      </c>
      <c r="O471">
        <f t="shared" si="95"/>
        <v>0</v>
      </c>
      <c r="P471">
        <f t="shared" si="98"/>
        <v>0</v>
      </c>
    </row>
    <row r="472" spans="1:16" x14ac:dyDescent="0.25">
      <c r="A472">
        <v>465</v>
      </c>
      <c r="B472">
        <v>0.57847834711752677</v>
      </c>
      <c r="C472">
        <v>0.89806817835016939</v>
      </c>
      <c r="D472" s="5">
        <f t="shared" si="88"/>
        <v>0.12729166567556949</v>
      </c>
      <c r="E472" s="5">
        <f t="shared" si="89"/>
        <v>2.2397768983949698E-2</v>
      </c>
      <c r="F472" s="5">
        <f t="shared" si="99"/>
        <v>106.12657156428774</v>
      </c>
      <c r="G472" s="5" t="str">
        <f t="shared" si="96"/>
        <v>отказ</v>
      </c>
      <c r="H472" s="5">
        <f t="shared" si="97"/>
        <v>106.32663896530012</v>
      </c>
      <c r="I472">
        <v>0</v>
      </c>
      <c r="J472" s="5">
        <f t="shared" si="90"/>
        <v>0</v>
      </c>
      <c r="K472">
        <f t="shared" si="91"/>
        <v>464</v>
      </c>
      <c r="L472">
        <f t="shared" si="92"/>
        <v>1</v>
      </c>
      <c r="M472">
        <f t="shared" si="93"/>
        <v>1</v>
      </c>
      <c r="N472">
        <f t="shared" si="94"/>
        <v>0</v>
      </c>
      <c r="O472">
        <f t="shared" si="95"/>
        <v>1</v>
      </c>
      <c r="P472">
        <f t="shared" si="98"/>
        <v>1</v>
      </c>
    </row>
    <row r="473" spans="1:16" x14ac:dyDescent="0.25">
      <c r="A473">
        <v>466</v>
      </c>
      <c r="B473">
        <v>0.934476760155034</v>
      </c>
      <c r="C473">
        <v>0.50795007171849726</v>
      </c>
      <c r="D473" s="5">
        <f t="shared" si="88"/>
        <v>1.5760121196211431E-2</v>
      </c>
      <c r="E473" s="5">
        <f t="shared" si="89"/>
        <v>0.14111919171928167</v>
      </c>
      <c r="F473" s="5">
        <f t="shared" si="99"/>
        <v>106.14233168548395</v>
      </c>
      <c r="G473" s="5" t="str">
        <f t="shared" si="96"/>
        <v>отказ</v>
      </c>
      <c r="H473" s="5">
        <f t="shared" si="97"/>
        <v>106.32663896530012</v>
      </c>
      <c r="I473">
        <v>0</v>
      </c>
      <c r="J473" s="5">
        <f t="shared" si="90"/>
        <v>0</v>
      </c>
      <c r="K473">
        <f t="shared" si="91"/>
        <v>464</v>
      </c>
      <c r="L473">
        <f t="shared" si="92"/>
        <v>1</v>
      </c>
      <c r="M473">
        <f t="shared" si="93"/>
        <v>1</v>
      </c>
      <c r="N473">
        <f t="shared" si="94"/>
        <v>0</v>
      </c>
      <c r="O473">
        <f t="shared" si="95"/>
        <v>1</v>
      </c>
      <c r="P473">
        <f t="shared" si="98"/>
        <v>1</v>
      </c>
    </row>
    <row r="474" spans="1:16" x14ac:dyDescent="0.25">
      <c r="A474">
        <v>467</v>
      </c>
      <c r="B474">
        <v>0.99600207525864437</v>
      </c>
      <c r="C474">
        <v>0.37192907498397776</v>
      </c>
      <c r="D474" s="5">
        <f t="shared" si="88"/>
        <v>9.3161344341699049E-4</v>
      </c>
      <c r="E474" s="5">
        <f t="shared" si="89"/>
        <v>0.20605252115247535</v>
      </c>
      <c r="F474" s="5">
        <f t="shared" si="99"/>
        <v>106.14326329892737</v>
      </c>
      <c r="G474" s="5" t="str">
        <f t="shared" si="96"/>
        <v>отказ</v>
      </c>
      <c r="H474" s="5">
        <f t="shared" si="97"/>
        <v>106.32663896530012</v>
      </c>
      <c r="I474">
        <v>0</v>
      </c>
      <c r="J474" s="5">
        <f t="shared" si="90"/>
        <v>0</v>
      </c>
      <c r="K474">
        <f t="shared" si="91"/>
        <v>464</v>
      </c>
      <c r="L474">
        <f t="shared" si="92"/>
        <v>1</v>
      </c>
      <c r="M474">
        <f t="shared" si="93"/>
        <v>1</v>
      </c>
      <c r="N474">
        <f t="shared" si="94"/>
        <v>0</v>
      </c>
      <c r="O474">
        <f t="shared" si="95"/>
        <v>1</v>
      </c>
      <c r="P474">
        <f t="shared" si="98"/>
        <v>1</v>
      </c>
    </row>
    <row r="475" spans="1:16" x14ac:dyDescent="0.25">
      <c r="A475">
        <v>468</v>
      </c>
      <c r="B475">
        <v>0.98687704092532125</v>
      </c>
      <c r="C475">
        <v>0.99139378032776881</v>
      </c>
      <c r="D475" s="5">
        <f t="shared" si="88"/>
        <v>3.0720525361966808E-3</v>
      </c>
      <c r="E475" s="5">
        <f t="shared" si="89"/>
        <v>1.8007223001567738E-3</v>
      </c>
      <c r="F475" s="5">
        <f t="shared" si="99"/>
        <v>106.14633535146356</v>
      </c>
      <c r="G475" s="5" t="str">
        <f t="shared" si="96"/>
        <v>отказ</v>
      </c>
      <c r="H475" s="5">
        <f t="shared" si="97"/>
        <v>106.32663896530012</v>
      </c>
      <c r="I475">
        <v>0</v>
      </c>
      <c r="J475" s="5">
        <f t="shared" si="90"/>
        <v>0</v>
      </c>
      <c r="K475">
        <f t="shared" si="91"/>
        <v>464</v>
      </c>
      <c r="L475">
        <f t="shared" si="92"/>
        <v>1</v>
      </c>
      <c r="M475">
        <f t="shared" si="93"/>
        <v>1</v>
      </c>
      <c r="N475">
        <f t="shared" si="94"/>
        <v>0</v>
      </c>
      <c r="O475">
        <f t="shared" si="95"/>
        <v>1</v>
      </c>
      <c r="P475">
        <f t="shared" si="98"/>
        <v>1</v>
      </c>
    </row>
    <row r="476" spans="1:16" x14ac:dyDescent="0.25">
      <c r="A476">
        <v>469</v>
      </c>
      <c r="B476">
        <v>0.29618213446455277</v>
      </c>
      <c r="C476">
        <v>0.12128055665761284</v>
      </c>
      <c r="D476" s="5">
        <f t="shared" si="88"/>
        <v>0.28297225459355191</v>
      </c>
      <c r="E476" s="5">
        <f t="shared" si="89"/>
        <v>0.43951015984242126</v>
      </c>
      <c r="F476" s="5">
        <f t="shared" si="99"/>
        <v>106.42930760605711</v>
      </c>
      <c r="G476" s="5">
        <f t="shared" si="96"/>
        <v>106.42930760605711</v>
      </c>
      <c r="H476" s="5">
        <f t="shared" si="97"/>
        <v>106.86881776589954</v>
      </c>
      <c r="I476">
        <v>0</v>
      </c>
      <c r="J476" s="5">
        <f t="shared" si="90"/>
        <v>0.43951015984242758</v>
      </c>
      <c r="K476">
        <f t="shared" si="91"/>
        <v>469</v>
      </c>
      <c r="L476">
        <f t="shared" si="92"/>
        <v>0</v>
      </c>
      <c r="M476">
        <f t="shared" si="93"/>
        <v>1</v>
      </c>
      <c r="N476">
        <f t="shared" si="94"/>
        <v>1</v>
      </c>
      <c r="O476">
        <f t="shared" si="95"/>
        <v>0</v>
      </c>
      <c r="P476">
        <f t="shared" si="98"/>
        <v>0</v>
      </c>
    </row>
    <row r="477" spans="1:16" x14ac:dyDescent="0.25">
      <c r="A477">
        <v>470</v>
      </c>
      <c r="B477">
        <v>0.59807123020111697</v>
      </c>
      <c r="C477">
        <v>0.39909054841761527</v>
      </c>
      <c r="D477" s="5">
        <f t="shared" si="88"/>
        <v>0.11954544606426273</v>
      </c>
      <c r="E477" s="5">
        <f t="shared" si="89"/>
        <v>0.19136811446851701</v>
      </c>
      <c r="F477" s="5">
        <f t="shared" si="99"/>
        <v>106.54885305212137</v>
      </c>
      <c r="G477" s="5" t="str">
        <f t="shared" si="96"/>
        <v>отказ</v>
      </c>
      <c r="H477" s="5">
        <f t="shared" si="97"/>
        <v>106.86881776589954</v>
      </c>
      <c r="I477">
        <v>0</v>
      </c>
      <c r="J477" s="5">
        <f t="shared" si="90"/>
        <v>0</v>
      </c>
      <c r="K477">
        <f t="shared" si="91"/>
        <v>469</v>
      </c>
      <c r="L477">
        <f t="shared" si="92"/>
        <v>1</v>
      </c>
      <c r="M477">
        <f t="shared" si="93"/>
        <v>1</v>
      </c>
      <c r="N477">
        <f t="shared" si="94"/>
        <v>0</v>
      </c>
      <c r="O477">
        <f t="shared" si="95"/>
        <v>1</v>
      </c>
      <c r="P477">
        <f t="shared" si="98"/>
        <v>1</v>
      </c>
    </row>
    <row r="478" spans="1:16" x14ac:dyDescent="0.25">
      <c r="A478">
        <v>471</v>
      </c>
      <c r="B478">
        <v>0.27579577013458662</v>
      </c>
      <c r="C478">
        <v>0.16608172856837672</v>
      </c>
      <c r="D478" s="5">
        <f t="shared" si="88"/>
        <v>0.2995568954542856</v>
      </c>
      <c r="E478" s="5">
        <f t="shared" si="89"/>
        <v>0.37401568146087338</v>
      </c>
      <c r="F478" s="5">
        <f t="shared" si="99"/>
        <v>106.84840994757566</v>
      </c>
      <c r="G478" s="5" t="str">
        <f t="shared" si="96"/>
        <v>отказ</v>
      </c>
      <c r="H478" s="5">
        <f t="shared" si="97"/>
        <v>106.86881776589954</v>
      </c>
      <c r="I478">
        <v>0</v>
      </c>
      <c r="J478" s="5">
        <f t="shared" si="90"/>
        <v>0</v>
      </c>
      <c r="K478">
        <f t="shared" si="91"/>
        <v>469</v>
      </c>
      <c r="L478">
        <f t="shared" si="92"/>
        <v>1</v>
      </c>
      <c r="M478">
        <f t="shared" si="93"/>
        <v>1</v>
      </c>
      <c r="N478">
        <f t="shared" si="94"/>
        <v>0</v>
      </c>
      <c r="O478">
        <f t="shared" si="95"/>
        <v>1</v>
      </c>
      <c r="P478">
        <f t="shared" si="98"/>
        <v>1</v>
      </c>
    </row>
    <row r="479" spans="1:16" x14ac:dyDescent="0.25">
      <c r="A479">
        <v>472</v>
      </c>
      <c r="B479">
        <v>0.17355876338999604</v>
      </c>
      <c r="C479">
        <v>0.75469222083193455</v>
      </c>
      <c r="D479" s="5">
        <f t="shared" si="88"/>
        <v>0.40726489373222891</v>
      </c>
      <c r="E479" s="5">
        <f t="shared" si="89"/>
        <v>5.8634430702926392E-2</v>
      </c>
      <c r="F479" s="5">
        <f t="shared" si="99"/>
        <v>107.25567484130789</v>
      </c>
      <c r="G479" s="5">
        <f t="shared" si="96"/>
        <v>107.25567484130789</v>
      </c>
      <c r="H479" s="5">
        <f t="shared" si="97"/>
        <v>107.31430927201082</v>
      </c>
      <c r="I479">
        <v>0</v>
      </c>
      <c r="J479" s="5">
        <f t="shared" si="90"/>
        <v>5.8634430702923623E-2</v>
      </c>
      <c r="K479">
        <f t="shared" si="91"/>
        <v>472</v>
      </c>
      <c r="L479">
        <f t="shared" si="92"/>
        <v>0</v>
      </c>
      <c r="M479">
        <f t="shared" si="93"/>
        <v>1</v>
      </c>
      <c r="N479">
        <f t="shared" si="94"/>
        <v>1</v>
      </c>
      <c r="O479">
        <f t="shared" si="95"/>
        <v>0</v>
      </c>
      <c r="P479">
        <f t="shared" si="98"/>
        <v>0</v>
      </c>
    </row>
    <row r="480" spans="1:16" x14ac:dyDescent="0.25">
      <c r="A480">
        <v>473</v>
      </c>
      <c r="B480">
        <v>0.14377269814142277</v>
      </c>
      <c r="C480">
        <v>0.74745933408612319</v>
      </c>
      <c r="D480" s="5">
        <f t="shared" si="88"/>
        <v>0.45105156085007969</v>
      </c>
      <c r="E480" s="5">
        <f t="shared" si="89"/>
        <v>6.0640703699487257E-2</v>
      </c>
      <c r="F480" s="5">
        <f t="shared" si="99"/>
        <v>107.70672640215797</v>
      </c>
      <c r="G480" s="5">
        <f t="shared" si="96"/>
        <v>107.70672640215797</v>
      </c>
      <c r="H480" s="5">
        <f t="shared" si="97"/>
        <v>107.76736710585746</v>
      </c>
      <c r="I480">
        <v>0</v>
      </c>
      <c r="J480" s="5">
        <f t="shared" si="90"/>
        <v>6.0640703699490928E-2</v>
      </c>
      <c r="K480">
        <f t="shared" si="91"/>
        <v>473</v>
      </c>
      <c r="L480">
        <f t="shared" si="92"/>
        <v>0</v>
      </c>
      <c r="M480">
        <f t="shared" si="93"/>
        <v>1</v>
      </c>
      <c r="N480">
        <f t="shared" si="94"/>
        <v>1</v>
      </c>
      <c r="O480">
        <f t="shared" si="95"/>
        <v>0</v>
      </c>
      <c r="P480">
        <f t="shared" si="98"/>
        <v>0</v>
      </c>
    </row>
    <row r="481" spans="1:16" x14ac:dyDescent="0.25">
      <c r="A481">
        <v>474</v>
      </c>
      <c r="B481">
        <v>0.37311929685354167</v>
      </c>
      <c r="C481">
        <v>0.71196630756553847</v>
      </c>
      <c r="D481" s="5">
        <f t="shared" si="88"/>
        <v>0.22926908831784029</v>
      </c>
      <c r="E481" s="5">
        <f t="shared" si="89"/>
        <v>7.077597698432192E-2</v>
      </c>
      <c r="F481" s="5">
        <f t="shared" si="99"/>
        <v>107.9359954904758</v>
      </c>
      <c r="G481" s="5">
        <f t="shared" si="96"/>
        <v>107.9359954904758</v>
      </c>
      <c r="H481" s="5">
        <f t="shared" si="97"/>
        <v>108.00677146746013</v>
      </c>
      <c r="I481">
        <v>0</v>
      </c>
      <c r="J481" s="5">
        <f t="shared" si="90"/>
        <v>7.0775976984322142E-2</v>
      </c>
      <c r="K481">
        <f t="shared" si="91"/>
        <v>474</v>
      </c>
      <c r="L481">
        <f t="shared" si="92"/>
        <v>0</v>
      </c>
      <c r="M481">
        <f t="shared" si="93"/>
        <v>1</v>
      </c>
      <c r="N481">
        <f t="shared" si="94"/>
        <v>1</v>
      </c>
      <c r="O481">
        <f t="shared" si="95"/>
        <v>0</v>
      </c>
      <c r="P481">
        <f t="shared" si="98"/>
        <v>0</v>
      </c>
    </row>
    <row r="482" spans="1:16" x14ac:dyDescent="0.25">
      <c r="A482">
        <v>475</v>
      </c>
      <c r="B482">
        <v>0.37400433362834556</v>
      </c>
      <c r="C482">
        <v>0.83529160435804317</v>
      </c>
      <c r="D482" s="5">
        <f t="shared" si="88"/>
        <v>0.22871811497515604</v>
      </c>
      <c r="E482" s="5">
        <f t="shared" si="89"/>
        <v>3.749466423347065E-2</v>
      </c>
      <c r="F482" s="5">
        <f t="shared" si="99"/>
        <v>108.16471360545096</v>
      </c>
      <c r="G482" s="5">
        <f t="shared" si="96"/>
        <v>108.16471360545096</v>
      </c>
      <c r="H482" s="5">
        <f t="shared" si="97"/>
        <v>108.20220826968443</v>
      </c>
      <c r="I482">
        <v>0</v>
      </c>
      <c r="J482" s="5">
        <f t="shared" si="90"/>
        <v>3.7494664233477693E-2</v>
      </c>
      <c r="K482">
        <f t="shared" si="91"/>
        <v>475</v>
      </c>
      <c r="L482">
        <f t="shared" si="92"/>
        <v>0</v>
      </c>
      <c r="M482">
        <f t="shared" si="93"/>
        <v>1</v>
      </c>
      <c r="N482">
        <f t="shared" si="94"/>
        <v>1</v>
      </c>
      <c r="O482">
        <f t="shared" si="95"/>
        <v>0</v>
      </c>
      <c r="P482">
        <f t="shared" si="98"/>
        <v>0</v>
      </c>
    </row>
    <row r="483" spans="1:16" x14ac:dyDescent="0.25">
      <c r="A483">
        <v>476</v>
      </c>
      <c r="B483">
        <v>0.47785882137516406</v>
      </c>
      <c r="C483">
        <v>0.37907040620136112</v>
      </c>
      <c r="D483" s="5">
        <f t="shared" si="88"/>
        <v>0.17173021927616847</v>
      </c>
      <c r="E483" s="5">
        <f t="shared" si="89"/>
        <v>0.20209027558566461</v>
      </c>
      <c r="F483" s="5">
        <f t="shared" si="99"/>
        <v>108.33644382472713</v>
      </c>
      <c r="G483" s="5">
        <f t="shared" si="96"/>
        <v>108.33644382472713</v>
      </c>
      <c r="H483" s="5">
        <f t="shared" si="97"/>
        <v>108.53853410031279</v>
      </c>
      <c r="I483">
        <v>0</v>
      </c>
      <c r="J483" s="5">
        <f t="shared" si="90"/>
        <v>0.20209027558566106</v>
      </c>
      <c r="K483">
        <f t="shared" si="91"/>
        <v>476</v>
      </c>
      <c r="L483">
        <f t="shared" si="92"/>
        <v>0</v>
      </c>
      <c r="M483">
        <f t="shared" si="93"/>
        <v>1</v>
      </c>
      <c r="N483">
        <f t="shared" si="94"/>
        <v>1</v>
      </c>
      <c r="O483">
        <f t="shared" si="95"/>
        <v>0</v>
      </c>
      <c r="P483">
        <f t="shared" si="98"/>
        <v>0</v>
      </c>
    </row>
    <row r="484" spans="1:16" x14ac:dyDescent="0.25">
      <c r="A484">
        <v>477</v>
      </c>
      <c r="B484">
        <v>0.82686849574266796</v>
      </c>
      <c r="C484">
        <v>0.61323892941068758</v>
      </c>
      <c r="D484" s="5">
        <f t="shared" si="88"/>
        <v>4.4211537259233054E-2</v>
      </c>
      <c r="E484" s="5">
        <f t="shared" si="89"/>
        <v>0.10187513506940089</v>
      </c>
      <c r="F484" s="5">
        <f t="shared" si="99"/>
        <v>108.38065536198636</v>
      </c>
      <c r="G484" s="5" t="str">
        <f t="shared" si="96"/>
        <v>отказ</v>
      </c>
      <c r="H484" s="5">
        <f t="shared" si="97"/>
        <v>108.53853410031279</v>
      </c>
      <c r="I484">
        <v>0</v>
      </c>
      <c r="J484" s="5">
        <f t="shared" si="90"/>
        <v>0</v>
      </c>
      <c r="K484">
        <f t="shared" si="91"/>
        <v>476</v>
      </c>
      <c r="L484">
        <f t="shared" si="92"/>
        <v>1</v>
      </c>
      <c r="M484">
        <f t="shared" si="93"/>
        <v>1</v>
      </c>
      <c r="N484">
        <f t="shared" si="94"/>
        <v>0</v>
      </c>
      <c r="O484">
        <f t="shared" si="95"/>
        <v>1</v>
      </c>
      <c r="P484">
        <f t="shared" si="98"/>
        <v>1</v>
      </c>
    </row>
    <row r="485" spans="1:16" x14ac:dyDescent="0.25">
      <c r="A485">
        <v>478</v>
      </c>
      <c r="B485">
        <v>0.35819574571977902</v>
      </c>
      <c r="C485">
        <v>0.99346903897213656</v>
      </c>
      <c r="D485" s="5">
        <f t="shared" si="88"/>
        <v>0.2387617828500605</v>
      </c>
      <c r="E485" s="5">
        <f t="shared" si="89"/>
        <v>1.3650793889722057E-3</v>
      </c>
      <c r="F485" s="5">
        <f t="shared" si="99"/>
        <v>108.61941714483642</v>
      </c>
      <c r="G485" s="5">
        <f t="shared" si="96"/>
        <v>108.61941714483642</v>
      </c>
      <c r="H485" s="5">
        <f t="shared" si="97"/>
        <v>108.62078222422539</v>
      </c>
      <c r="I485">
        <v>0</v>
      </c>
      <c r="J485" s="5">
        <f t="shared" si="90"/>
        <v>1.3650793889752322E-3</v>
      </c>
      <c r="K485">
        <f t="shared" si="91"/>
        <v>478</v>
      </c>
      <c r="L485">
        <f t="shared" si="92"/>
        <v>0</v>
      </c>
      <c r="M485">
        <f t="shared" si="93"/>
        <v>1</v>
      </c>
      <c r="N485">
        <f t="shared" si="94"/>
        <v>1</v>
      </c>
      <c r="O485">
        <f t="shared" si="95"/>
        <v>0</v>
      </c>
      <c r="P485">
        <f t="shared" si="98"/>
        <v>0</v>
      </c>
    </row>
    <row r="486" spans="1:16" x14ac:dyDescent="0.25">
      <c r="A486">
        <v>479</v>
      </c>
      <c r="B486">
        <v>0.84911648915066984</v>
      </c>
      <c r="C486">
        <v>6.714072084719383E-2</v>
      </c>
      <c r="D486" s="5">
        <f t="shared" si="88"/>
        <v>3.8036952233185727E-2</v>
      </c>
      <c r="E486" s="5">
        <f t="shared" si="89"/>
        <v>0.5627009481268701</v>
      </c>
      <c r="F486" s="5">
        <f t="shared" si="99"/>
        <v>108.6574540970696</v>
      </c>
      <c r="G486" s="5">
        <f t="shared" si="96"/>
        <v>108.6574540970696</v>
      </c>
      <c r="H486" s="5">
        <f t="shared" si="97"/>
        <v>109.22015504519648</v>
      </c>
      <c r="I486">
        <v>0</v>
      </c>
      <c r="J486" s="5">
        <f t="shared" si="90"/>
        <v>0.56270094812687432</v>
      </c>
      <c r="K486">
        <f t="shared" si="91"/>
        <v>479</v>
      </c>
      <c r="L486">
        <f t="shared" si="92"/>
        <v>0</v>
      </c>
      <c r="M486">
        <f t="shared" si="93"/>
        <v>1</v>
      </c>
      <c r="N486">
        <f t="shared" si="94"/>
        <v>1</v>
      </c>
      <c r="O486">
        <f t="shared" si="95"/>
        <v>0</v>
      </c>
      <c r="P486">
        <f t="shared" si="98"/>
        <v>0</v>
      </c>
    </row>
    <row r="487" spans="1:16" x14ac:dyDescent="0.25">
      <c r="A487">
        <v>480</v>
      </c>
      <c r="B487">
        <v>0.16208380382702109</v>
      </c>
      <c r="C487">
        <v>0.31565294351023898</v>
      </c>
      <c r="D487" s="5">
        <f t="shared" si="88"/>
        <v>0.42317250463557787</v>
      </c>
      <c r="E487" s="5">
        <f t="shared" si="89"/>
        <v>0.24023165603699587</v>
      </c>
      <c r="F487" s="5">
        <f t="shared" si="99"/>
        <v>109.08062660170518</v>
      </c>
      <c r="G487" s="5" t="str">
        <f t="shared" si="96"/>
        <v>отказ</v>
      </c>
      <c r="H487" s="5">
        <f t="shared" si="97"/>
        <v>109.22015504519648</v>
      </c>
      <c r="I487">
        <v>0</v>
      </c>
      <c r="J487" s="5">
        <f t="shared" si="90"/>
        <v>0</v>
      </c>
      <c r="K487">
        <f t="shared" si="91"/>
        <v>479</v>
      </c>
      <c r="L487">
        <f t="shared" si="92"/>
        <v>1</v>
      </c>
      <c r="M487">
        <f t="shared" si="93"/>
        <v>1</v>
      </c>
      <c r="N487">
        <f t="shared" si="94"/>
        <v>0</v>
      </c>
      <c r="O487">
        <f t="shared" si="95"/>
        <v>1</v>
      </c>
      <c r="P487">
        <f t="shared" si="98"/>
        <v>1</v>
      </c>
    </row>
    <row r="488" spans="1:16" x14ac:dyDescent="0.25">
      <c r="A488">
        <v>481</v>
      </c>
      <c r="B488">
        <v>0.2444837794122135</v>
      </c>
      <c r="C488">
        <v>0.32285531174657428</v>
      </c>
      <c r="D488" s="5">
        <f t="shared" si="88"/>
        <v>0.3275828637535505</v>
      </c>
      <c r="E488" s="5">
        <f t="shared" si="89"/>
        <v>0.2355314598684603</v>
      </c>
      <c r="F488" s="5">
        <f t="shared" si="99"/>
        <v>109.40820946545873</v>
      </c>
      <c r="G488" s="5">
        <f t="shared" si="96"/>
        <v>109.40820946545873</v>
      </c>
      <c r="H488" s="5">
        <f t="shared" si="97"/>
        <v>109.64374092532718</v>
      </c>
      <c r="I488">
        <v>0</v>
      </c>
      <c r="J488" s="5">
        <f t="shared" si="90"/>
        <v>0.23553145986845436</v>
      </c>
      <c r="K488">
        <f t="shared" si="91"/>
        <v>481</v>
      </c>
      <c r="L488">
        <f t="shared" si="92"/>
        <v>0</v>
      </c>
      <c r="M488">
        <f t="shared" si="93"/>
        <v>1</v>
      </c>
      <c r="N488">
        <f t="shared" si="94"/>
        <v>1</v>
      </c>
      <c r="O488">
        <f t="shared" si="95"/>
        <v>0</v>
      </c>
      <c r="P488">
        <f t="shared" si="98"/>
        <v>0</v>
      </c>
    </row>
    <row r="489" spans="1:16" x14ac:dyDescent="0.25">
      <c r="A489">
        <v>482</v>
      </c>
      <c r="B489">
        <v>0.29792168950468462</v>
      </c>
      <c r="C489">
        <v>5.8290353099154639E-2</v>
      </c>
      <c r="D489" s="5">
        <f t="shared" si="88"/>
        <v>0.28161037532750954</v>
      </c>
      <c r="E489" s="5">
        <f t="shared" si="89"/>
        <v>0.59214972277389755</v>
      </c>
      <c r="F489" s="5">
        <f t="shared" si="99"/>
        <v>109.68981984078623</v>
      </c>
      <c r="G489" s="5">
        <f t="shared" si="96"/>
        <v>109.68981984078623</v>
      </c>
      <c r="H489" s="5">
        <f t="shared" si="97"/>
        <v>110.28196956356012</v>
      </c>
      <c r="I489">
        <v>0</v>
      </c>
      <c r="J489" s="5">
        <f t="shared" si="90"/>
        <v>0.59214972277389677</v>
      </c>
      <c r="K489">
        <f t="shared" si="91"/>
        <v>482</v>
      </c>
      <c r="L489">
        <f t="shared" si="92"/>
        <v>0</v>
      </c>
      <c r="M489">
        <f t="shared" si="93"/>
        <v>1</v>
      </c>
      <c r="N489">
        <f t="shared" si="94"/>
        <v>1</v>
      </c>
      <c r="O489">
        <f t="shared" si="95"/>
        <v>0</v>
      </c>
      <c r="P489">
        <f t="shared" si="98"/>
        <v>0</v>
      </c>
    </row>
    <row r="490" spans="1:16" x14ac:dyDescent="0.25">
      <c r="A490">
        <v>483</v>
      </c>
      <c r="B490">
        <v>0.64143803216650896</v>
      </c>
      <c r="C490">
        <v>3.5248878444776754E-2</v>
      </c>
      <c r="D490" s="5">
        <f t="shared" si="88"/>
        <v>0.10326574370461444</v>
      </c>
      <c r="E490" s="5">
        <f t="shared" si="89"/>
        <v>0.69694199320822703</v>
      </c>
      <c r="F490" s="5">
        <f t="shared" si="99"/>
        <v>109.79308558449084</v>
      </c>
      <c r="G490" s="5" t="str">
        <f t="shared" si="96"/>
        <v>отказ</v>
      </c>
      <c r="H490" s="5">
        <f t="shared" si="97"/>
        <v>110.28196956356012</v>
      </c>
      <c r="I490">
        <v>0</v>
      </c>
      <c r="J490" s="5">
        <f t="shared" si="90"/>
        <v>0</v>
      </c>
      <c r="K490">
        <f t="shared" si="91"/>
        <v>482</v>
      </c>
      <c r="L490">
        <f t="shared" si="92"/>
        <v>1</v>
      </c>
      <c r="M490">
        <f t="shared" si="93"/>
        <v>1</v>
      </c>
      <c r="N490">
        <f t="shared" si="94"/>
        <v>0</v>
      </c>
      <c r="O490">
        <f t="shared" si="95"/>
        <v>1</v>
      </c>
      <c r="P490">
        <f t="shared" si="98"/>
        <v>1</v>
      </c>
    </row>
    <row r="491" spans="1:16" x14ac:dyDescent="0.25">
      <c r="A491">
        <v>484</v>
      </c>
      <c r="B491">
        <v>0.38233588671529284</v>
      </c>
      <c r="C491">
        <v>0.69078646198919647</v>
      </c>
      <c r="D491" s="5">
        <f t="shared" si="88"/>
        <v>0.22359436561041848</v>
      </c>
      <c r="E491" s="5">
        <f t="shared" si="89"/>
        <v>7.7067610517776011E-2</v>
      </c>
      <c r="F491" s="5">
        <f t="shared" si="99"/>
        <v>110.01667995010126</v>
      </c>
      <c r="G491" s="5" t="str">
        <f t="shared" si="96"/>
        <v>отказ</v>
      </c>
      <c r="H491" s="5">
        <f t="shared" si="97"/>
        <v>110.28196956356012</v>
      </c>
      <c r="I491">
        <v>0</v>
      </c>
      <c r="J491" s="5">
        <f t="shared" si="90"/>
        <v>0</v>
      </c>
      <c r="K491">
        <f t="shared" si="91"/>
        <v>482</v>
      </c>
      <c r="L491">
        <f t="shared" si="92"/>
        <v>1</v>
      </c>
      <c r="M491">
        <f t="shared" si="93"/>
        <v>1</v>
      </c>
      <c r="N491">
        <f t="shared" si="94"/>
        <v>0</v>
      </c>
      <c r="O491">
        <f t="shared" si="95"/>
        <v>1</v>
      </c>
      <c r="P491">
        <f t="shared" si="98"/>
        <v>1</v>
      </c>
    </row>
    <row r="492" spans="1:16" x14ac:dyDescent="0.25">
      <c r="A492">
        <v>485</v>
      </c>
      <c r="B492">
        <v>0.49717703787347028</v>
      </c>
      <c r="C492">
        <v>5.6367687002166815E-2</v>
      </c>
      <c r="D492" s="5">
        <f t="shared" si="88"/>
        <v>0.16251374495098012</v>
      </c>
      <c r="E492" s="5">
        <f t="shared" si="89"/>
        <v>0.59913733544919667</v>
      </c>
      <c r="F492" s="5">
        <f t="shared" si="99"/>
        <v>110.17919369505225</v>
      </c>
      <c r="G492" s="5" t="str">
        <f t="shared" si="96"/>
        <v>отказ</v>
      </c>
      <c r="H492" s="5">
        <f t="shared" si="97"/>
        <v>110.28196956356012</v>
      </c>
      <c r="I492">
        <v>0</v>
      </c>
      <c r="J492" s="5">
        <f t="shared" si="90"/>
        <v>0</v>
      </c>
      <c r="K492">
        <f t="shared" si="91"/>
        <v>482</v>
      </c>
      <c r="L492">
        <f t="shared" si="92"/>
        <v>1</v>
      </c>
      <c r="M492">
        <f t="shared" si="93"/>
        <v>1</v>
      </c>
      <c r="N492">
        <f t="shared" si="94"/>
        <v>0</v>
      </c>
      <c r="O492">
        <f t="shared" si="95"/>
        <v>1</v>
      </c>
      <c r="P492">
        <f t="shared" si="98"/>
        <v>1</v>
      </c>
    </row>
    <row r="493" spans="1:16" x14ac:dyDescent="0.25">
      <c r="A493">
        <v>486</v>
      </c>
      <c r="B493">
        <v>0.68434705648976102</v>
      </c>
      <c r="C493">
        <v>0.18930631427961059</v>
      </c>
      <c r="D493" s="5">
        <f t="shared" si="88"/>
        <v>8.8206999421106907E-2</v>
      </c>
      <c r="E493" s="5">
        <f t="shared" si="89"/>
        <v>0.34674768028797215</v>
      </c>
      <c r="F493" s="5">
        <f t="shared" si="99"/>
        <v>110.26740069447335</v>
      </c>
      <c r="G493" s="5" t="str">
        <f t="shared" si="96"/>
        <v>отказ</v>
      </c>
      <c r="H493" s="5">
        <f t="shared" si="97"/>
        <v>110.28196956356012</v>
      </c>
      <c r="I493">
        <v>0</v>
      </c>
      <c r="J493" s="5">
        <f t="shared" si="90"/>
        <v>0</v>
      </c>
      <c r="K493">
        <f t="shared" si="91"/>
        <v>482</v>
      </c>
      <c r="L493">
        <f t="shared" si="92"/>
        <v>1</v>
      </c>
      <c r="M493">
        <f t="shared" si="93"/>
        <v>1</v>
      </c>
      <c r="N493">
        <f t="shared" si="94"/>
        <v>0</v>
      </c>
      <c r="O493">
        <f t="shared" si="95"/>
        <v>1</v>
      </c>
      <c r="P493">
        <f t="shared" si="98"/>
        <v>1</v>
      </c>
    </row>
    <row r="494" spans="1:16" x14ac:dyDescent="0.25">
      <c r="A494">
        <v>487</v>
      </c>
      <c r="B494">
        <v>0.39442121646778772</v>
      </c>
      <c r="C494">
        <v>0.92306283761101104</v>
      </c>
      <c r="D494" s="5">
        <f t="shared" si="88"/>
        <v>0.21635717753744069</v>
      </c>
      <c r="E494" s="5">
        <f t="shared" si="89"/>
        <v>1.6678743134312099E-2</v>
      </c>
      <c r="F494" s="5">
        <f t="shared" si="99"/>
        <v>110.4837578720108</v>
      </c>
      <c r="G494" s="5">
        <f t="shared" si="96"/>
        <v>110.4837578720108</v>
      </c>
      <c r="H494" s="5">
        <f t="shared" si="97"/>
        <v>110.50043661514511</v>
      </c>
      <c r="I494">
        <v>0</v>
      </c>
      <c r="J494" s="5">
        <f t="shared" si="90"/>
        <v>1.6678743134306728E-2</v>
      </c>
      <c r="K494">
        <f t="shared" si="91"/>
        <v>487</v>
      </c>
      <c r="L494">
        <f t="shared" si="92"/>
        <v>0</v>
      </c>
      <c r="M494">
        <f t="shared" si="93"/>
        <v>1</v>
      </c>
      <c r="N494">
        <f t="shared" si="94"/>
        <v>1</v>
      </c>
      <c r="O494">
        <f t="shared" si="95"/>
        <v>0</v>
      </c>
      <c r="P494">
        <f t="shared" si="98"/>
        <v>0</v>
      </c>
    </row>
    <row r="495" spans="1:16" x14ac:dyDescent="0.25">
      <c r="A495">
        <v>488</v>
      </c>
      <c r="B495">
        <v>0.34931485946226387</v>
      </c>
      <c r="C495">
        <v>0.35892818994720299</v>
      </c>
      <c r="D495" s="5">
        <f t="shared" si="88"/>
        <v>0.24460036915961311</v>
      </c>
      <c r="E495" s="5">
        <f t="shared" si="89"/>
        <v>0.21346519552173904</v>
      </c>
      <c r="F495" s="5">
        <f t="shared" si="99"/>
        <v>110.72835824117041</v>
      </c>
      <c r="G495" s="5">
        <f t="shared" si="96"/>
        <v>110.72835824117041</v>
      </c>
      <c r="H495" s="5">
        <f t="shared" si="97"/>
        <v>110.94182343669215</v>
      </c>
      <c r="I495">
        <v>0</v>
      </c>
      <c r="J495" s="5">
        <f t="shared" si="90"/>
        <v>0.21346519552173504</v>
      </c>
      <c r="K495">
        <f t="shared" si="91"/>
        <v>488</v>
      </c>
      <c r="L495">
        <f t="shared" si="92"/>
        <v>0</v>
      </c>
      <c r="M495">
        <f t="shared" si="93"/>
        <v>1</v>
      </c>
      <c r="N495">
        <f t="shared" si="94"/>
        <v>1</v>
      </c>
      <c r="O495">
        <f t="shared" si="95"/>
        <v>0</v>
      </c>
      <c r="P495">
        <f t="shared" si="98"/>
        <v>0</v>
      </c>
    </row>
    <row r="496" spans="1:16" x14ac:dyDescent="0.25">
      <c r="A496">
        <v>489</v>
      </c>
      <c r="B496">
        <v>2.945036164433729E-2</v>
      </c>
      <c r="C496">
        <v>0.53593554490798667</v>
      </c>
      <c r="D496" s="5">
        <f t="shared" si="88"/>
        <v>0.81977885791079019</v>
      </c>
      <c r="E496" s="5">
        <f t="shared" si="89"/>
        <v>0.12994612024573526</v>
      </c>
      <c r="F496" s="5">
        <f t="shared" si="99"/>
        <v>111.5481370990812</v>
      </c>
      <c r="G496" s="5">
        <f t="shared" si="96"/>
        <v>111.5481370990812</v>
      </c>
      <c r="H496" s="5">
        <f t="shared" si="97"/>
        <v>111.67808321932694</v>
      </c>
      <c r="I496">
        <v>0</v>
      </c>
      <c r="J496" s="5">
        <f t="shared" si="90"/>
        <v>0.12994612024573371</v>
      </c>
      <c r="K496">
        <f t="shared" si="91"/>
        <v>489</v>
      </c>
      <c r="L496">
        <f t="shared" si="92"/>
        <v>0</v>
      </c>
      <c r="M496">
        <f t="shared" si="93"/>
        <v>1</v>
      </c>
      <c r="N496">
        <f t="shared" si="94"/>
        <v>1</v>
      </c>
      <c r="O496">
        <f t="shared" si="95"/>
        <v>0</v>
      </c>
      <c r="P496">
        <f t="shared" si="98"/>
        <v>0</v>
      </c>
    </row>
    <row r="497" spans="1:16" x14ac:dyDescent="0.25">
      <c r="A497">
        <v>490</v>
      </c>
      <c r="B497">
        <v>0.45381023590807823</v>
      </c>
      <c r="C497">
        <v>0.86300241096224861</v>
      </c>
      <c r="D497" s="5">
        <f t="shared" si="88"/>
        <v>0.18373863974446122</v>
      </c>
      <c r="E497" s="5">
        <f t="shared" si="89"/>
        <v>3.0695373792416256E-2</v>
      </c>
      <c r="F497" s="5">
        <f t="shared" si="99"/>
        <v>111.73187573882566</v>
      </c>
      <c r="G497" s="5">
        <f t="shared" si="96"/>
        <v>111.73187573882566</v>
      </c>
      <c r="H497" s="5">
        <f t="shared" si="97"/>
        <v>111.76257111261808</v>
      </c>
      <c r="I497">
        <v>0</v>
      </c>
      <c r="J497" s="5">
        <f t="shared" si="90"/>
        <v>3.0695373792411829E-2</v>
      </c>
      <c r="K497">
        <f t="shared" si="91"/>
        <v>490</v>
      </c>
      <c r="L497">
        <f t="shared" si="92"/>
        <v>0</v>
      </c>
      <c r="M497">
        <f t="shared" si="93"/>
        <v>1</v>
      </c>
      <c r="N497">
        <f t="shared" si="94"/>
        <v>1</v>
      </c>
      <c r="O497">
        <f t="shared" si="95"/>
        <v>0</v>
      </c>
      <c r="P497">
        <f t="shared" si="98"/>
        <v>0</v>
      </c>
    </row>
    <row r="498" spans="1:16" x14ac:dyDescent="0.25">
      <c r="A498">
        <v>491</v>
      </c>
      <c r="B498">
        <v>0.98910489211706898</v>
      </c>
      <c r="C498">
        <v>0.87170018616290779</v>
      </c>
      <c r="D498" s="5">
        <f t="shared" si="88"/>
        <v>2.5476498185560094E-3</v>
      </c>
      <c r="E498" s="5">
        <f t="shared" si="89"/>
        <v>2.8606195291996424E-2</v>
      </c>
      <c r="F498" s="5">
        <f t="shared" si="99"/>
        <v>111.73442338864422</v>
      </c>
      <c r="G498" s="5" t="str">
        <f t="shared" si="96"/>
        <v>отказ</v>
      </c>
      <c r="H498" s="5">
        <f t="shared" si="97"/>
        <v>111.76257111261808</v>
      </c>
      <c r="I498">
        <v>0</v>
      </c>
      <c r="J498" s="5">
        <f t="shared" si="90"/>
        <v>0</v>
      </c>
      <c r="K498">
        <f t="shared" si="91"/>
        <v>490</v>
      </c>
      <c r="L498">
        <f t="shared" si="92"/>
        <v>1</v>
      </c>
      <c r="M498">
        <f t="shared" si="93"/>
        <v>1</v>
      </c>
      <c r="N498">
        <f t="shared" si="94"/>
        <v>0</v>
      </c>
      <c r="O498">
        <f t="shared" si="95"/>
        <v>1</v>
      </c>
      <c r="P498">
        <f t="shared" si="98"/>
        <v>1</v>
      </c>
    </row>
    <row r="499" spans="1:16" x14ac:dyDescent="0.25">
      <c r="A499">
        <v>492</v>
      </c>
      <c r="B499">
        <v>0.85042878505813779</v>
      </c>
      <c r="C499">
        <v>0.68413342692342904</v>
      </c>
      <c r="D499" s="5">
        <f t="shared" si="88"/>
        <v>3.7677814809731813E-2</v>
      </c>
      <c r="E499" s="5">
        <f t="shared" si="89"/>
        <v>7.9083814954476653E-2</v>
      </c>
      <c r="F499" s="5">
        <f t="shared" si="99"/>
        <v>111.77210120345394</v>
      </c>
      <c r="G499" s="5">
        <f t="shared" si="96"/>
        <v>111.77210120345394</v>
      </c>
      <c r="H499" s="5">
        <f t="shared" si="97"/>
        <v>111.85118501840842</v>
      </c>
      <c r="I499">
        <v>0</v>
      </c>
      <c r="J499" s="5">
        <f t="shared" si="90"/>
        <v>7.9083814954472587E-2</v>
      </c>
      <c r="K499">
        <f t="shared" si="91"/>
        <v>492</v>
      </c>
      <c r="L499">
        <f t="shared" si="92"/>
        <v>0</v>
      </c>
      <c r="M499">
        <f t="shared" si="93"/>
        <v>1</v>
      </c>
      <c r="N499">
        <f t="shared" si="94"/>
        <v>1</v>
      </c>
      <c r="O499">
        <f t="shared" si="95"/>
        <v>0</v>
      </c>
      <c r="P499">
        <f t="shared" si="98"/>
        <v>0</v>
      </c>
    </row>
    <row r="500" spans="1:16" x14ac:dyDescent="0.25">
      <c r="A500">
        <v>493</v>
      </c>
      <c r="B500">
        <v>0.6887112033448286</v>
      </c>
      <c r="C500">
        <v>0.80678731650746183</v>
      </c>
      <c r="D500" s="5">
        <f t="shared" si="88"/>
        <v>8.6728662600807832E-2</v>
      </c>
      <c r="E500" s="5">
        <f t="shared" si="89"/>
        <v>4.4728165367716746E-2</v>
      </c>
      <c r="F500" s="5">
        <f t="shared" si="99"/>
        <v>111.85882986605475</v>
      </c>
      <c r="G500" s="5">
        <f t="shared" si="96"/>
        <v>111.85882986605475</v>
      </c>
      <c r="H500" s="5">
        <f t="shared" si="97"/>
        <v>111.90355803142246</v>
      </c>
      <c r="I500">
        <v>0</v>
      </c>
      <c r="J500" s="5">
        <f t="shared" si="90"/>
        <v>4.4728165367715178E-2</v>
      </c>
      <c r="K500">
        <f t="shared" si="91"/>
        <v>493</v>
      </c>
      <c r="L500">
        <f t="shared" si="92"/>
        <v>0</v>
      </c>
      <c r="M500">
        <f t="shared" si="93"/>
        <v>1</v>
      </c>
      <c r="N500">
        <f t="shared" si="94"/>
        <v>1</v>
      </c>
      <c r="O500">
        <f t="shared" si="95"/>
        <v>0</v>
      </c>
      <c r="P500">
        <f t="shared" si="98"/>
        <v>0</v>
      </c>
    </row>
    <row r="501" spans="1:16" x14ac:dyDescent="0.25">
      <c r="A501">
        <v>494</v>
      </c>
      <c r="B501">
        <v>0.93578905606250196</v>
      </c>
      <c r="C501">
        <v>3.1952879421369061E-2</v>
      </c>
      <c r="D501" s="5">
        <f t="shared" si="88"/>
        <v>1.54337663623716E-2</v>
      </c>
      <c r="E501" s="5">
        <f t="shared" si="89"/>
        <v>0.71739437072600987</v>
      </c>
      <c r="F501" s="5">
        <f t="shared" si="99"/>
        <v>111.87426363241713</v>
      </c>
      <c r="G501" s="5" t="str">
        <f t="shared" si="96"/>
        <v>отказ</v>
      </c>
      <c r="H501" s="5">
        <f t="shared" si="97"/>
        <v>111.90355803142246</v>
      </c>
      <c r="I501">
        <v>0</v>
      </c>
      <c r="J501" s="5">
        <f t="shared" si="90"/>
        <v>0</v>
      </c>
      <c r="K501">
        <f t="shared" si="91"/>
        <v>493</v>
      </c>
      <c r="L501">
        <f t="shared" si="92"/>
        <v>1</v>
      </c>
      <c r="M501">
        <f t="shared" si="93"/>
        <v>1</v>
      </c>
      <c r="N501">
        <f t="shared" si="94"/>
        <v>0</v>
      </c>
      <c r="O501">
        <f t="shared" si="95"/>
        <v>1</v>
      </c>
      <c r="P501">
        <f t="shared" si="98"/>
        <v>1</v>
      </c>
    </row>
    <row r="502" spans="1:16" x14ac:dyDescent="0.25">
      <c r="A502">
        <v>495</v>
      </c>
      <c r="B502">
        <v>0.32218390453810236</v>
      </c>
      <c r="C502">
        <v>0.25812555314798424</v>
      </c>
      <c r="D502" s="5">
        <f t="shared" si="88"/>
        <v>0.26340296845713701</v>
      </c>
      <c r="E502" s="5">
        <f t="shared" si="89"/>
        <v>0.28214774423394795</v>
      </c>
      <c r="F502" s="5">
        <f t="shared" si="99"/>
        <v>112.13766660087427</v>
      </c>
      <c r="G502" s="5">
        <f t="shared" si="96"/>
        <v>112.13766660087427</v>
      </c>
      <c r="H502" s="5">
        <f t="shared" si="97"/>
        <v>112.41981434510822</v>
      </c>
      <c r="I502">
        <v>0</v>
      </c>
      <c r="J502" s="5">
        <f t="shared" si="90"/>
        <v>0.28214774423395284</v>
      </c>
      <c r="K502">
        <f t="shared" si="91"/>
        <v>495</v>
      </c>
      <c r="L502">
        <f t="shared" si="92"/>
        <v>0</v>
      </c>
      <c r="M502">
        <f t="shared" si="93"/>
        <v>1</v>
      </c>
      <c r="N502">
        <f t="shared" si="94"/>
        <v>1</v>
      </c>
      <c r="O502">
        <f t="shared" si="95"/>
        <v>0</v>
      </c>
      <c r="P502">
        <f t="shared" si="98"/>
        <v>0</v>
      </c>
    </row>
    <row r="503" spans="1:16" x14ac:dyDescent="0.25">
      <c r="A503">
        <v>496</v>
      </c>
      <c r="B503">
        <v>3.9277321695608387E-2</v>
      </c>
      <c r="C503">
        <v>0.33094271675771353</v>
      </c>
      <c r="D503" s="5">
        <f t="shared" si="88"/>
        <v>0.75281580994401331</v>
      </c>
      <c r="E503" s="5">
        <f t="shared" si="89"/>
        <v>0.23037707911183911</v>
      </c>
      <c r="F503" s="5">
        <f t="shared" si="99"/>
        <v>112.89048241081828</v>
      </c>
      <c r="G503" s="5">
        <f t="shared" si="96"/>
        <v>112.89048241081828</v>
      </c>
      <c r="H503" s="5">
        <f t="shared" si="97"/>
        <v>113.12085948993011</v>
      </c>
      <c r="I503">
        <v>0</v>
      </c>
      <c r="J503" s="5">
        <f t="shared" si="90"/>
        <v>0.23037707911183247</v>
      </c>
      <c r="K503">
        <f t="shared" si="91"/>
        <v>496</v>
      </c>
      <c r="L503">
        <f t="shared" si="92"/>
        <v>0</v>
      </c>
      <c r="M503">
        <f t="shared" si="93"/>
        <v>1</v>
      </c>
      <c r="N503">
        <f t="shared" si="94"/>
        <v>1</v>
      </c>
      <c r="O503">
        <f t="shared" si="95"/>
        <v>0</v>
      </c>
      <c r="P503">
        <f t="shared" si="98"/>
        <v>0</v>
      </c>
    </row>
    <row r="504" spans="1:16" x14ac:dyDescent="0.25">
      <c r="A504">
        <v>497</v>
      </c>
      <c r="B504">
        <v>0.98110904263435772</v>
      </c>
      <c r="C504">
        <v>0.98883022553178501</v>
      </c>
      <c r="D504" s="5">
        <f t="shared" si="88"/>
        <v>4.4352723308778725E-3</v>
      </c>
      <c r="E504" s="5">
        <f t="shared" si="89"/>
        <v>2.3401301778587136E-3</v>
      </c>
      <c r="F504" s="5">
        <f t="shared" si="99"/>
        <v>112.89491768314916</v>
      </c>
      <c r="G504" s="5" t="str">
        <f t="shared" si="96"/>
        <v>отказ</v>
      </c>
      <c r="H504" s="5">
        <f t="shared" si="97"/>
        <v>113.12085948993011</v>
      </c>
      <c r="I504">
        <v>0</v>
      </c>
      <c r="J504" s="5">
        <f t="shared" si="90"/>
        <v>0</v>
      </c>
      <c r="K504">
        <f t="shared" si="91"/>
        <v>496</v>
      </c>
      <c r="L504">
        <f t="shared" si="92"/>
        <v>1</v>
      </c>
      <c r="M504">
        <f t="shared" si="93"/>
        <v>1</v>
      </c>
      <c r="N504">
        <f t="shared" si="94"/>
        <v>0</v>
      </c>
      <c r="O504">
        <f t="shared" si="95"/>
        <v>1</v>
      </c>
      <c r="P504">
        <f t="shared" si="98"/>
        <v>1</v>
      </c>
    </row>
    <row r="505" spans="1:16" x14ac:dyDescent="0.25">
      <c r="A505">
        <v>498</v>
      </c>
      <c r="B505">
        <v>0.20993682668538469</v>
      </c>
      <c r="C505">
        <v>0.49525437177648246</v>
      </c>
      <c r="D505" s="5">
        <f t="shared" si="88"/>
        <v>0.3630113067045046</v>
      </c>
      <c r="E505" s="5">
        <f t="shared" si="89"/>
        <v>0.14639245125605127</v>
      </c>
      <c r="F505" s="5">
        <f t="shared" si="99"/>
        <v>113.25792898985367</v>
      </c>
      <c r="G505" s="5">
        <f t="shared" si="96"/>
        <v>113.25792898985367</v>
      </c>
      <c r="H505" s="5">
        <f t="shared" si="97"/>
        <v>113.40432144110972</v>
      </c>
      <c r="I505">
        <v>0</v>
      </c>
      <c r="J505" s="5">
        <f t="shared" si="90"/>
        <v>0.14639245125604816</v>
      </c>
      <c r="K505">
        <f t="shared" si="91"/>
        <v>498</v>
      </c>
      <c r="L505">
        <f t="shared" si="92"/>
        <v>0</v>
      </c>
      <c r="M505">
        <f t="shared" si="93"/>
        <v>1</v>
      </c>
      <c r="N505">
        <f t="shared" si="94"/>
        <v>1</v>
      </c>
      <c r="O505">
        <f t="shared" si="95"/>
        <v>0</v>
      </c>
      <c r="P505">
        <f t="shared" si="98"/>
        <v>0</v>
      </c>
    </row>
    <row r="506" spans="1:16" x14ac:dyDescent="0.25">
      <c r="A506">
        <v>499</v>
      </c>
      <c r="B506">
        <v>0.86037781914731282</v>
      </c>
      <c r="C506">
        <v>0.70931119724112679</v>
      </c>
      <c r="D506" s="5">
        <f t="shared" si="88"/>
        <v>3.4972944562669271E-2</v>
      </c>
      <c r="E506" s="5">
        <f t="shared" si="89"/>
        <v>7.1554359285950997E-2</v>
      </c>
      <c r="F506" s="5">
        <f t="shared" si="99"/>
        <v>113.29290193441634</v>
      </c>
      <c r="G506" s="5" t="str">
        <f t="shared" si="96"/>
        <v>отказ</v>
      </c>
      <c r="H506" s="5">
        <f t="shared" si="97"/>
        <v>113.40432144110972</v>
      </c>
      <c r="I506">
        <v>0</v>
      </c>
      <c r="J506" s="5">
        <f t="shared" si="90"/>
        <v>0</v>
      </c>
      <c r="K506">
        <f t="shared" si="91"/>
        <v>498</v>
      </c>
      <c r="L506">
        <f t="shared" si="92"/>
        <v>1</v>
      </c>
      <c r="M506">
        <f t="shared" si="93"/>
        <v>1</v>
      </c>
      <c r="N506">
        <f t="shared" si="94"/>
        <v>0</v>
      </c>
      <c r="O506">
        <f t="shared" si="95"/>
        <v>1</v>
      </c>
      <c r="P506">
        <f t="shared" si="98"/>
        <v>1</v>
      </c>
    </row>
    <row r="507" spans="1:16" x14ac:dyDescent="0.25">
      <c r="A507">
        <v>500</v>
      </c>
      <c r="B507">
        <v>0.8995941038239692</v>
      </c>
      <c r="C507">
        <v>0.84685811944944611</v>
      </c>
      <c r="D507" s="5">
        <f t="shared" si="88"/>
        <v>2.4607351892591361E-2</v>
      </c>
      <c r="E507" s="5">
        <f t="shared" si="89"/>
        <v>3.4629605805448521E-2</v>
      </c>
      <c r="F507" s="5">
        <f t="shared" si="99"/>
        <v>113.31750928630893</v>
      </c>
      <c r="G507" s="5" t="str">
        <f t="shared" si="96"/>
        <v>отказ</v>
      </c>
      <c r="H507" s="5">
        <f t="shared" si="97"/>
        <v>113.40432144110972</v>
      </c>
      <c r="I507">
        <v>0</v>
      </c>
      <c r="J507" s="5">
        <f t="shared" si="90"/>
        <v>0</v>
      </c>
      <c r="K507">
        <f t="shared" si="91"/>
        <v>498</v>
      </c>
      <c r="L507">
        <f t="shared" si="92"/>
        <v>1</v>
      </c>
      <c r="M507">
        <f t="shared" si="93"/>
        <v>1</v>
      </c>
      <c r="N507">
        <f t="shared" si="94"/>
        <v>0</v>
      </c>
      <c r="O507">
        <f t="shared" si="95"/>
        <v>1</v>
      </c>
      <c r="P507">
        <f t="shared" si="98"/>
        <v>1</v>
      </c>
    </row>
    <row r="508" spans="1:16" x14ac:dyDescent="0.25">
      <c r="A508">
        <v>501</v>
      </c>
      <c r="B508" s="5"/>
      <c r="C508" s="5"/>
      <c r="D508" s="5"/>
      <c r="E508" s="5"/>
      <c r="F508" s="5"/>
      <c r="G508" s="5"/>
      <c r="H508" s="5"/>
      <c r="J508" s="5"/>
    </row>
    <row r="509" spans="1:16" x14ac:dyDescent="0.25">
      <c r="A509">
        <v>502</v>
      </c>
      <c r="J509" s="5"/>
    </row>
    <row r="510" spans="1:16" x14ac:dyDescent="0.25">
      <c r="A510">
        <v>503</v>
      </c>
      <c r="J510" s="5"/>
    </row>
    <row r="511" spans="1:16" x14ac:dyDescent="0.25">
      <c r="A511">
        <v>504</v>
      </c>
      <c r="J511" s="5"/>
    </row>
    <row r="512" spans="1:16" x14ac:dyDescent="0.25">
      <c r="A512">
        <v>505</v>
      </c>
      <c r="J512" s="5"/>
    </row>
    <row r="513" spans="1:10" x14ac:dyDescent="0.25">
      <c r="A513">
        <v>506</v>
      </c>
      <c r="J513" s="5"/>
    </row>
    <row r="514" spans="1:10" x14ac:dyDescent="0.25">
      <c r="A514">
        <v>507</v>
      </c>
    </row>
    <row r="515" spans="1:10" x14ac:dyDescent="0.25">
      <c r="A515">
        <v>508</v>
      </c>
    </row>
    <row r="516" spans="1:10" x14ac:dyDescent="0.25">
      <c r="A516">
        <v>509</v>
      </c>
    </row>
    <row r="517" spans="1:10" x14ac:dyDescent="0.25">
      <c r="A517">
        <v>510</v>
      </c>
    </row>
    <row r="518" spans="1:10" x14ac:dyDescent="0.25">
      <c r="A518">
        <v>511</v>
      </c>
    </row>
    <row r="519" spans="1:10" x14ac:dyDescent="0.25">
      <c r="A519">
        <v>512</v>
      </c>
    </row>
    <row r="520" spans="1:10" x14ac:dyDescent="0.25">
      <c r="A520">
        <v>513</v>
      </c>
    </row>
    <row r="521" spans="1:10" x14ac:dyDescent="0.25">
      <c r="A521">
        <v>514</v>
      </c>
    </row>
    <row r="522" spans="1:10" x14ac:dyDescent="0.25">
      <c r="A522">
        <v>515</v>
      </c>
    </row>
    <row r="523" spans="1:10" x14ac:dyDescent="0.25">
      <c r="A523">
        <v>516</v>
      </c>
    </row>
    <row r="524" spans="1:10" x14ac:dyDescent="0.25">
      <c r="A524">
        <v>517</v>
      </c>
    </row>
    <row r="525" spans="1:10" x14ac:dyDescent="0.25">
      <c r="A525">
        <v>518</v>
      </c>
    </row>
    <row r="526" spans="1:10" x14ac:dyDescent="0.25">
      <c r="A526">
        <v>519</v>
      </c>
    </row>
    <row r="527" spans="1:10" x14ac:dyDescent="0.25">
      <c r="A527">
        <v>520</v>
      </c>
    </row>
    <row r="528" spans="1:10" x14ac:dyDescent="0.25">
      <c r="A528">
        <v>521</v>
      </c>
    </row>
    <row r="529" spans="1:1" x14ac:dyDescent="0.25">
      <c r="A529">
        <v>522</v>
      </c>
    </row>
    <row r="530" spans="1:1" x14ac:dyDescent="0.25">
      <c r="A530">
        <v>523</v>
      </c>
    </row>
    <row r="531" spans="1:1" x14ac:dyDescent="0.25">
      <c r="A531">
        <v>524</v>
      </c>
    </row>
    <row r="532" spans="1:1" x14ac:dyDescent="0.25">
      <c r="A532">
        <v>525</v>
      </c>
    </row>
    <row r="533" spans="1:1" x14ac:dyDescent="0.25">
      <c r="A533">
        <v>526</v>
      </c>
    </row>
    <row r="534" spans="1:1" x14ac:dyDescent="0.25">
      <c r="A534">
        <v>527</v>
      </c>
    </row>
    <row r="535" spans="1:1" x14ac:dyDescent="0.25">
      <c r="A535">
        <v>528</v>
      </c>
    </row>
    <row r="536" spans="1:1" x14ac:dyDescent="0.25">
      <c r="A536">
        <v>529</v>
      </c>
    </row>
    <row r="537" spans="1:1" x14ac:dyDescent="0.25">
      <c r="A537">
        <v>530</v>
      </c>
    </row>
    <row r="538" spans="1:1" x14ac:dyDescent="0.25">
      <c r="A538">
        <v>531</v>
      </c>
    </row>
    <row r="539" spans="1:1" x14ac:dyDescent="0.25">
      <c r="A539">
        <v>532</v>
      </c>
    </row>
    <row r="540" spans="1:1" x14ac:dyDescent="0.25">
      <c r="A540">
        <v>533</v>
      </c>
    </row>
    <row r="541" spans="1:1" x14ac:dyDescent="0.25">
      <c r="A541">
        <v>534</v>
      </c>
    </row>
    <row r="542" spans="1:1" x14ac:dyDescent="0.25">
      <c r="A542">
        <v>535</v>
      </c>
    </row>
    <row r="543" spans="1:1" x14ac:dyDescent="0.25">
      <c r="A543">
        <v>536</v>
      </c>
    </row>
    <row r="544" spans="1:1" x14ac:dyDescent="0.25">
      <c r="A544">
        <v>537</v>
      </c>
    </row>
    <row r="545" spans="1:1" x14ac:dyDescent="0.25">
      <c r="A545">
        <v>538</v>
      </c>
    </row>
    <row r="546" spans="1:1" x14ac:dyDescent="0.25">
      <c r="A546">
        <v>539</v>
      </c>
    </row>
    <row r="547" spans="1:1" x14ac:dyDescent="0.25">
      <c r="A547">
        <v>540</v>
      </c>
    </row>
    <row r="548" spans="1:1" x14ac:dyDescent="0.25">
      <c r="A548">
        <v>541</v>
      </c>
    </row>
    <row r="549" spans="1:1" x14ac:dyDescent="0.25">
      <c r="A549">
        <v>542</v>
      </c>
    </row>
    <row r="550" spans="1:1" x14ac:dyDescent="0.25">
      <c r="A550">
        <v>543</v>
      </c>
    </row>
    <row r="551" spans="1:1" x14ac:dyDescent="0.25">
      <c r="A551">
        <v>544</v>
      </c>
    </row>
    <row r="552" spans="1:1" x14ac:dyDescent="0.25">
      <c r="A552">
        <v>545</v>
      </c>
    </row>
    <row r="553" spans="1:1" x14ac:dyDescent="0.25">
      <c r="A553">
        <v>546</v>
      </c>
    </row>
    <row r="554" spans="1:1" x14ac:dyDescent="0.25">
      <c r="A554">
        <v>547</v>
      </c>
    </row>
    <row r="555" spans="1:1" x14ac:dyDescent="0.25">
      <c r="A555">
        <v>548</v>
      </c>
    </row>
    <row r="556" spans="1:1" x14ac:dyDescent="0.25">
      <c r="A556">
        <v>549</v>
      </c>
    </row>
    <row r="557" spans="1:1" x14ac:dyDescent="0.25">
      <c r="A557">
        <v>550</v>
      </c>
    </row>
    <row r="558" spans="1:1" x14ac:dyDescent="0.25">
      <c r="A558">
        <v>551</v>
      </c>
    </row>
    <row r="559" spans="1:1" x14ac:dyDescent="0.25">
      <c r="A559">
        <v>552</v>
      </c>
    </row>
    <row r="560" spans="1:1" x14ac:dyDescent="0.25">
      <c r="A560">
        <v>553</v>
      </c>
    </row>
    <row r="561" spans="1:1" x14ac:dyDescent="0.25">
      <c r="A561">
        <v>554</v>
      </c>
    </row>
    <row r="562" spans="1:1" x14ac:dyDescent="0.25">
      <c r="A562">
        <v>555</v>
      </c>
    </row>
    <row r="563" spans="1:1" x14ac:dyDescent="0.25">
      <c r="A563">
        <v>556</v>
      </c>
    </row>
    <row r="564" spans="1:1" x14ac:dyDescent="0.25">
      <c r="A564">
        <v>557</v>
      </c>
    </row>
    <row r="565" spans="1:1" x14ac:dyDescent="0.25">
      <c r="A565">
        <v>558</v>
      </c>
    </row>
    <row r="566" spans="1:1" x14ac:dyDescent="0.25">
      <c r="A566">
        <v>559</v>
      </c>
    </row>
    <row r="567" spans="1:1" x14ac:dyDescent="0.25">
      <c r="A567">
        <v>560</v>
      </c>
    </row>
    <row r="568" spans="1:1" x14ac:dyDescent="0.25">
      <c r="A568">
        <v>561</v>
      </c>
    </row>
    <row r="569" spans="1:1" x14ac:dyDescent="0.25">
      <c r="A569">
        <v>562</v>
      </c>
    </row>
    <row r="570" spans="1:1" x14ac:dyDescent="0.25">
      <c r="A570">
        <v>563</v>
      </c>
    </row>
    <row r="571" spans="1:1" x14ac:dyDescent="0.25">
      <c r="A571">
        <v>564</v>
      </c>
    </row>
    <row r="572" spans="1:1" x14ac:dyDescent="0.25">
      <c r="A572">
        <v>565</v>
      </c>
    </row>
    <row r="573" spans="1:1" x14ac:dyDescent="0.25">
      <c r="A573">
        <v>566</v>
      </c>
    </row>
    <row r="574" spans="1:1" x14ac:dyDescent="0.25">
      <c r="A574">
        <v>567</v>
      </c>
    </row>
    <row r="575" spans="1:1" x14ac:dyDescent="0.25">
      <c r="A575">
        <v>568</v>
      </c>
    </row>
    <row r="576" spans="1:1" x14ac:dyDescent="0.25">
      <c r="A576">
        <v>569</v>
      </c>
    </row>
    <row r="577" spans="1:1" x14ac:dyDescent="0.25">
      <c r="A577">
        <v>570</v>
      </c>
    </row>
    <row r="578" spans="1:1" x14ac:dyDescent="0.25">
      <c r="A578">
        <v>571</v>
      </c>
    </row>
    <row r="579" spans="1:1" x14ac:dyDescent="0.25">
      <c r="A579">
        <v>572</v>
      </c>
    </row>
    <row r="580" spans="1:1" x14ac:dyDescent="0.25">
      <c r="A580">
        <v>573</v>
      </c>
    </row>
    <row r="581" spans="1:1" x14ac:dyDescent="0.25">
      <c r="A581">
        <v>574</v>
      </c>
    </row>
    <row r="582" spans="1:1" x14ac:dyDescent="0.25">
      <c r="A582">
        <v>575</v>
      </c>
    </row>
    <row r="583" spans="1:1" x14ac:dyDescent="0.25">
      <c r="A583">
        <v>576</v>
      </c>
    </row>
    <row r="584" spans="1:1" x14ac:dyDescent="0.25">
      <c r="A584">
        <v>577</v>
      </c>
    </row>
    <row r="585" spans="1:1" x14ac:dyDescent="0.25">
      <c r="A585">
        <v>578</v>
      </c>
    </row>
    <row r="586" spans="1:1" x14ac:dyDescent="0.25">
      <c r="A586">
        <v>579</v>
      </c>
    </row>
    <row r="587" spans="1:1" x14ac:dyDescent="0.25">
      <c r="A587">
        <v>580</v>
      </c>
    </row>
    <row r="588" spans="1:1" x14ac:dyDescent="0.25">
      <c r="A588">
        <v>581</v>
      </c>
    </row>
    <row r="589" spans="1:1" x14ac:dyDescent="0.25">
      <c r="A589">
        <v>582</v>
      </c>
    </row>
    <row r="590" spans="1:1" x14ac:dyDescent="0.25">
      <c r="A590">
        <v>583</v>
      </c>
    </row>
    <row r="591" spans="1:1" x14ac:dyDescent="0.25">
      <c r="A591">
        <v>584</v>
      </c>
    </row>
    <row r="592" spans="1:1" x14ac:dyDescent="0.25">
      <c r="A592">
        <v>585</v>
      </c>
    </row>
    <row r="593" spans="1:1" x14ac:dyDescent="0.25">
      <c r="A593">
        <v>586</v>
      </c>
    </row>
    <row r="594" spans="1:1" x14ac:dyDescent="0.25">
      <c r="A594">
        <v>587</v>
      </c>
    </row>
    <row r="595" spans="1:1" x14ac:dyDescent="0.25">
      <c r="A595">
        <v>588</v>
      </c>
    </row>
    <row r="596" spans="1:1" x14ac:dyDescent="0.25">
      <c r="A596">
        <v>589</v>
      </c>
    </row>
    <row r="597" spans="1:1" x14ac:dyDescent="0.25">
      <c r="A597">
        <v>590</v>
      </c>
    </row>
    <row r="598" spans="1:1" x14ac:dyDescent="0.25">
      <c r="A598">
        <v>591</v>
      </c>
    </row>
    <row r="599" spans="1:1" x14ac:dyDescent="0.25">
      <c r="A599">
        <v>592</v>
      </c>
    </row>
    <row r="600" spans="1:1" x14ac:dyDescent="0.25">
      <c r="A600">
        <v>593</v>
      </c>
    </row>
    <row r="601" spans="1:1" x14ac:dyDescent="0.25">
      <c r="A601">
        <v>594</v>
      </c>
    </row>
    <row r="602" spans="1:1" x14ac:dyDescent="0.25">
      <c r="A602">
        <v>595</v>
      </c>
    </row>
    <row r="603" spans="1:1" x14ac:dyDescent="0.25">
      <c r="A603">
        <v>596</v>
      </c>
    </row>
    <row r="604" spans="1:1" x14ac:dyDescent="0.25">
      <c r="A604">
        <v>597</v>
      </c>
    </row>
    <row r="605" spans="1:1" x14ac:dyDescent="0.25">
      <c r="A605">
        <v>598</v>
      </c>
    </row>
    <row r="606" spans="1:1" x14ac:dyDescent="0.25">
      <c r="A606">
        <v>599</v>
      </c>
    </row>
    <row r="607" spans="1:1" x14ac:dyDescent="0.25">
      <c r="A607">
        <v>600</v>
      </c>
    </row>
    <row r="608" spans="1:1" x14ac:dyDescent="0.25">
      <c r="A608">
        <v>601</v>
      </c>
    </row>
    <row r="609" spans="1:1" x14ac:dyDescent="0.25">
      <c r="A609">
        <v>602</v>
      </c>
    </row>
    <row r="610" spans="1:1" x14ac:dyDescent="0.25">
      <c r="A610">
        <v>603</v>
      </c>
    </row>
    <row r="611" spans="1:1" x14ac:dyDescent="0.25">
      <c r="A611">
        <v>604</v>
      </c>
    </row>
    <row r="612" spans="1:1" x14ac:dyDescent="0.25">
      <c r="A612">
        <v>605</v>
      </c>
    </row>
    <row r="613" spans="1:1" x14ac:dyDescent="0.25">
      <c r="A613">
        <v>606</v>
      </c>
    </row>
    <row r="614" spans="1:1" x14ac:dyDescent="0.25">
      <c r="A614">
        <v>607</v>
      </c>
    </row>
    <row r="615" spans="1:1" x14ac:dyDescent="0.25">
      <c r="A615">
        <v>608</v>
      </c>
    </row>
    <row r="616" spans="1:1" x14ac:dyDescent="0.25">
      <c r="A616">
        <v>609</v>
      </c>
    </row>
    <row r="617" spans="1:1" x14ac:dyDescent="0.25">
      <c r="A617">
        <v>610</v>
      </c>
    </row>
    <row r="618" spans="1:1" x14ac:dyDescent="0.25">
      <c r="A618">
        <v>611</v>
      </c>
    </row>
    <row r="619" spans="1:1" x14ac:dyDescent="0.25">
      <c r="A619">
        <v>612</v>
      </c>
    </row>
    <row r="620" spans="1:1" x14ac:dyDescent="0.25">
      <c r="A620">
        <v>613</v>
      </c>
    </row>
    <row r="621" spans="1:1" x14ac:dyDescent="0.25">
      <c r="A621">
        <v>614</v>
      </c>
    </row>
    <row r="622" spans="1:1" x14ac:dyDescent="0.25">
      <c r="A622">
        <v>615</v>
      </c>
    </row>
    <row r="623" spans="1:1" x14ac:dyDescent="0.25">
      <c r="A623">
        <v>616</v>
      </c>
    </row>
    <row r="624" spans="1:1" x14ac:dyDescent="0.25">
      <c r="A624">
        <v>617</v>
      </c>
    </row>
    <row r="625" spans="1:1" x14ac:dyDescent="0.25">
      <c r="A625">
        <v>618</v>
      </c>
    </row>
    <row r="626" spans="1:1" x14ac:dyDescent="0.25">
      <c r="A626">
        <v>619</v>
      </c>
    </row>
    <row r="627" spans="1:1" x14ac:dyDescent="0.25">
      <c r="A627">
        <v>620</v>
      </c>
    </row>
    <row r="628" spans="1:1" x14ac:dyDescent="0.25">
      <c r="A628">
        <v>621</v>
      </c>
    </row>
    <row r="629" spans="1:1" x14ac:dyDescent="0.25">
      <c r="A629">
        <v>622</v>
      </c>
    </row>
    <row r="630" spans="1:1" x14ac:dyDescent="0.25">
      <c r="A630">
        <v>623</v>
      </c>
    </row>
    <row r="631" spans="1:1" x14ac:dyDescent="0.25">
      <c r="A631">
        <v>624</v>
      </c>
    </row>
    <row r="632" spans="1:1" x14ac:dyDescent="0.25">
      <c r="A632">
        <v>625</v>
      </c>
    </row>
    <row r="633" spans="1:1" x14ac:dyDescent="0.25">
      <c r="A633">
        <v>626</v>
      </c>
    </row>
    <row r="634" spans="1:1" x14ac:dyDescent="0.25">
      <c r="A634">
        <v>627</v>
      </c>
    </row>
    <row r="635" spans="1:1" x14ac:dyDescent="0.25">
      <c r="A635">
        <v>628</v>
      </c>
    </row>
    <row r="636" spans="1:1" x14ac:dyDescent="0.25">
      <c r="A636">
        <v>629</v>
      </c>
    </row>
    <row r="637" spans="1:1" x14ac:dyDescent="0.25">
      <c r="A637">
        <v>630</v>
      </c>
    </row>
    <row r="638" spans="1:1" x14ac:dyDescent="0.25">
      <c r="A638">
        <v>631</v>
      </c>
    </row>
    <row r="639" spans="1:1" x14ac:dyDescent="0.25">
      <c r="A639">
        <v>632</v>
      </c>
    </row>
    <row r="640" spans="1:1" x14ac:dyDescent="0.25">
      <c r="A640">
        <v>633</v>
      </c>
    </row>
    <row r="641" spans="1:1" x14ac:dyDescent="0.25">
      <c r="A641">
        <v>634</v>
      </c>
    </row>
    <row r="642" spans="1:1" x14ac:dyDescent="0.25">
      <c r="A642">
        <v>635</v>
      </c>
    </row>
    <row r="643" spans="1:1" x14ac:dyDescent="0.25">
      <c r="A643">
        <v>636</v>
      </c>
    </row>
    <row r="644" spans="1:1" x14ac:dyDescent="0.25">
      <c r="A644">
        <v>637</v>
      </c>
    </row>
    <row r="645" spans="1:1" x14ac:dyDescent="0.25">
      <c r="A645">
        <v>638</v>
      </c>
    </row>
    <row r="646" spans="1:1" x14ac:dyDescent="0.25">
      <c r="A646">
        <v>639</v>
      </c>
    </row>
    <row r="647" spans="1:1" x14ac:dyDescent="0.25">
      <c r="A647">
        <v>640</v>
      </c>
    </row>
    <row r="648" spans="1:1" x14ac:dyDescent="0.25">
      <c r="A648">
        <v>641</v>
      </c>
    </row>
    <row r="649" spans="1:1" x14ac:dyDescent="0.25">
      <c r="A649">
        <v>642</v>
      </c>
    </row>
    <row r="650" spans="1:1" x14ac:dyDescent="0.25">
      <c r="A650">
        <v>643</v>
      </c>
    </row>
    <row r="651" spans="1:1" x14ac:dyDescent="0.25">
      <c r="A651">
        <v>644</v>
      </c>
    </row>
    <row r="652" spans="1:1" x14ac:dyDescent="0.25">
      <c r="A652">
        <v>645</v>
      </c>
    </row>
    <row r="653" spans="1:1" x14ac:dyDescent="0.25">
      <c r="A653">
        <v>646</v>
      </c>
    </row>
    <row r="654" spans="1:1" x14ac:dyDescent="0.25">
      <c r="A654">
        <v>647</v>
      </c>
    </row>
    <row r="655" spans="1:1" x14ac:dyDescent="0.25">
      <c r="A655">
        <v>648</v>
      </c>
    </row>
    <row r="656" spans="1:1" x14ac:dyDescent="0.25">
      <c r="A656">
        <v>649</v>
      </c>
    </row>
    <row r="657" spans="1:1" x14ac:dyDescent="0.25">
      <c r="A657">
        <v>650</v>
      </c>
    </row>
    <row r="658" spans="1:1" x14ac:dyDescent="0.25">
      <c r="A658">
        <v>651</v>
      </c>
    </row>
    <row r="659" spans="1:1" x14ac:dyDescent="0.25">
      <c r="A659">
        <v>652</v>
      </c>
    </row>
    <row r="660" spans="1:1" x14ac:dyDescent="0.25">
      <c r="A660">
        <v>653</v>
      </c>
    </row>
    <row r="661" spans="1:1" x14ac:dyDescent="0.25">
      <c r="A661">
        <v>654</v>
      </c>
    </row>
    <row r="662" spans="1:1" x14ac:dyDescent="0.25">
      <c r="A662">
        <v>655</v>
      </c>
    </row>
    <row r="663" spans="1:1" x14ac:dyDescent="0.25">
      <c r="A663">
        <v>656</v>
      </c>
    </row>
    <row r="664" spans="1:1" x14ac:dyDescent="0.25">
      <c r="A664">
        <v>657</v>
      </c>
    </row>
    <row r="665" spans="1:1" x14ac:dyDescent="0.25">
      <c r="A665">
        <v>658</v>
      </c>
    </row>
    <row r="666" spans="1:1" x14ac:dyDescent="0.25">
      <c r="A666">
        <v>659</v>
      </c>
    </row>
    <row r="667" spans="1:1" x14ac:dyDescent="0.25">
      <c r="A667">
        <v>660</v>
      </c>
    </row>
    <row r="668" spans="1:1" x14ac:dyDescent="0.25">
      <c r="A668">
        <v>661</v>
      </c>
    </row>
    <row r="669" spans="1:1" x14ac:dyDescent="0.25">
      <c r="A669">
        <v>662</v>
      </c>
    </row>
    <row r="670" spans="1:1" x14ac:dyDescent="0.25">
      <c r="A670">
        <v>663</v>
      </c>
    </row>
    <row r="671" spans="1:1" x14ac:dyDescent="0.25">
      <c r="A671">
        <v>664</v>
      </c>
    </row>
    <row r="672" spans="1:1" x14ac:dyDescent="0.25">
      <c r="A672">
        <v>665</v>
      </c>
    </row>
    <row r="673" spans="1:1" x14ac:dyDescent="0.25">
      <c r="A673">
        <v>666</v>
      </c>
    </row>
    <row r="674" spans="1:1" x14ac:dyDescent="0.25">
      <c r="A674">
        <v>667</v>
      </c>
    </row>
    <row r="675" spans="1:1" x14ac:dyDescent="0.25">
      <c r="A675">
        <v>668</v>
      </c>
    </row>
    <row r="676" spans="1:1" x14ac:dyDescent="0.25">
      <c r="A676">
        <v>669</v>
      </c>
    </row>
    <row r="677" spans="1:1" x14ac:dyDescent="0.25">
      <c r="A677">
        <v>670</v>
      </c>
    </row>
    <row r="678" spans="1:1" x14ac:dyDescent="0.25">
      <c r="A678">
        <v>671</v>
      </c>
    </row>
    <row r="679" spans="1:1" x14ac:dyDescent="0.25">
      <c r="A679">
        <v>672</v>
      </c>
    </row>
    <row r="680" spans="1:1" x14ac:dyDescent="0.25">
      <c r="A680">
        <v>673</v>
      </c>
    </row>
    <row r="681" spans="1:1" x14ac:dyDescent="0.25">
      <c r="A681">
        <v>674</v>
      </c>
    </row>
    <row r="682" spans="1:1" x14ac:dyDescent="0.25">
      <c r="A682">
        <v>675</v>
      </c>
    </row>
    <row r="683" spans="1:1" x14ac:dyDescent="0.25">
      <c r="A683">
        <v>676</v>
      </c>
    </row>
    <row r="684" spans="1:1" x14ac:dyDescent="0.25">
      <c r="A684">
        <v>677</v>
      </c>
    </row>
    <row r="685" spans="1:1" x14ac:dyDescent="0.25">
      <c r="A685">
        <v>678</v>
      </c>
    </row>
    <row r="686" spans="1:1" x14ac:dyDescent="0.25">
      <c r="A686">
        <v>679</v>
      </c>
    </row>
    <row r="687" spans="1:1" x14ac:dyDescent="0.25">
      <c r="A687">
        <v>680</v>
      </c>
    </row>
    <row r="688" spans="1:1" x14ac:dyDescent="0.25">
      <c r="A688">
        <v>681</v>
      </c>
    </row>
    <row r="689" spans="1:1" x14ac:dyDescent="0.25">
      <c r="A689">
        <v>682</v>
      </c>
    </row>
    <row r="690" spans="1:1" x14ac:dyDescent="0.25">
      <c r="A690">
        <v>683</v>
      </c>
    </row>
    <row r="691" spans="1:1" x14ac:dyDescent="0.25">
      <c r="A691">
        <v>684</v>
      </c>
    </row>
    <row r="692" spans="1:1" x14ac:dyDescent="0.25">
      <c r="A692">
        <v>685</v>
      </c>
    </row>
    <row r="693" spans="1:1" x14ac:dyDescent="0.25">
      <c r="A693">
        <v>686</v>
      </c>
    </row>
    <row r="694" spans="1:1" x14ac:dyDescent="0.25">
      <c r="A694">
        <v>687</v>
      </c>
    </row>
    <row r="695" spans="1:1" x14ac:dyDescent="0.25">
      <c r="A695">
        <v>688</v>
      </c>
    </row>
    <row r="696" spans="1:1" x14ac:dyDescent="0.25">
      <c r="A696">
        <v>689</v>
      </c>
    </row>
    <row r="697" spans="1:1" x14ac:dyDescent="0.25">
      <c r="A697">
        <v>690</v>
      </c>
    </row>
    <row r="698" spans="1:1" x14ac:dyDescent="0.25">
      <c r="A698">
        <v>691</v>
      </c>
    </row>
    <row r="699" spans="1:1" x14ac:dyDescent="0.25">
      <c r="A699">
        <v>692</v>
      </c>
    </row>
    <row r="700" spans="1:1" x14ac:dyDescent="0.25">
      <c r="A700">
        <v>693</v>
      </c>
    </row>
    <row r="701" spans="1:1" x14ac:dyDescent="0.25">
      <c r="A701">
        <v>694</v>
      </c>
    </row>
    <row r="702" spans="1:1" x14ac:dyDescent="0.25">
      <c r="A702">
        <v>695</v>
      </c>
    </row>
    <row r="703" spans="1:1" x14ac:dyDescent="0.25">
      <c r="A703">
        <v>696</v>
      </c>
    </row>
    <row r="704" spans="1:1" x14ac:dyDescent="0.25">
      <c r="A704">
        <v>697</v>
      </c>
    </row>
    <row r="705" spans="1:1" x14ac:dyDescent="0.25">
      <c r="A705">
        <v>698</v>
      </c>
    </row>
    <row r="706" spans="1:1" x14ac:dyDescent="0.25">
      <c r="A706">
        <v>699</v>
      </c>
    </row>
    <row r="707" spans="1:1" x14ac:dyDescent="0.25">
      <c r="A707">
        <v>700</v>
      </c>
    </row>
    <row r="708" spans="1:1" x14ac:dyDescent="0.25">
      <c r="A708">
        <v>701</v>
      </c>
    </row>
    <row r="709" spans="1:1" x14ac:dyDescent="0.25">
      <c r="A709">
        <v>702</v>
      </c>
    </row>
    <row r="710" spans="1:1" x14ac:dyDescent="0.25">
      <c r="A710">
        <v>703</v>
      </c>
    </row>
    <row r="711" spans="1:1" x14ac:dyDescent="0.25">
      <c r="A711">
        <v>704</v>
      </c>
    </row>
    <row r="712" spans="1:1" x14ac:dyDescent="0.25">
      <c r="A712">
        <v>705</v>
      </c>
    </row>
    <row r="713" spans="1:1" x14ac:dyDescent="0.25">
      <c r="A713">
        <v>706</v>
      </c>
    </row>
    <row r="714" spans="1:1" x14ac:dyDescent="0.25">
      <c r="A714">
        <v>707</v>
      </c>
    </row>
    <row r="715" spans="1:1" x14ac:dyDescent="0.25">
      <c r="A715">
        <v>708</v>
      </c>
    </row>
    <row r="716" spans="1:1" x14ac:dyDescent="0.25">
      <c r="A716">
        <v>709</v>
      </c>
    </row>
    <row r="717" spans="1:1" x14ac:dyDescent="0.25">
      <c r="A717">
        <v>710</v>
      </c>
    </row>
    <row r="718" spans="1:1" x14ac:dyDescent="0.25">
      <c r="A718">
        <v>711</v>
      </c>
    </row>
    <row r="719" spans="1:1" x14ac:dyDescent="0.25">
      <c r="A719">
        <v>712</v>
      </c>
    </row>
    <row r="720" spans="1:1" x14ac:dyDescent="0.25">
      <c r="A720">
        <v>713</v>
      </c>
    </row>
    <row r="721" spans="1:1" x14ac:dyDescent="0.25">
      <c r="A721">
        <v>714</v>
      </c>
    </row>
    <row r="722" spans="1:1" x14ac:dyDescent="0.25">
      <c r="A722">
        <v>715</v>
      </c>
    </row>
    <row r="723" spans="1:1" x14ac:dyDescent="0.25">
      <c r="A723">
        <v>716</v>
      </c>
    </row>
    <row r="724" spans="1:1" x14ac:dyDescent="0.25">
      <c r="A724">
        <v>717</v>
      </c>
    </row>
    <row r="725" spans="1:1" x14ac:dyDescent="0.25">
      <c r="A725">
        <v>718</v>
      </c>
    </row>
    <row r="726" spans="1:1" x14ac:dyDescent="0.25">
      <c r="A726">
        <v>719</v>
      </c>
    </row>
    <row r="727" spans="1:1" x14ac:dyDescent="0.25">
      <c r="A727">
        <v>720</v>
      </c>
    </row>
    <row r="728" spans="1:1" x14ac:dyDescent="0.25">
      <c r="A728">
        <v>721</v>
      </c>
    </row>
    <row r="729" spans="1:1" x14ac:dyDescent="0.25">
      <c r="A729">
        <v>722</v>
      </c>
    </row>
    <row r="730" spans="1:1" x14ac:dyDescent="0.25">
      <c r="A730">
        <v>723</v>
      </c>
    </row>
    <row r="731" spans="1:1" x14ac:dyDescent="0.25">
      <c r="A731">
        <v>724</v>
      </c>
    </row>
    <row r="732" spans="1:1" x14ac:dyDescent="0.25">
      <c r="A732">
        <v>725</v>
      </c>
    </row>
    <row r="733" spans="1:1" x14ac:dyDescent="0.25">
      <c r="A733">
        <v>726</v>
      </c>
    </row>
    <row r="734" spans="1:1" x14ac:dyDescent="0.25">
      <c r="A734">
        <v>727</v>
      </c>
    </row>
    <row r="735" spans="1:1" x14ac:dyDescent="0.25">
      <c r="A735">
        <v>728</v>
      </c>
    </row>
    <row r="736" spans="1:1" x14ac:dyDescent="0.25">
      <c r="A736">
        <v>729</v>
      </c>
    </row>
    <row r="737" spans="1:1" x14ac:dyDescent="0.25">
      <c r="A737">
        <v>730</v>
      </c>
    </row>
    <row r="738" spans="1:1" x14ac:dyDescent="0.25">
      <c r="A738">
        <v>731</v>
      </c>
    </row>
    <row r="739" spans="1:1" x14ac:dyDescent="0.25">
      <c r="A739">
        <v>732</v>
      </c>
    </row>
    <row r="740" spans="1:1" x14ac:dyDescent="0.25">
      <c r="A740">
        <v>733</v>
      </c>
    </row>
    <row r="741" spans="1:1" x14ac:dyDescent="0.25">
      <c r="A741">
        <v>734</v>
      </c>
    </row>
    <row r="742" spans="1:1" x14ac:dyDescent="0.25">
      <c r="A742">
        <v>735</v>
      </c>
    </row>
    <row r="743" spans="1:1" x14ac:dyDescent="0.25">
      <c r="A743">
        <v>736</v>
      </c>
    </row>
    <row r="744" spans="1:1" x14ac:dyDescent="0.25">
      <c r="A744">
        <v>737</v>
      </c>
    </row>
    <row r="745" spans="1:1" x14ac:dyDescent="0.25">
      <c r="A745">
        <v>738</v>
      </c>
    </row>
    <row r="746" spans="1:1" x14ac:dyDescent="0.25">
      <c r="A746">
        <v>739</v>
      </c>
    </row>
    <row r="747" spans="1:1" x14ac:dyDescent="0.25">
      <c r="A747">
        <v>740</v>
      </c>
    </row>
    <row r="748" spans="1:1" x14ac:dyDescent="0.25">
      <c r="A748">
        <v>741</v>
      </c>
    </row>
    <row r="749" spans="1:1" x14ac:dyDescent="0.25">
      <c r="A749">
        <v>742</v>
      </c>
    </row>
    <row r="750" spans="1:1" x14ac:dyDescent="0.25">
      <c r="A750">
        <v>743</v>
      </c>
    </row>
    <row r="751" spans="1:1" x14ac:dyDescent="0.25">
      <c r="A751">
        <v>744</v>
      </c>
    </row>
    <row r="752" spans="1:1" x14ac:dyDescent="0.25">
      <c r="A752">
        <v>745</v>
      </c>
    </row>
    <row r="753" spans="1:1" x14ac:dyDescent="0.25">
      <c r="A753">
        <v>746</v>
      </c>
    </row>
    <row r="754" spans="1:1" x14ac:dyDescent="0.25">
      <c r="A754">
        <v>747</v>
      </c>
    </row>
    <row r="755" spans="1:1" x14ac:dyDescent="0.25">
      <c r="A755">
        <v>748</v>
      </c>
    </row>
    <row r="756" spans="1:1" x14ac:dyDescent="0.25">
      <c r="A756">
        <v>749</v>
      </c>
    </row>
    <row r="757" spans="1:1" x14ac:dyDescent="0.25">
      <c r="A757">
        <v>750</v>
      </c>
    </row>
    <row r="758" spans="1:1" x14ac:dyDescent="0.25">
      <c r="A758">
        <v>751</v>
      </c>
    </row>
    <row r="759" spans="1:1" x14ac:dyDescent="0.25">
      <c r="A759">
        <v>752</v>
      </c>
    </row>
    <row r="760" spans="1:1" x14ac:dyDescent="0.25">
      <c r="A760">
        <v>753</v>
      </c>
    </row>
    <row r="761" spans="1:1" x14ac:dyDescent="0.25">
      <c r="A761">
        <v>754</v>
      </c>
    </row>
    <row r="762" spans="1:1" x14ac:dyDescent="0.25">
      <c r="A762">
        <v>755</v>
      </c>
    </row>
    <row r="763" spans="1:1" x14ac:dyDescent="0.25">
      <c r="A763">
        <v>756</v>
      </c>
    </row>
    <row r="764" spans="1:1" x14ac:dyDescent="0.25">
      <c r="A764">
        <v>757</v>
      </c>
    </row>
    <row r="765" spans="1:1" x14ac:dyDescent="0.25">
      <c r="A765">
        <v>758</v>
      </c>
    </row>
    <row r="766" spans="1:1" x14ac:dyDescent="0.25">
      <c r="A766">
        <v>759</v>
      </c>
    </row>
    <row r="767" spans="1:1" x14ac:dyDescent="0.25">
      <c r="A767">
        <v>760</v>
      </c>
    </row>
    <row r="768" spans="1:1" x14ac:dyDescent="0.25">
      <c r="A768">
        <v>761</v>
      </c>
    </row>
    <row r="769" spans="1:1" x14ac:dyDescent="0.25">
      <c r="A769">
        <v>762</v>
      </c>
    </row>
    <row r="770" spans="1:1" x14ac:dyDescent="0.25">
      <c r="A770">
        <v>763</v>
      </c>
    </row>
    <row r="771" spans="1:1" x14ac:dyDescent="0.25">
      <c r="A771">
        <v>764</v>
      </c>
    </row>
    <row r="772" spans="1:1" x14ac:dyDescent="0.25">
      <c r="A772">
        <v>765</v>
      </c>
    </row>
    <row r="773" spans="1:1" x14ac:dyDescent="0.25">
      <c r="A773">
        <v>766</v>
      </c>
    </row>
    <row r="774" spans="1:1" x14ac:dyDescent="0.25">
      <c r="A774">
        <v>767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4"/>
  <sheetViews>
    <sheetView zoomScale="85" zoomScaleNormal="85" workbookViewId="0">
      <selection activeCell="X30" sqref="X30"/>
    </sheetView>
  </sheetViews>
  <sheetFormatPr defaultRowHeight="15" x14ac:dyDescent="0.25"/>
  <cols>
    <col min="5" max="5" width="22.28515625" customWidth="1"/>
    <col min="6" max="8" width="15" customWidth="1"/>
    <col min="9" max="9" width="13.140625" customWidth="1"/>
    <col min="10" max="10" width="16.7109375" customWidth="1"/>
    <col min="11" max="11" width="9.85546875" hidden="1" customWidth="1"/>
    <col min="12" max="12" width="9.5703125" hidden="1" customWidth="1"/>
    <col min="20" max="20" width="27.42578125" customWidth="1"/>
  </cols>
  <sheetData>
    <row r="1" spans="1:27" x14ac:dyDescent="0.25">
      <c r="B1" t="s">
        <v>22</v>
      </c>
    </row>
    <row r="2" spans="1:27" x14ac:dyDescent="0.25">
      <c r="A2" t="s">
        <v>16</v>
      </c>
      <c r="B2" s="5">
        <f>B5/B3</f>
        <v>116.27906976744187</v>
      </c>
      <c r="Z2" s="1" t="s">
        <v>0</v>
      </c>
      <c r="AA2">
        <v>4.3</v>
      </c>
    </row>
    <row r="3" spans="1:27" x14ac:dyDescent="0.25">
      <c r="A3" s="1" t="s">
        <v>0</v>
      </c>
      <c r="B3">
        <v>4.3</v>
      </c>
      <c r="Z3" s="1" t="s">
        <v>1</v>
      </c>
      <c r="AA3">
        <v>4.8</v>
      </c>
    </row>
    <row r="4" spans="1:27" x14ac:dyDescent="0.25">
      <c r="A4" s="1" t="s">
        <v>1</v>
      </c>
      <c r="B4">
        <v>4.8</v>
      </c>
    </row>
    <row r="5" spans="1:27" x14ac:dyDescent="0.25">
      <c r="A5" s="1" t="s">
        <v>36</v>
      </c>
      <c r="B5">
        <v>500</v>
      </c>
      <c r="F5" t="s">
        <v>7</v>
      </c>
      <c r="G5" t="s">
        <v>8</v>
      </c>
      <c r="H5" t="s">
        <v>9</v>
      </c>
    </row>
    <row r="6" spans="1:27" ht="18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39</v>
      </c>
      <c r="F6" s="2" t="s">
        <v>10</v>
      </c>
      <c r="G6" s="2" t="s">
        <v>11</v>
      </c>
      <c r="H6" s="2" t="s">
        <v>12</v>
      </c>
      <c r="I6" t="s">
        <v>13</v>
      </c>
      <c r="J6" t="s">
        <v>14</v>
      </c>
      <c r="M6" t="s">
        <v>33</v>
      </c>
      <c r="N6" t="s">
        <v>17</v>
      </c>
      <c r="O6" t="s">
        <v>23</v>
      </c>
      <c r="P6" t="s">
        <v>24</v>
      </c>
    </row>
    <row r="7" spans="1:27" s="3" customFormat="1" x14ac:dyDescent="0.25">
      <c r="B7" s="4"/>
      <c r="C7" s="4"/>
      <c r="D7" s="4"/>
      <c r="E7" s="4"/>
      <c r="I7" s="3">
        <f>SUM(I8:I507)/N7</f>
        <v>0</v>
      </c>
      <c r="J7" s="6">
        <f>SUM(J8:J507)/N7</f>
        <v>0.21431298611196548</v>
      </c>
      <c r="M7" s="3">
        <f>SUM(M8:M507)</f>
        <v>500</v>
      </c>
      <c r="N7" s="3">
        <f>SUM(N8:N507)</f>
        <v>254</v>
      </c>
      <c r="O7" s="3">
        <f>SUM(O8:O507)</f>
        <v>246</v>
      </c>
      <c r="U7" s="3" t="s">
        <v>27</v>
      </c>
      <c r="V7" s="3" t="s">
        <v>28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37</v>
      </c>
    </row>
    <row r="8" spans="1:27" x14ac:dyDescent="0.25">
      <c r="A8">
        <v>1</v>
      </c>
      <c r="D8" s="5">
        <v>0.22842575872569548</v>
      </c>
      <c r="E8" s="5">
        <v>0.26681117193271753</v>
      </c>
      <c r="F8" s="5">
        <v>0</v>
      </c>
      <c r="G8" s="5">
        <v>0</v>
      </c>
      <c r="H8" s="5">
        <f>+G8+E8</f>
        <v>0.26681117193271753</v>
      </c>
      <c r="I8">
        <v>0</v>
      </c>
      <c r="J8" s="5">
        <f>(H8-F8)*N8*(1-P8)</f>
        <v>0.26681117193271753</v>
      </c>
      <c r="K8">
        <f>_xlfn.RANK.EQ(H8,H$8:H$507,1)</f>
        <v>1</v>
      </c>
      <c r="L8">
        <f>IF(K8=A8,0,1)</f>
        <v>0</v>
      </c>
      <c r="M8">
        <f>IF(F8&lt;B$2,1,0)</f>
        <v>1</v>
      </c>
      <c r="N8">
        <f>IF(H8&lt;B$2,1,0)*(1-P8)</f>
        <v>1</v>
      </c>
      <c r="O8">
        <f>IF(F8&lt;B$2,1,0)*P8</f>
        <v>0</v>
      </c>
      <c r="P8">
        <f>IF(G8="отказ",1,0)</f>
        <v>0</v>
      </c>
      <c r="T8" t="s">
        <v>13</v>
      </c>
      <c r="U8" s="5">
        <v>0</v>
      </c>
      <c r="V8" s="5">
        <v>0</v>
      </c>
      <c r="W8" s="5">
        <v>0</v>
      </c>
      <c r="X8" s="5">
        <v>0</v>
      </c>
      <c r="Y8" s="5">
        <f>+I7</f>
        <v>0</v>
      </c>
      <c r="Z8" s="5">
        <f>AVERAGE(U8:Y8)</f>
        <v>0</v>
      </c>
      <c r="AA8" s="5">
        <f xml:space="preserve"> (AA14-AA11*1/AA3)/AA2</f>
        <v>0</v>
      </c>
    </row>
    <row r="9" spans="1:27" x14ac:dyDescent="0.25">
      <c r="A9">
        <v>2</v>
      </c>
      <c r="D9" s="5">
        <v>0.44652833408362747</v>
      </c>
      <c r="E9" s="5">
        <v>5.7514330238144007E-2</v>
      </c>
      <c r="F9" s="5">
        <f>+F8+D9</f>
        <v>0.44652833408362747</v>
      </c>
      <c r="G9" s="5">
        <f>IF(F9&gt;H8,F9,"отказ")</f>
        <v>0.44652833408362747</v>
      </c>
      <c r="H9" s="5">
        <f>IF(G9="отказ",H8,F9+E9)</f>
        <v>0.50404266432177147</v>
      </c>
      <c r="I9">
        <v>0</v>
      </c>
      <c r="J9" s="5">
        <f t="shared" ref="J9:J72" si="0">(H9-F9)*N9*(1-P9)</f>
        <v>5.7514330238144007E-2</v>
      </c>
      <c r="K9">
        <f t="shared" ref="K9:K72" si="1">_xlfn.RANK.EQ(H9,H$8:H$507,1)</f>
        <v>2</v>
      </c>
      <c r="L9">
        <f t="shared" ref="L9:L72" si="2">IF(K9=A9,0,1)</f>
        <v>0</v>
      </c>
      <c r="M9">
        <f t="shared" ref="M9:M72" si="3">IF(F9&lt;B$2,1,0)</f>
        <v>1</v>
      </c>
      <c r="N9">
        <f t="shared" ref="N9:N72" si="4">IF(H9&lt;B$2,1,0)*(1-P9)</f>
        <v>1</v>
      </c>
      <c r="O9">
        <f t="shared" ref="O9:O72" si="5">IF(F9&lt;B$2,1,0)*P9</f>
        <v>0</v>
      </c>
      <c r="P9">
        <f>IF(G9="отказ",1,0)</f>
        <v>0</v>
      </c>
      <c r="T9" t="s">
        <v>14</v>
      </c>
      <c r="U9" s="5">
        <v>0.21365889811373651</v>
      </c>
      <c r="V9" s="5">
        <v>0.20189074808844487</v>
      </c>
      <c r="W9" s="5">
        <v>0.22104885780340194</v>
      </c>
      <c r="X9" s="5">
        <v>0.20689086356586786</v>
      </c>
      <c r="Y9" s="5">
        <f>+J7</f>
        <v>0.21431298611196548</v>
      </c>
      <c r="Z9" s="5">
        <f t="shared" ref="Z9:Z16" si="6">AVERAGE(U9:Y9)</f>
        <v>0.2115604707366833</v>
      </c>
      <c r="AA9" s="5">
        <f>AA10-AA8</f>
        <v>0.20833333333333334</v>
      </c>
    </row>
    <row r="10" spans="1:27" x14ac:dyDescent="0.25">
      <c r="A10">
        <v>3</v>
      </c>
      <c r="D10" s="5">
        <v>2.3501704331871622E-2</v>
      </c>
      <c r="E10" s="5">
        <v>1.0698699484922134</v>
      </c>
      <c r="F10" s="5">
        <f>+F9+D10</f>
        <v>0.47003003841549906</v>
      </c>
      <c r="G10" s="5" t="str">
        <f t="shared" ref="G10:G73" si="7">IF(F10&gt;H9,F10,"отказ")</f>
        <v>отказ</v>
      </c>
      <c r="H10" s="5">
        <f t="shared" ref="H10:H73" si="8">IF(G10="отказ",H9,F10+E10)</f>
        <v>0.50404266432177147</v>
      </c>
      <c r="I10">
        <v>0</v>
      </c>
      <c r="J10" s="5">
        <f t="shared" si="0"/>
        <v>0</v>
      </c>
      <c r="K10">
        <f t="shared" si="1"/>
        <v>2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1</v>
      </c>
      <c r="P10">
        <f t="shared" ref="P10:P73" si="9">IF(G10="отказ",1,0)</f>
        <v>1</v>
      </c>
      <c r="T10" t="s">
        <v>15</v>
      </c>
      <c r="U10" s="5">
        <v>0.21365889811373651</v>
      </c>
      <c r="V10" s="5">
        <v>0.20189074808844487</v>
      </c>
      <c r="W10" s="5">
        <v>0.22104885780340194</v>
      </c>
      <c r="X10" s="5">
        <v>0.20689086356586786</v>
      </c>
      <c r="Y10" s="5">
        <f t="shared" ref="W10:Y10" si="10">+Y8+Y9</f>
        <v>0.21431298611196548</v>
      </c>
      <c r="Z10" s="5">
        <f t="shared" si="6"/>
        <v>0.2115604707366833</v>
      </c>
      <c r="AA10" s="5">
        <f>1/AA3</f>
        <v>0.20833333333333334</v>
      </c>
    </row>
    <row r="11" spans="1:27" x14ac:dyDescent="0.25">
      <c r="A11">
        <v>4</v>
      </c>
      <c r="D11" s="5">
        <v>0.20687198092954892</v>
      </c>
      <c r="E11" s="5">
        <v>6.770378715638016E-2</v>
      </c>
      <c r="F11" s="5">
        <f t="shared" ref="F11:F74" si="11">+F10+D11</f>
        <v>0.67690201934504801</v>
      </c>
      <c r="G11" s="5">
        <f t="shared" si="7"/>
        <v>0.67690201934504801</v>
      </c>
      <c r="H11" s="5">
        <f t="shared" si="8"/>
        <v>0.74460580650142816</v>
      </c>
      <c r="I11">
        <v>0</v>
      </c>
      <c r="J11" s="5">
        <f t="shared" si="0"/>
        <v>6.7703787156380146E-2</v>
      </c>
      <c r="K11">
        <f t="shared" si="1"/>
        <v>4</v>
      </c>
      <c r="L11">
        <f t="shared" si="2"/>
        <v>0</v>
      </c>
      <c r="M11">
        <f t="shared" si="3"/>
        <v>1</v>
      </c>
      <c r="N11">
        <f t="shared" si="4"/>
        <v>1</v>
      </c>
      <c r="O11">
        <f t="shared" si="5"/>
        <v>0</v>
      </c>
      <c r="P11">
        <f t="shared" si="9"/>
        <v>0</v>
      </c>
      <c r="T11" t="s">
        <v>18</v>
      </c>
      <c r="U11" s="5">
        <v>2.1671999999999998</v>
      </c>
      <c r="V11" s="5">
        <v>2.2359999999999998</v>
      </c>
      <c r="W11" s="5">
        <v>2.2273999999999998</v>
      </c>
      <c r="X11" s="5">
        <v>2.1155999999999997</v>
      </c>
      <c r="Y11" s="5">
        <f>+N7/B2</f>
        <v>2.1843999999999997</v>
      </c>
      <c r="Z11" s="5">
        <f t="shared" si="6"/>
        <v>2.1861199999999998</v>
      </c>
      <c r="AA11" s="5">
        <f>AA3/(AA2+AA3)*AA2</f>
        <v>2.2681318681318681</v>
      </c>
    </row>
    <row r="12" spans="1:27" x14ac:dyDescent="0.25">
      <c r="A12">
        <v>5</v>
      </c>
      <c r="D12" s="5">
        <v>0.32889688383300081</v>
      </c>
      <c r="E12" s="5">
        <v>0.23607317413872933</v>
      </c>
      <c r="F12" s="5">
        <f t="shared" si="11"/>
        <v>1.0057989031780488</v>
      </c>
      <c r="G12" s="5">
        <f t="shared" si="7"/>
        <v>1.0057989031780488</v>
      </c>
      <c r="H12" s="5">
        <f t="shared" si="8"/>
        <v>1.2418720773167782</v>
      </c>
      <c r="I12">
        <v>0</v>
      </c>
      <c r="J12" s="5">
        <f t="shared" si="0"/>
        <v>0.23607317413872941</v>
      </c>
      <c r="K12">
        <f t="shared" si="1"/>
        <v>5</v>
      </c>
      <c r="L12">
        <f t="shared" si="2"/>
        <v>0</v>
      </c>
      <c r="M12">
        <f t="shared" si="3"/>
        <v>1</v>
      </c>
      <c r="N12">
        <f t="shared" si="4"/>
        <v>1</v>
      </c>
      <c r="O12">
        <f t="shared" si="5"/>
        <v>0</v>
      </c>
      <c r="P12">
        <f t="shared" si="9"/>
        <v>0</v>
      </c>
      <c r="T12" t="s">
        <v>19</v>
      </c>
      <c r="U12" s="5">
        <v>0</v>
      </c>
      <c r="V12" s="5">
        <v>0</v>
      </c>
      <c r="W12" s="5">
        <v>0</v>
      </c>
      <c r="X12" s="5">
        <v>0</v>
      </c>
      <c r="Y12" s="5">
        <f t="shared" ref="W12:Y12" si="12">+Y8*Y11</f>
        <v>0</v>
      </c>
      <c r="Z12" s="5">
        <f t="shared" si="6"/>
        <v>0</v>
      </c>
      <c r="AA12" s="5">
        <f>AA2*AA8</f>
        <v>0</v>
      </c>
    </row>
    <row r="13" spans="1:27" x14ac:dyDescent="0.25">
      <c r="A13">
        <v>6</v>
      </c>
      <c r="D13" s="5">
        <v>5.1001355823014446E-2</v>
      </c>
      <c r="E13" s="5">
        <v>0.14622885606449632</v>
      </c>
      <c r="F13" s="5">
        <f t="shared" si="11"/>
        <v>1.0568002590010632</v>
      </c>
      <c r="G13" s="5" t="str">
        <f t="shared" si="7"/>
        <v>отказ</v>
      </c>
      <c r="H13" s="5">
        <f t="shared" si="8"/>
        <v>1.2418720773167782</v>
      </c>
      <c r="I13">
        <v>0</v>
      </c>
      <c r="J13" s="5">
        <f t="shared" si="0"/>
        <v>0</v>
      </c>
      <c r="K13">
        <f t="shared" si="1"/>
        <v>5</v>
      </c>
      <c r="L13">
        <f t="shared" si="2"/>
        <v>1</v>
      </c>
      <c r="M13">
        <f t="shared" si="3"/>
        <v>1</v>
      </c>
      <c r="N13">
        <f t="shared" si="4"/>
        <v>0</v>
      </c>
      <c r="O13">
        <f t="shared" si="5"/>
        <v>1</v>
      </c>
      <c r="P13">
        <f t="shared" si="9"/>
        <v>1</v>
      </c>
      <c r="T13" t="s">
        <v>20</v>
      </c>
      <c r="U13" s="5">
        <v>0.46304156399208973</v>
      </c>
      <c r="V13" s="5">
        <v>0.45142771272576271</v>
      </c>
      <c r="W13" s="5">
        <v>0.49236422587129747</v>
      </c>
      <c r="X13" s="5">
        <v>0.43769831095994999</v>
      </c>
      <c r="Y13" s="5">
        <f t="shared" ref="W13:Y13" si="13">+Y9*Y11</f>
        <v>0.46814528686297729</v>
      </c>
      <c r="Z13" s="5">
        <f t="shared" si="6"/>
        <v>0.46253542008241544</v>
      </c>
      <c r="AA13" s="5">
        <f>AA14-AA12</f>
        <v>0.47252747252747251</v>
      </c>
    </row>
    <row r="14" spans="1:27" x14ac:dyDescent="0.25">
      <c r="A14">
        <v>7</v>
      </c>
      <c r="D14" s="5">
        <v>0.65064343462395946</v>
      </c>
      <c r="E14" s="5">
        <v>0.33099833110099813</v>
      </c>
      <c r="F14" s="5">
        <f t="shared" si="11"/>
        <v>1.7074436936250228</v>
      </c>
      <c r="G14" s="5">
        <f t="shared" si="7"/>
        <v>1.7074436936250228</v>
      </c>
      <c r="H14" s="5">
        <f t="shared" si="8"/>
        <v>2.0384420247260211</v>
      </c>
      <c r="I14">
        <v>0</v>
      </c>
      <c r="J14" s="5">
        <f t="shared" si="0"/>
        <v>0.3309983311009983</v>
      </c>
      <c r="K14">
        <f t="shared" si="1"/>
        <v>7</v>
      </c>
      <c r="L14">
        <f t="shared" si="2"/>
        <v>0</v>
      </c>
      <c r="M14">
        <f t="shared" si="3"/>
        <v>1</v>
      </c>
      <c r="N14">
        <f t="shared" si="4"/>
        <v>1</v>
      </c>
      <c r="O14">
        <f t="shared" si="5"/>
        <v>0</v>
      </c>
      <c r="P14">
        <f t="shared" si="9"/>
        <v>0</v>
      </c>
      <c r="T14" t="s">
        <v>21</v>
      </c>
      <c r="U14" s="5">
        <v>0.46304156399208973</v>
      </c>
      <c r="V14" s="5">
        <v>0.45142771272576271</v>
      </c>
      <c r="W14" s="5">
        <v>0.49236422587129747</v>
      </c>
      <c r="X14" s="5">
        <v>0.43769831095994999</v>
      </c>
      <c r="Y14" s="5">
        <f>+Y10*Y11</f>
        <v>0.46814528686297729</v>
      </c>
      <c r="Z14" s="5">
        <f t="shared" si="6"/>
        <v>0.46253542008241544</v>
      </c>
      <c r="AA14" s="5">
        <f>AA2/(AA3+AA2)</f>
        <v>0.47252747252747251</v>
      </c>
    </row>
    <row r="15" spans="1:27" x14ac:dyDescent="0.25">
      <c r="A15">
        <v>8</v>
      </c>
      <c r="D15" s="5">
        <v>0.1685838457599334</v>
      </c>
      <c r="E15" s="5">
        <v>0.28522240269137161</v>
      </c>
      <c r="F15" s="5">
        <f t="shared" si="11"/>
        <v>1.8760275393849561</v>
      </c>
      <c r="G15" s="5" t="str">
        <f t="shared" si="7"/>
        <v>отказ</v>
      </c>
      <c r="H15" s="5">
        <f t="shared" si="8"/>
        <v>2.0384420247260211</v>
      </c>
      <c r="I15">
        <v>0</v>
      </c>
      <c r="J15" s="5">
        <f t="shared" si="0"/>
        <v>0</v>
      </c>
      <c r="K15">
        <f t="shared" si="1"/>
        <v>7</v>
      </c>
      <c r="L15">
        <f t="shared" si="2"/>
        <v>1</v>
      </c>
      <c r="M15">
        <f t="shared" si="3"/>
        <v>1</v>
      </c>
      <c r="N15">
        <f t="shared" si="4"/>
        <v>0</v>
      </c>
      <c r="O15">
        <f t="shared" si="5"/>
        <v>1</v>
      </c>
      <c r="P15">
        <f t="shared" si="9"/>
        <v>1</v>
      </c>
      <c r="T15" t="s">
        <v>25</v>
      </c>
      <c r="U15" s="5">
        <v>0.504</v>
      </c>
      <c r="V15" s="5">
        <v>0.52</v>
      </c>
      <c r="W15" s="5">
        <v>0.51800000000000002</v>
      </c>
      <c r="X15" s="5">
        <v>0.49199999999999999</v>
      </c>
      <c r="Y15" s="5">
        <f>+N7/M7</f>
        <v>0.50800000000000001</v>
      </c>
      <c r="Z15" s="5">
        <f t="shared" si="6"/>
        <v>0.50839999999999996</v>
      </c>
      <c r="AA15" s="5">
        <f>AA3/(AA2+AA3)</f>
        <v>0.52747252747252749</v>
      </c>
    </row>
    <row r="16" spans="1:27" x14ac:dyDescent="0.25">
      <c r="A16">
        <v>9</v>
      </c>
      <c r="D16" s="5">
        <v>3.3850512411369875E-2</v>
      </c>
      <c r="E16" s="5">
        <v>5.5678997573298215E-2</v>
      </c>
      <c r="F16" s="5">
        <f t="shared" si="11"/>
        <v>1.9098780517963261</v>
      </c>
      <c r="G16" s="5" t="str">
        <f t="shared" si="7"/>
        <v>отказ</v>
      </c>
      <c r="H16" s="5">
        <f t="shared" si="8"/>
        <v>2.0384420247260211</v>
      </c>
      <c r="I16">
        <v>0</v>
      </c>
      <c r="J16" s="5">
        <f t="shared" si="0"/>
        <v>0</v>
      </c>
      <c r="K16">
        <f t="shared" si="1"/>
        <v>7</v>
      </c>
      <c r="L16">
        <f t="shared" si="2"/>
        <v>1</v>
      </c>
      <c r="M16">
        <f t="shared" si="3"/>
        <v>1</v>
      </c>
      <c r="N16">
        <f t="shared" si="4"/>
        <v>0</v>
      </c>
      <c r="O16">
        <f t="shared" si="5"/>
        <v>1</v>
      </c>
      <c r="P16">
        <f t="shared" si="9"/>
        <v>1</v>
      </c>
      <c r="T16" t="s">
        <v>26</v>
      </c>
      <c r="U16" s="5">
        <v>0.496</v>
      </c>
      <c r="V16" s="5">
        <v>0.48</v>
      </c>
      <c r="W16" s="5">
        <v>0.48199999999999998</v>
      </c>
      <c r="X16" s="5">
        <v>0.50800000000000001</v>
      </c>
      <c r="Y16" s="5">
        <f>+O7/M7</f>
        <v>0.49199999999999999</v>
      </c>
      <c r="Z16" s="5">
        <f t="shared" si="6"/>
        <v>0.49160000000000004</v>
      </c>
      <c r="AA16" s="5">
        <f>AA2/(AA3+AA2)</f>
        <v>0.47252747252747251</v>
      </c>
    </row>
    <row r="17" spans="1:16" x14ac:dyDescent="0.25">
      <c r="A17">
        <v>10</v>
      </c>
      <c r="D17" s="5">
        <v>0.36527737037681468</v>
      </c>
      <c r="E17" s="5">
        <v>9.9627484383704681E-2</v>
      </c>
      <c r="F17" s="5">
        <f t="shared" si="11"/>
        <v>2.2751554221731407</v>
      </c>
      <c r="G17" s="5">
        <f t="shared" si="7"/>
        <v>2.2751554221731407</v>
      </c>
      <c r="H17" s="5">
        <f t="shared" si="8"/>
        <v>2.3747829065568453</v>
      </c>
      <c r="I17">
        <v>0</v>
      </c>
      <c r="J17" s="5">
        <f t="shared" si="0"/>
        <v>9.9627484383704612E-2</v>
      </c>
      <c r="K17">
        <f t="shared" si="1"/>
        <v>10</v>
      </c>
      <c r="L17">
        <f t="shared" si="2"/>
        <v>0</v>
      </c>
      <c r="M17">
        <f t="shared" si="3"/>
        <v>1</v>
      </c>
      <c r="N17">
        <f t="shared" si="4"/>
        <v>1</v>
      </c>
      <c r="O17">
        <f t="shared" si="5"/>
        <v>0</v>
      </c>
      <c r="P17">
        <f t="shared" si="9"/>
        <v>0</v>
      </c>
    </row>
    <row r="18" spans="1:16" x14ac:dyDescent="0.25">
      <c r="A18">
        <v>11</v>
      </c>
      <c r="D18" s="5">
        <v>9.0378166902728971E-2</v>
      </c>
      <c r="E18" s="5">
        <v>0.39259316839295572</v>
      </c>
      <c r="F18" s="5">
        <f t="shared" si="11"/>
        <v>2.3655335890758695</v>
      </c>
      <c r="G18" s="5" t="str">
        <f t="shared" si="7"/>
        <v>отказ</v>
      </c>
      <c r="H18" s="5">
        <f t="shared" si="8"/>
        <v>2.3747829065568453</v>
      </c>
      <c r="I18">
        <v>0</v>
      </c>
      <c r="J18" s="5">
        <f t="shared" si="0"/>
        <v>0</v>
      </c>
      <c r="K18">
        <f t="shared" si="1"/>
        <v>10</v>
      </c>
      <c r="L18">
        <f t="shared" si="2"/>
        <v>1</v>
      </c>
      <c r="M18">
        <f t="shared" si="3"/>
        <v>1</v>
      </c>
      <c r="N18">
        <f t="shared" si="4"/>
        <v>0</v>
      </c>
      <c r="O18">
        <f t="shared" si="5"/>
        <v>1</v>
      </c>
      <c r="P18">
        <f t="shared" si="9"/>
        <v>1</v>
      </c>
    </row>
    <row r="19" spans="1:16" x14ac:dyDescent="0.25">
      <c r="A19">
        <v>12</v>
      </c>
      <c r="D19" s="5">
        <v>0.60423945190029971</v>
      </c>
      <c r="E19" s="5">
        <v>7.9780089870491108E-2</v>
      </c>
      <c r="F19" s="5">
        <f t="shared" si="11"/>
        <v>2.9697730409761691</v>
      </c>
      <c r="G19" s="5">
        <f t="shared" si="7"/>
        <v>2.9697730409761691</v>
      </c>
      <c r="H19" s="5">
        <f t="shared" si="8"/>
        <v>3.0495531308466601</v>
      </c>
      <c r="I19">
        <v>0</v>
      </c>
      <c r="J19" s="5">
        <f t="shared" si="0"/>
        <v>7.9780089870491011E-2</v>
      </c>
      <c r="K19">
        <f t="shared" si="1"/>
        <v>12</v>
      </c>
      <c r="L19">
        <f t="shared" si="2"/>
        <v>0</v>
      </c>
      <c r="M19">
        <f t="shared" si="3"/>
        <v>1</v>
      </c>
      <c r="N19">
        <f t="shared" si="4"/>
        <v>1</v>
      </c>
      <c r="O19">
        <f t="shared" si="5"/>
        <v>0</v>
      </c>
      <c r="P19">
        <f t="shared" si="9"/>
        <v>0</v>
      </c>
    </row>
    <row r="20" spans="1:16" x14ac:dyDescent="0.25">
      <c r="A20">
        <v>13</v>
      </c>
      <c r="D20" s="5">
        <v>0.15334081095910113</v>
      </c>
      <c r="E20" s="5">
        <v>0.19897664031004142</v>
      </c>
      <c r="F20" s="5">
        <f t="shared" si="11"/>
        <v>3.1231138519352704</v>
      </c>
      <c r="G20" s="5">
        <f t="shared" si="7"/>
        <v>3.1231138519352704</v>
      </c>
      <c r="H20" s="5">
        <f t="shared" si="8"/>
        <v>3.3220904922453118</v>
      </c>
      <c r="I20">
        <v>0</v>
      </c>
      <c r="J20" s="5">
        <f t="shared" si="0"/>
        <v>0.19897664031004147</v>
      </c>
      <c r="K20">
        <f t="shared" si="1"/>
        <v>13</v>
      </c>
      <c r="L20">
        <f t="shared" si="2"/>
        <v>0</v>
      </c>
      <c r="M20">
        <f t="shared" si="3"/>
        <v>1</v>
      </c>
      <c r="N20">
        <f t="shared" si="4"/>
        <v>1</v>
      </c>
      <c r="O20">
        <f t="shared" si="5"/>
        <v>0</v>
      </c>
      <c r="P20">
        <f t="shared" si="9"/>
        <v>0</v>
      </c>
    </row>
    <row r="21" spans="1:16" x14ac:dyDescent="0.25">
      <c r="A21">
        <v>14</v>
      </c>
      <c r="D21" s="5">
        <v>3.7111070930949848E-2</v>
      </c>
      <c r="E21" s="5">
        <v>0.12464037364815164</v>
      </c>
      <c r="F21" s="5">
        <f t="shared" si="11"/>
        <v>3.1602249228662203</v>
      </c>
      <c r="G21" s="5" t="str">
        <f t="shared" si="7"/>
        <v>отказ</v>
      </c>
      <c r="H21" s="5">
        <f t="shared" si="8"/>
        <v>3.3220904922453118</v>
      </c>
      <c r="I21">
        <v>0</v>
      </c>
      <c r="J21" s="5">
        <f t="shared" si="0"/>
        <v>0</v>
      </c>
      <c r="K21">
        <f t="shared" si="1"/>
        <v>13</v>
      </c>
      <c r="L21">
        <f t="shared" si="2"/>
        <v>1</v>
      </c>
      <c r="M21">
        <f t="shared" si="3"/>
        <v>1</v>
      </c>
      <c r="N21">
        <f t="shared" si="4"/>
        <v>0</v>
      </c>
      <c r="O21">
        <f t="shared" si="5"/>
        <v>1</v>
      </c>
      <c r="P21">
        <f t="shared" si="9"/>
        <v>1</v>
      </c>
    </row>
    <row r="22" spans="1:16" x14ac:dyDescent="0.25">
      <c r="A22">
        <v>15</v>
      </c>
      <c r="D22" s="5">
        <v>0.1034817401714031</v>
      </c>
      <c r="E22" s="5">
        <v>0.34764687670666894</v>
      </c>
      <c r="F22" s="5">
        <f t="shared" si="11"/>
        <v>3.2637066630376235</v>
      </c>
      <c r="G22" s="5" t="str">
        <f t="shared" si="7"/>
        <v>отказ</v>
      </c>
      <c r="H22" s="5">
        <f t="shared" si="8"/>
        <v>3.3220904922453118</v>
      </c>
      <c r="I22">
        <v>0</v>
      </c>
      <c r="J22" s="5">
        <f t="shared" si="0"/>
        <v>0</v>
      </c>
      <c r="K22">
        <f t="shared" si="1"/>
        <v>13</v>
      </c>
      <c r="L22">
        <f t="shared" si="2"/>
        <v>1</v>
      </c>
      <c r="M22">
        <f t="shared" si="3"/>
        <v>1</v>
      </c>
      <c r="N22">
        <f t="shared" si="4"/>
        <v>0</v>
      </c>
      <c r="O22">
        <f t="shared" si="5"/>
        <v>1</v>
      </c>
      <c r="P22">
        <f t="shared" si="9"/>
        <v>1</v>
      </c>
    </row>
    <row r="23" spans="1:16" x14ac:dyDescent="0.25">
      <c r="A23">
        <v>16</v>
      </c>
      <c r="D23" s="5">
        <v>0.36006138527112175</v>
      </c>
      <c r="E23" s="5">
        <v>8.0940025144680183E-2</v>
      </c>
      <c r="F23" s="5">
        <f t="shared" si="11"/>
        <v>3.6237680483087451</v>
      </c>
      <c r="G23" s="5">
        <f t="shared" si="7"/>
        <v>3.6237680483087451</v>
      </c>
      <c r="H23" s="5">
        <f t="shared" si="8"/>
        <v>3.7047080734534252</v>
      </c>
      <c r="I23">
        <v>0</v>
      </c>
      <c r="J23" s="5">
        <f t="shared" si="0"/>
        <v>8.0940025144680128E-2</v>
      </c>
      <c r="K23">
        <f t="shared" si="1"/>
        <v>16</v>
      </c>
      <c r="L23">
        <f t="shared" si="2"/>
        <v>0</v>
      </c>
      <c r="M23">
        <f t="shared" si="3"/>
        <v>1</v>
      </c>
      <c r="N23">
        <f t="shared" si="4"/>
        <v>1</v>
      </c>
      <c r="O23">
        <f t="shared" si="5"/>
        <v>0</v>
      </c>
      <c r="P23">
        <f t="shared" si="9"/>
        <v>0</v>
      </c>
    </row>
    <row r="24" spans="1:16" x14ac:dyDescent="0.25">
      <c r="A24">
        <v>17</v>
      </c>
      <c r="D24" s="5">
        <v>0.82809506554160739</v>
      </c>
      <c r="E24" s="5">
        <v>7.480942942585786E-2</v>
      </c>
      <c r="F24" s="5">
        <f t="shared" si="11"/>
        <v>4.4518631138503526</v>
      </c>
      <c r="G24" s="5">
        <f t="shared" si="7"/>
        <v>4.4518631138503526</v>
      </c>
      <c r="H24" s="5">
        <f t="shared" si="8"/>
        <v>4.5266725432762103</v>
      </c>
      <c r="I24">
        <v>0</v>
      </c>
      <c r="J24" s="5">
        <f t="shared" si="0"/>
        <v>7.4809429425857665E-2</v>
      </c>
      <c r="K24">
        <f t="shared" si="1"/>
        <v>17</v>
      </c>
      <c r="L24">
        <f t="shared" si="2"/>
        <v>0</v>
      </c>
      <c r="M24">
        <f t="shared" si="3"/>
        <v>1</v>
      </c>
      <c r="N24">
        <f t="shared" si="4"/>
        <v>1</v>
      </c>
      <c r="O24">
        <f t="shared" si="5"/>
        <v>0</v>
      </c>
      <c r="P24">
        <f t="shared" si="9"/>
        <v>0</v>
      </c>
    </row>
    <row r="25" spans="1:16" x14ac:dyDescent="0.25">
      <c r="A25">
        <v>18</v>
      </c>
      <c r="D25" s="5">
        <v>3.2007044463690293E-2</v>
      </c>
      <c r="E25" s="5">
        <v>0.44637120592139079</v>
      </c>
      <c r="F25" s="5">
        <f t="shared" si="11"/>
        <v>4.4838701583140432</v>
      </c>
      <c r="G25" s="5" t="str">
        <f t="shared" si="7"/>
        <v>отказ</v>
      </c>
      <c r="H25" s="5">
        <f t="shared" si="8"/>
        <v>4.5266725432762103</v>
      </c>
      <c r="I25">
        <v>0</v>
      </c>
      <c r="J25" s="5">
        <f t="shared" si="0"/>
        <v>0</v>
      </c>
      <c r="K25">
        <f t="shared" si="1"/>
        <v>17</v>
      </c>
      <c r="L25">
        <f t="shared" si="2"/>
        <v>1</v>
      </c>
      <c r="M25">
        <f t="shared" si="3"/>
        <v>1</v>
      </c>
      <c r="N25">
        <f t="shared" si="4"/>
        <v>0</v>
      </c>
      <c r="O25">
        <f t="shared" si="5"/>
        <v>1</v>
      </c>
      <c r="P25">
        <f t="shared" si="9"/>
        <v>1</v>
      </c>
    </row>
    <row r="26" spans="1:16" x14ac:dyDescent="0.25">
      <c r="A26">
        <v>19</v>
      </c>
      <c r="D26" s="5">
        <v>0.48984599244127136</v>
      </c>
      <c r="E26" s="5">
        <v>0.45269884174197578</v>
      </c>
      <c r="F26" s="5">
        <f t="shared" si="11"/>
        <v>4.9737161507553145</v>
      </c>
      <c r="G26" s="5">
        <f t="shared" si="7"/>
        <v>4.9737161507553145</v>
      </c>
      <c r="H26" s="5">
        <f t="shared" si="8"/>
        <v>5.42641499249729</v>
      </c>
      <c r="I26">
        <v>0</v>
      </c>
      <c r="J26" s="5">
        <f t="shared" si="0"/>
        <v>0.4526988417419755</v>
      </c>
      <c r="K26">
        <f t="shared" si="1"/>
        <v>19</v>
      </c>
      <c r="L26">
        <f t="shared" si="2"/>
        <v>0</v>
      </c>
      <c r="M26">
        <f t="shared" si="3"/>
        <v>1</v>
      </c>
      <c r="N26">
        <f t="shared" si="4"/>
        <v>1</v>
      </c>
      <c r="O26">
        <f t="shared" si="5"/>
        <v>0</v>
      </c>
      <c r="P26">
        <f t="shared" si="9"/>
        <v>0</v>
      </c>
    </row>
    <row r="27" spans="1:16" x14ac:dyDescent="0.25">
      <c r="A27">
        <v>20</v>
      </c>
      <c r="D27" s="5">
        <v>0.57903744354523323</v>
      </c>
      <c r="E27" s="5">
        <v>9.8683161380536386E-2</v>
      </c>
      <c r="F27" s="5">
        <f t="shared" si="11"/>
        <v>5.5527535943005475</v>
      </c>
      <c r="G27" s="5">
        <f t="shared" si="7"/>
        <v>5.5527535943005475</v>
      </c>
      <c r="H27" s="5">
        <f t="shared" si="8"/>
        <v>5.6514367556810843</v>
      </c>
      <c r="I27">
        <v>0</v>
      </c>
      <c r="J27" s="5">
        <f t="shared" si="0"/>
        <v>9.8683161380536788E-2</v>
      </c>
      <c r="K27">
        <f t="shared" si="1"/>
        <v>20</v>
      </c>
      <c r="L27">
        <f t="shared" si="2"/>
        <v>0</v>
      </c>
      <c r="M27">
        <f t="shared" si="3"/>
        <v>1</v>
      </c>
      <c r="N27">
        <f t="shared" si="4"/>
        <v>1</v>
      </c>
      <c r="O27">
        <f t="shared" si="5"/>
        <v>0</v>
      </c>
      <c r="P27">
        <f t="shared" si="9"/>
        <v>0</v>
      </c>
    </row>
    <row r="28" spans="1:16" x14ac:dyDescent="0.25">
      <c r="A28">
        <v>21</v>
      </c>
      <c r="D28" s="5">
        <v>9.7271757647513016E-2</v>
      </c>
      <c r="E28" s="5">
        <v>0.19946142506525788</v>
      </c>
      <c r="F28" s="5">
        <f t="shared" si="11"/>
        <v>5.6500253519480603</v>
      </c>
      <c r="G28" s="5" t="str">
        <f t="shared" si="7"/>
        <v>отказ</v>
      </c>
      <c r="H28" s="5">
        <f t="shared" si="8"/>
        <v>5.6514367556810843</v>
      </c>
      <c r="I28">
        <v>0</v>
      </c>
      <c r="J28" s="5">
        <f t="shared" si="0"/>
        <v>0</v>
      </c>
      <c r="K28">
        <f t="shared" si="1"/>
        <v>20</v>
      </c>
      <c r="L28">
        <f t="shared" si="2"/>
        <v>1</v>
      </c>
      <c r="M28">
        <f t="shared" si="3"/>
        <v>1</v>
      </c>
      <c r="N28">
        <f t="shared" si="4"/>
        <v>0</v>
      </c>
      <c r="O28">
        <f t="shared" si="5"/>
        <v>1</v>
      </c>
      <c r="P28">
        <f t="shared" si="9"/>
        <v>1</v>
      </c>
    </row>
    <row r="29" spans="1:16" x14ac:dyDescent="0.25">
      <c r="A29">
        <v>22</v>
      </c>
      <c r="D29" s="5">
        <v>5.9487576570816728E-2</v>
      </c>
      <c r="E29" s="5">
        <v>0.44936573817525965</v>
      </c>
      <c r="F29" s="5">
        <f t="shared" si="11"/>
        <v>5.709512928518877</v>
      </c>
      <c r="G29" s="5">
        <f t="shared" si="7"/>
        <v>5.709512928518877</v>
      </c>
      <c r="H29" s="5">
        <f t="shared" si="8"/>
        <v>6.1588786666941369</v>
      </c>
      <c r="I29">
        <v>0</v>
      </c>
      <c r="J29" s="5">
        <f t="shared" si="0"/>
        <v>0.44936573817525982</v>
      </c>
      <c r="K29">
        <f t="shared" si="1"/>
        <v>22</v>
      </c>
      <c r="L29">
        <f t="shared" si="2"/>
        <v>0</v>
      </c>
      <c r="M29">
        <f t="shared" si="3"/>
        <v>1</v>
      </c>
      <c r="N29">
        <f t="shared" si="4"/>
        <v>1</v>
      </c>
      <c r="O29">
        <f t="shared" si="5"/>
        <v>0</v>
      </c>
      <c r="P29">
        <f t="shared" si="9"/>
        <v>0</v>
      </c>
    </row>
    <row r="30" spans="1:16" x14ac:dyDescent="0.25">
      <c r="A30">
        <v>23</v>
      </c>
      <c r="D30" s="5">
        <v>0.38852177510906744</v>
      </c>
      <c r="E30" s="5">
        <v>9.8269695937969886E-2</v>
      </c>
      <c r="F30" s="5">
        <f t="shared" si="11"/>
        <v>6.0980347036279445</v>
      </c>
      <c r="G30" s="5" t="str">
        <f t="shared" si="7"/>
        <v>отказ</v>
      </c>
      <c r="H30" s="5">
        <f t="shared" si="8"/>
        <v>6.1588786666941369</v>
      </c>
      <c r="I30">
        <v>0</v>
      </c>
      <c r="J30" s="5">
        <f t="shared" si="0"/>
        <v>0</v>
      </c>
      <c r="K30">
        <f t="shared" si="1"/>
        <v>22</v>
      </c>
      <c r="L30">
        <f t="shared" si="2"/>
        <v>1</v>
      </c>
      <c r="M30">
        <f t="shared" si="3"/>
        <v>1</v>
      </c>
      <c r="N30">
        <f t="shared" si="4"/>
        <v>0</v>
      </c>
      <c r="O30">
        <f t="shared" si="5"/>
        <v>1</v>
      </c>
      <c r="P30">
        <f t="shared" si="9"/>
        <v>1</v>
      </c>
    </row>
    <row r="31" spans="1:16" x14ac:dyDescent="0.25">
      <c r="A31">
        <v>24</v>
      </c>
      <c r="D31" s="5">
        <v>5.6387999781057518E-2</v>
      </c>
      <c r="E31" s="5">
        <v>0.29137149948791441</v>
      </c>
      <c r="F31" s="5">
        <f t="shared" si="11"/>
        <v>6.1544227034090024</v>
      </c>
      <c r="G31" s="5" t="str">
        <f t="shared" si="7"/>
        <v>отказ</v>
      </c>
      <c r="H31" s="5">
        <f t="shared" si="8"/>
        <v>6.1588786666941369</v>
      </c>
      <c r="I31">
        <v>0</v>
      </c>
      <c r="J31" s="5">
        <f t="shared" si="0"/>
        <v>0</v>
      </c>
      <c r="K31">
        <f t="shared" si="1"/>
        <v>22</v>
      </c>
      <c r="L31">
        <f t="shared" si="2"/>
        <v>1</v>
      </c>
      <c r="M31">
        <f t="shared" si="3"/>
        <v>1</v>
      </c>
      <c r="N31">
        <f t="shared" si="4"/>
        <v>0</v>
      </c>
      <c r="O31">
        <f t="shared" si="5"/>
        <v>1</v>
      </c>
      <c r="P31">
        <f t="shared" si="9"/>
        <v>1</v>
      </c>
    </row>
    <row r="32" spans="1:16" x14ac:dyDescent="0.25">
      <c r="A32">
        <v>25</v>
      </c>
      <c r="D32" s="5">
        <v>0.24177912945926361</v>
      </c>
      <c r="E32" s="5">
        <v>0.53874738190109905</v>
      </c>
      <c r="F32" s="5">
        <f t="shared" si="11"/>
        <v>6.3962018328682664</v>
      </c>
      <c r="G32" s="5">
        <f t="shared" si="7"/>
        <v>6.3962018328682664</v>
      </c>
      <c r="H32" s="5">
        <f t="shared" si="8"/>
        <v>6.9349492147693654</v>
      </c>
      <c r="I32">
        <v>0</v>
      </c>
      <c r="J32" s="5">
        <f t="shared" si="0"/>
        <v>0.53874738190109905</v>
      </c>
      <c r="K32">
        <f t="shared" si="1"/>
        <v>25</v>
      </c>
      <c r="L32">
        <f t="shared" si="2"/>
        <v>0</v>
      </c>
      <c r="M32">
        <f t="shared" si="3"/>
        <v>1</v>
      </c>
      <c r="N32">
        <f t="shared" si="4"/>
        <v>1</v>
      </c>
      <c r="O32">
        <f t="shared" si="5"/>
        <v>0</v>
      </c>
      <c r="P32">
        <f t="shared" si="9"/>
        <v>0</v>
      </c>
    </row>
    <row r="33" spans="1:16" x14ac:dyDescent="0.25">
      <c r="A33">
        <v>26</v>
      </c>
      <c r="D33" s="5">
        <v>0.5250326451002979</v>
      </c>
      <c r="E33" s="5">
        <v>0.29935755323930779</v>
      </c>
      <c r="F33" s="5">
        <f t="shared" si="11"/>
        <v>6.9212344779685644</v>
      </c>
      <c r="G33" s="5" t="str">
        <f t="shared" si="7"/>
        <v>отказ</v>
      </c>
      <c r="H33" s="5">
        <f t="shared" si="8"/>
        <v>6.9349492147693654</v>
      </c>
      <c r="I33">
        <v>0</v>
      </c>
      <c r="J33" s="5">
        <f t="shared" si="0"/>
        <v>0</v>
      </c>
      <c r="K33">
        <f t="shared" si="1"/>
        <v>25</v>
      </c>
      <c r="L33">
        <f t="shared" si="2"/>
        <v>1</v>
      </c>
      <c r="M33">
        <f t="shared" si="3"/>
        <v>1</v>
      </c>
      <c r="N33">
        <f t="shared" si="4"/>
        <v>0</v>
      </c>
      <c r="O33">
        <f t="shared" si="5"/>
        <v>1</v>
      </c>
      <c r="P33">
        <f t="shared" si="9"/>
        <v>1</v>
      </c>
    </row>
    <row r="34" spans="1:16" x14ac:dyDescent="0.25">
      <c r="A34">
        <v>27</v>
      </c>
      <c r="D34" s="5">
        <v>0.18407646672292566</v>
      </c>
      <c r="E34" s="5">
        <v>0.20017172546827061</v>
      </c>
      <c r="F34" s="5">
        <f t="shared" si="11"/>
        <v>7.1053109446914897</v>
      </c>
      <c r="G34" s="5">
        <f t="shared" si="7"/>
        <v>7.1053109446914897</v>
      </c>
      <c r="H34" s="5">
        <f t="shared" si="8"/>
        <v>7.3054826701597602</v>
      </c>
      <c r="I34">
        <v>0</v>
      </c>
      <c r="J34" s="5">
        <f t="shared" si="0"/>
        <v>0.20017172546827044</v>
      </c>
      <c r="K34">
        <f t="shared" si="1"/>
        <v>27</v>
      </c>
      <c r="L34">
        <f t="shared" si="2"/>
        <v>0</v>
      </c>
      <c r="M34">
        <f t="shared" si="3"/>
        <v>1</v>
      </c>
      <c r="N34">
        <f t="shared" si="4"/>
        <v>1</v>
      </c>
      <c r="O34">
        <f t="shared" si="5"/>
        <v>0</v>
      </c>
      <c r="P34">
        <f t="shared" si="9"/>
        <v>0</v>
      </c>
    </row>
    <row r="35" spans="1:16" x14ac:dyDescent="0.25">
      <c r="A35">
        <v>28</v>
      </c>
      <c r="D35" s="5">
        <v>7.0732471616389861E-2</v>
      </c>
      <c r="E35" s="5">
        <v>0.13240130288105925</v>
      </c>
      <c r="F35" s="5">
        <f t="shared" si="11"/>
        <v>7.1760434163078797</v>
      </c>
      <c r="G35" s="5" t="str">
        <f t="shared" si="7"/>
        <v>отказ</v>
      </c>
      <c r="H35" s="5">
        <f t="shared" si="8"/>
        <v>7.3054826701597602</v>
      </c>
      <c r="I35">
        <v>0</v>
      </c>
      <c r="J35" s="5">
        <f t="shared" si="0"/>
        <v>0</v>
      </c>
      <c r="K35">
        <f t="shared" si="1"/>
        <v>27</v>
      </c>
      <c r="L35">
        <f t="shared" si="2"/>
        <v>1</v>
      </c>
      <c r="M35">
        <f t="shared" si="3"/>
        <v>1</v>
      </c>
      <c r="N35">
        <f t="shared" si="4"/>
        <v>0</v>
      </c>
      <c r="O35">
        <f t="shared" si="5"/>
        <v>1</v>
      </c>
      <c r="P35">
        <f t="shared" si="9"/>
        <v>1</v>
      </c>
    </row>
    <row r="36" spans="1:16" x14ac:dyDescent="0.25">
      <c r="A36">
        <v>29</v>
      </c>
      <c r="D36" s="5">
        <v>0.59082565025636413</v>
      </c>
      <c r="E36" s="5">
        <v>0.20110592964803314</v>
      </c>
      <c r="F36" s="5">
        <f t="shared" si="11"/>
        <v>7.7668690665642437</v>
      </c>
      <c r="G36" s="5">
        <f t="shared" si="7"/>
        <v>7.7668690665642437</v>
      </c>
      <c r="H36" s="5">
        <f t="shared" si="8"/>
        <v>7.967974996212277</v>
      </c>
      <c r="I36">
        <v>0</v>
      </c>
      <c r="J36" s="5">
        <f t="shared" si="0"/>
        <v>0.20110592964803331</v>
      </c>
      <c r="K36">
        <f t="shared" si="1"/>
        <v>29</v>
      </c>
      <c r="L36">
        <f t="shared" si="2"/>
        <v>0</v>
      </c>
      <c r="M36">
        <f t="shared" si="3"/>
        <v>1</v>
      </c>
      <c r="N36">
        <f t="shared" si="4"/>
        <v>1</v>
      </c>
      <c r="O36">
        <f t="shared" si="5"/>
        <v>0</v>
      </c>
      <c r="P36">
        <f t="shared" si="9"/>
        <v>0</v>
      </c>
    </row>
    <row r="37" spans="1:16" x14ac:dyDescent="0.25">
      <c r="A37">
        <v>30</v>
      </c>
      <c r="D37" s="5">
        <v>3.7499055051266612E-2</v>
      </c>
      <c r="E37" s="5">
        <v>0.28941281734581098</v>
      </c>
      <c r="F37" s="5">
        <f t="shared" si="11"/>
        <v>7.8043681216155107</v>
      </c>
      <c r="G37" s="5" t="str">
        <f t="shared" si="7"/>
        <v>отказ</v>
      </c>
      <c r="H37" s="5">
        <f t="shared" si="8"/>
        <v>7.967974996212277</v>
      </c>
      <c r="I37">
        <v>0</v>
      </c>
      <c r="J37" s="5">
        <f t="shared" si="0"/>
        <v>0</v>
      </c>
      <c r="K37">
        <f t="shared" si="1"/>
        <v>29</v>
      </c>
      <c r="L37">
        <f t="shared" si="2"/>
        <v>1</v>
      </c>
      <c r="M37">
        <f t="shared" si="3"/>
        <v>1</v>
      </c>
      <c r="N37">
        <f t="shared" si="4"/>
        <v>0</v>
      </c>
      <c r="O37">
        <f t="shared" si="5"/>
        <v>1</v>
      </c>
      <c r="P37">
        <f t="shared" si="9"/>
        <v>1</v>
      </c>
    </row>
    <row r="38" spans="1:16" x14ac:dyDescent="0.25">
      <c r="A38">
        <v>31</v>
      </c>
      <c r="D38" s="5">
        <v>6.2354721683512949E-2</v>
      </c>
      <c r="E38" s="5">
        <v>7.0644020531233837E-2</v>
      </c>
      <c r="F38" s="5">
        <f t="shared" si="11"/>
        <v>7.8667228432990237</v>
      </c>
      <c r="G38" s="5" t="str">
        <f t="shared" si="7"/>
        <v>отказ</v>
      </c>
      <c r="H38" s="5">
        <f t="shared" si="8"/>
        <v>7.967974996212277</v>
      </c>
      <c r="I38">
        <v>0</v>
      </c>
      <c r="J38" s="5">
        <f t="shared" si="0"/>
        <v>0</v>
      </c>
      <c r="K38">
        <f t="shared" si="1"/>
        <v>29</v>
      </c>
      <c r="L38">
        <f t="shared" si="2"/>
        <v>1</v>
      </c>
      <c r="M38">
        <f t="shared" si="3"/>
        <v>1</v>
      </c>
      <c r="N38">
        <f t="shared" si="4"/>
        <v>0</v>
      </c>
      <c r="O38">
        <f t="shared" si="5"/>
        <v>1</v>
      </c>
      <c r="P38">
        <f t="shared" si="9"/>
        <v>1</v>
      </c>
    </row>
    <row r="39" spans="1:16" x14ac:dyDescent="0.25">
      <c r="A39">
        <v>32</v>
      </c>
      <c r="D39" s="5">
        <v>0.43024659790273673</v>
      </c>
      <c r="E39" s="5">
        <v>0.28561034608348274</v>
      </c>
      <c r="F39" s="5">
        <f t="shared" si="11"/>
        <v>8.2969694412017603</v>
      </c>
      <c r="G39" s="5">
        <f t="shared" si="7"/>
        <v>8.2969694412017603</v>
      </c>
      <c r="H39" s="5">
        <f t="shared" si="8"/>
        <v>8.5825797872852423</v>
      </c>
      <c r="I39">
        <v>0</v>
      </c>
      <c r="J39" s="5">
        <f t="shared" si="0"/>
        <v>0.28561034608348201</v>
      </c>
      <c r="K39">
        <f t="shared" si="1"/>
        <v>32</v>
      </c>
      <c r="L39">
        <f t="shared" si="2"/>
        <v>0</v>
      </c>
      <c r="M39">
        <f t="shared" si="3"/>
        <v>1</v>
      </c>
      <c r="N39">
        <f t="shared" si="4"/>
        <v>1</v>
      </c>
      <c r="O39">
        <f t="shared" si="5"/>
        <v>0</v>
      </c>
      <c r="P39">
        <f t="shared" si="9"/>
        <v>0</v>
      </c>
    </row>
    <row r="40" spans="1:16" x14ac:dyDescent="0.25">
      <c r="A40">
        <v>33</v>
      </c>
      <c r="D40" s="5">
        <v>0.2267381659882213</v>
      </c>
      <c r="E40" s="5">
        <v>0.29246779473435486</v>
      </c>
      <c r="F40" s="5">
        <f t="shared" si="11"/>
        <v>8.5237076071899818</v>
      </c>
      <c r="G40" s="5" t="str">
        <f t="shared" si="7"/>
        <v>отказ</v>
      </c>
      <c r="H40" s="5">
        <f t="shared" si="8"/>
        <v>8.5825797872852423</v>
      </c>
      <c r="I40">
        <v>0</v>
      </c>
      <c r="J40" s="5">
        <f t="shared" si="0"/>
        <v>0</v>
      </c>
      <c r="K40">
        <f t="shared" si="1"/>
        <v>32</v>
      </c>
      <c r="L40">
        <f t="shared" si="2"/>
        <v>1</v>
      </c>
      <c r="M40">
        <f t="shared" si="3"/>
        <v>1</v>
      </c>
      <c r="N40">
        <f t="shared" si="4"/>
        <v>0</v>
      </c>
      <c r="O40">
        <f t="shared" si="5"/>
        <v>1</v>
      </c>
      <c r="P40">
        <f t="shared" si="9"/>
        <v>1</v>
      </c>
    </row>
    <row r="41" spans="1:16" x14ac:dyDescent="0.25">
      <c r="A41">
        <v>34</v>
      </c>
      <c r="D41" s="5">
        <v>5.2433734243906571E-2</v>
      </c>
      <c r="E41" s="5">
        <v>0.16134598960800223</v>
      </c>
      <c r="F41" s="5">
        <f t="shared" si="11"/>
        <v>8.576141341433889</v>
      </c>
      <c r="G41" s="5" t="str">
        <f t="shared" si="7"/>
        <v>отказ</v>
      </c>
      <c r="H41" s="5">
        <f t="shared" si="8"/>
        <v>8.5825797872852423</v>
      </c>
      <c r="I41">
        <v>0</v>
      </c>
      <c r="J41" s="5">
        <f t="shared" si="0"/>
        <v>0</v>
      </c>
      <c r="K41">
        <f t="shared" si="1"/>
        <v>32</v>
      </c>
      <c r="L41">
        <f t="shared" si="2"/>
        <v>1</v>
      </c>
      <c r="M41">
        <f t="shared" si="3"/>
        <v>1</v>
      </c>
      <c r="N41">
        <f t="shared" si="4"/>
        <v>0</v>
      </c>
      <c r="O41">
        <f t="shared" si="5"/>
        <v>1</v>
      </c>
      <c r="P41">
        <f t="shared" si="9"/>
        <v>1</v>
      </c>
    </row>
    <row r="42" spans="1:16" x14ac:dyDescent="0.25">
      <c r="A42">
        <v>35</v>
      </c>
      <c r="D42" s="5">
        <v>0.10275720636853375</v>
      </c>
      <c r="E42" s="5">
        <v>0.14451415394981892</v>
      </c>
      <c r="F42" s="5">
        <f t="shared" si="11"/>
        <v>8.6788985478024223</v>
      </c>
      <c r="G42" s="5">
        <f t="shared" si="7"/>
        <v>8.6788985478024223</v>
      </c>
      <c r="H42" s="5">
        <f t="shared" si="8"/>
        <v>8.8234127017522415</v>
      </c>
      <c r="I42">
        <v>0</v>
      </c>
      <c r="J42" s="5">
        <f t="shared" si="0"/>
        <v>0.14451415394981915</v>
      </c>
      <c r="K42">
        <f t="shared" si="1"/>
        <v>35</v>
      </c>
      <c r="L42">
        <f t="shared" si="2"/>
        <v>0</v>
      </c>
      <c r="M42">
        <f t="shared" si="3"/>
        <v>1</v>
      </c>
      <c r="N42">
        <f t="shared" si="4"/>
        <v>1</v>
      </c>
      <c r="O42">
        <f t="shared" si="5"/>
        <v>0</v>
      </c>
      <c r="P42">
        <f t="shared" si="9"/>
        <v>0</v>
      </c>
    </row>
    <row r="43" spans="1:16" x14ac:dyDescent="0.25">
      <c r="A43">
        <v>36</v>
      </c>
      <c r="D43" s="5">
        <v>5.0400791961688785E-2</v>
      </c>
      <c r="E43" s="5">
        <v>8.5212633810559449E-2</v>
      </c>
      <c r="F43" s="5">
        <f t="shared" si="11"/>
        <v>8.7292993397641112</v>
      </c>
      <c r="G43" s="5" t="str">
        <f t="shared" si="7"/>
        <v>отказ</v>
      </c>
      <c r="H43" s="5">
        <f t="shared" si="8"/>
        <v>8.8234127017522415</v>
      </c>
      <c r="I43">
        <v>0</v>
      </c>
      <c r="J43" s="5">
        <f t="shared" si="0"/>
        <v>0</v>
      </c>
      <c r="K43">
        <f t="shared" si="1"/>
        <v>35</v>
      </c>
      <c r="L43">
        <f t="shared" si="2"/>
        <v>1</v>
      </c>
      <c r="M43">
        <f t="shared" si="3"/>
        <v>1</v>
      </c>
      <c r="N43">
        <f t="shared" si="4"/>
        <v>0</v>
      </c>
      <c r="O43">
        <f t="shared" si="5"/>
        <v>1</v>
      </c>
      <c r="P43">
        <f t="shared" si="9"/>
        <v>1</v>
      </c>
    </row>
    <row r="44" spans="1:16" x14ac:dyDescent="0.25">
      <c r="A44">
        <v>37</v>
      </c>
      <c r="D44" s="5">
        <v>0.71091664503544771</v>
      </c>
      <c r="E44" s="5">
        <v>0.29173443473264915</v>
      </c>
      <c r="F44" s="5">
        <f t="shared" si="11"/>
        <v>9.4402159847995595</v>
      </c>
      <c r="G44" s="5">
        <f t="shared" si="7"/>
        <v>9.4402159847995595</v>
      </c>
      <c r="H44" s="5">
        <f t="shared" si="8"/>
        <v>9.7319504195322093</v>
      </c>
      <c r="I44">
        <v>0</v>
      </c>
      <c r="J44" s="5">
        <f t="shared" si="0"/>
        <v>0.29173443473264982</v>
      </c>
      <c r="K44">
        <f t="shared" si="1"/>
        <v>37</v>
      </c>
      <c r="L44">
        <f t="shared" si="2"/>
        <v>0</v>
      </c>
      <c r="M44">
        <f t="shared" si="3"/>
        <v>1</v>
      </c>
      <c r="N44">
        <f t="shared" si="4"/>
        <v>1</v>
      </c>
      <c r="O44">
        <f t="shared" si="5"/>
        <v>0</v>
      </c>
      <c r="P44">
        <f t="shared" si="9"/>
        <v>0</v>
      </c>
    </row>
    <row r="45" spans="1:16" x14ac:dyDescent="0.25">
      <c r="A45">
        <v>38</v>
      </c>
      <c r="D45" s="5">
        <v>9.9562426116445151E-3</v>
      </c>
      <c r="E45" s="5">
        <v>9.5146279081225013E-2</v>
      </c>
      <c r="F45" s="5">
        <f t="shared" si="11"/>
        <v>9.4501722274112048</v>
      </c>
      <c r="G45" s="5" t="str">
        <f t="shared" si="7"/>
        <v>отказ</v>
      </c>
      <c r="H45" s="5">
        <f t="shared" si="8"/>
        <v>9.7319504195322093</v>
      </c>
      <c r="I45">
        <v>0</v>
      </c>
      <c r="J45" s="5">
        <f t="shared" si="0"/>
        <v>0</v>
      </c>
      <c r="K45">
        <f t="shared" si="1"/>
        <v>37</v>
      </c>
      <c r="L45">
        <f t="shared" si="2"/>
        <v>1</v>
      </c>
      <c r="M45">
        <f t="shared" si="3"/>
        <v>1</v>
      </c>
      <c r="N45">
        <f t="shared" si="4"/>
        <v>0</v>
      </c>
      <c r="O45">
        <f t="shared" si="5"/>
        <v>1</v>
      </c>
      <c r="P45">
        <f t="shared" si="9"/>
        <v>1</v>
      </c>
    </row>
    <row r="46" spans="1:16" x14ac:dyDescent="0.25">
      <c r="A46">
        <v>39</v>
      </c>
      <c r="D46" s="5">
        <v>0.53527121160013913</v>
      </c>
      <c r="E46" s="5">
        <v>0.14033647092469662</v>
      </c>
      <c r="F46" s="5">
        <f t="shared" si="11"/>
        <v>9.9854434390113447</v>
      </c>
      <c r="G46" s="5">
        <f t="shared" si="7"/>
        <v>9.9854434390113447</v>
      </c>
      <c r="H46" s="5">
        <f t="shared" si="8"/>
        <v>10.125779909936041</v>
      </c>
      <c r="I46">
        <v>0</v>
      </c>
      <c r="J46" s="5">
        <f t="shared" si="0"/>
        <v>0.14033647092469614</v>
      </c>
      <c r="K46">
        <f t="shared" si="1"/>
        <v>39</v>
      </c>
      <c r="L46">
        <f t="shared" si="2"/>
        <v>0</v>
      </c>
      <c r="M46">
        <f t="shared" si="3"/>
        <v>1</v>
      </c>
      <c r="N46">
        <f t="shared" si="4"/>
        <v>1</v>
      </c>
      <c r="O46">
        <f t="shared" si="5"/>
        <v>0</v>
      </c>
      <c r="P46">
        <f t="shared" si="9"/>
        <v>0</v>
      </c>
    </row>
    <row r="47" spans="1:16" x14ac:dyDescent="0.25">
      <c r="A47">
        <v>40</v>
      </c>
      <c r="D47" s="5">
        <v>0.11311518507320754</v>
      </c>
      <c r="E47" s="5">
        <v>9.2710550904798433E-2</v>
      </c>
      <c r="F47" s="5">
        <f t="shared" si="11"/>
        <v>10.098558624084552</v>
      </c>
      <c r="G47" s="5" t="str">
        <f t="shared" si="7"/>
        <v>отказ</v>
      </c>
      <c r="H47" s="5">
        <f t="shared" si="8"/>
        <v>10.125779909936041</v>
      </c>
      <c r="I47">
        <v>0</v>
      </c>
      <c r="J47" s="5">
        <f t="shared" si="0"/>
        <v>0</v>
      </c>
      <c r="K47">
        <f t="shared" si="1"/>
        <v>39</v>
      </c>
      <c r="L47">
        <f t="shared" si="2"/>
        <v>1</v>
      </c>
      <c r="M47">
        <f t="shared" si="3"/>
        <v>1</v>
      </c>
      <c r="N47">
        <f t="shared" si="4"/>
        <v>0</v>
      </c>
      <c r="O47">
        <f t="shared" si="5"/>
        <v>1</v>
      </c>
      <c r="P47">
        <f t="shared" si="9"/>
        <v>1</v>
      </c>
    </row>
    <row r="48" spans="1:16" x14ac:dyDescent="0.25">
      <c r="A48">
        <v>41</v>
      </c>
      <c r="D48" s="5">
        <v>0.70835374712892796</v>
      </c>
      <c r="E48" s="5">
        <v>0.153584389884587</v>
      </c>
      <c r="F48" s="5">
        <f t="shared" si="11"/>
        <v>10.80691237121348</v>
      </c>
      <c r="G48" s="5">
        <f t="shared" si="7"/>
        <v>10.80691237121348</v>
      </c>
      <c r="H48" s="5">
        <f t="shared" si="8"/>
        <v>10.960496761098067</v>
      </c>
      <c r="I48">
        <v>0</v>
      </c>
      <c r="J48" s="5">
        <f t="shared" si="0"/>
        <v>0.15358438988458722</v>
      </c>
      <c r="K48">
        <f t="shared" si="1"/>
        <v>41</v>
      </c>
      <c r="L48">
        <f t="shared" si="2"/>
        <v>0</v>
      </c>
      <c r="M48">
        <f t="shared" si="3"/>
        <v>1</v>
      </c>
      <c r="N48">
        <f t="shared" si="4"/>
        <v>1</v>
      </c>
      <c r="O48">
        <f t="shared" si="5"/>
        <v>0</v>
      </c>
      <c r="P48">
        <f t="shared" si="9"/>
        <v>0</v>
      </c>
    </row>
    <row r="49" spans="1:16" x14ac:dyDescent="0.25">
      <c r="A49">
        <v>42</v>
      </c>
      <c r="D49" s="5">
        <v>0.26694956986989182</v>
      </c>
      <c r="E49" s="5">
        <v>0.21471245747141132</v>
      </c>
      <c r="F49" s="5">
        <f t="shared" si="11"/>
        <v>11.073861941083372</v>
      </c>
      <c r="G49" s="5">
        <f t="shared" si="7"/>
        <v>11.073861941083372</v>
      </c>
      <c r="H49" s="5">
        <f t="shared" si="8"/>
        <v>11.288574398554783</v>
      </c>
      <c r="I49">
        <v>0</v>
      </c>
      <c r="J49" s="5">
        <f t="shared" si="0"/>
        <v>0.21471245747141054</v>
      </c>
      <c r="K49">
        <f t="shared" si="1"/>
        <v>42</v>
      </c>
      <c r="L49">
        <f t="shared" si="2"/>
        <v>0</v>
      </c>
      <c r="M49">
        <f t="shared" si="3"/>
        <v>1</v>
      </c>
      <c r="N49">
        <f t="shared" si="4"/>
        <v>1</v>
      </c>
      <c r="O49">
        <f t="shared" si="5"/>
        <v>0</v>
      </c>
      <c r="P49">
        <f t="shared" si="9"/>
        <v>0</v>
      </c>
    </row>
    <row r="50" spans="1:16" x14ac:dyDescent="0.25">
      <c r="A50">
        <v>43</v>
      </c>
      <c r="D50" s="5">
        <v>0.20662581701106075</v>
      </c>
      <c r="E50" s="5">
        <v>0.16169879769903031</v>
      </c>
      <c r="F50" s="5">
        <f t="shared" si="11"/>
        <v>11.280487758094432</v>
      </c>
      <c r="G50" s="5" t="str">
        <f t="shared" si="7"/>
        <v>отказ</v>
      </c>
      <c r="H50" s="5">
        <f t="shared" si="8"/>
        <v>11.288574398554783</v>
      </c>
      <c r="I50">
        <v>0</v>
      </c>
      <c r="J50" s="5">
        <f t="shared" si="0"/>
        <v>0</v>
      </c>
      <c r="K50">
        <f t="shared" si="1"/>
        <v>42</v>
      </c>
      <c r="L50">
        <f t="shared" si="2"/>
        <v>1</v>
      </c>
      <c r="M50">
        <f t="shared" si="3"/>
        <v>1</v>
      </c>
      <c r="N50">
        <f t="shared" si="4"/>
        <v>0</v>
      </c>
      <c r="O50">
        <f t="shared" si="5"/>
        <v>1</v>
      </c>
      <c r="P50">
        <f t="shared" si="9"/>
        <v>1</v>
      </c>
    </row>
    <row r="51" spans="1:16" x14ac:dyDescent="0.25">
      <c r="A51">
        <v>44</v>
      </c>
      <c r="D51" s="5">
        <v>3.0447938186621393E-2</v>
      </c>
      <c r="E51" s="5">
        <v>0.21491098908942191</v>
      </c>
      <c r="F51" s="5">
        <f t="shared" si="11"/>
        <v>11.310935696281053</v>
      </c>
      <c r="G51" s="5">
        <f t="shared" si="7"/>
        <v>11.310935696281053</v>
      </c>
      <c r="H51" s="5">
        <f t="shared" si="8"/>
        <v>11.525846685370475</v>
      </c>
      <c r="I51">
        <v>0</v>
      </c>
      <c r="J51" s="5">
        <f t="shared" si="0"/>
        <v>0.21491098908942163</v>
      </c>
      <c r="K51">
        <f t="shared" si="1"/>
        <v>44</v>
      </c>
      <c r="L51">
        <f t="shared" si="2"/>
        <v>0</v>
      </c>
      <c r="M51">
        <f t="shared" si="3"/>
        <v>1</v>
      </c>
      <c r="N51">
        <f t="shared" si="4"/>
        <v>1</v>
      </c>
      <c r="O51">
        <f t="shared" si="5"/>
        <v>0</v>
      </c>
      <c r="P51">
        <f t="shared" si="9"/>
        <v>0</v>
      </c>
    </row>
    <row r="52" spans="1:16" x14ac:dyDescent="0.25">
      <c r="A52">
        <v>45</v>
      </c>
      <c r="D52" s="5">
        <v>0.48454646128358841</v>
      </c>
      <c r="E52" s="5">
        <v>0.18663986509047684</v>
      </c>
      <c r="F52" s="5">
        <f t="shared" si="11"/>
        <v>11.795482157564642</v>
      </c>
      <c r="G52" s="5">
        <f t="shared" si="7"/>
        <v>11.795482157564642</v>
      </c>
      <c r="H52" s="5">
        <f t="shared" si="8"/>
        <v>11.982122022655119</v>
      </c>
      <c r="I52">
        <v>0</v>
      </c>
      <c r="J52" s="5">
        <f t="shared" si="0"/>
        <v>0.18663986509047703</v>
      </c>
      <c r="K52">
        <f t="shared" si="1"/>
        <v>45</v>
      </c>
      <c r="L52">
        <f t="shared" si="2"/>
        <v>0</v>
      </c>
      <c r="M52">
        <f t="shared" si="3"/>
        <v>1</v>
      </c>
      <c r="N52">
        <f t="shared" si="4"/>
        <v>1</v>
      </c>
      <c r="O52">
        <f t="shared" si="5"/>
        <v>0</v>
      </c>
      <c r="P52">
        <f t="shared" si="9"/>
        <v>0</v>
      </c>
    </row>
    <row r="53" spans="1:16" x14ac:dyDescent="0.25">
      <c r="A53">
        <v>46</v>
      </c>
      <c r="D53" s="5">
        <v>0.13227259616060463</v>
      </c>
      <c r="E53" s="5">
        <v>0.36505509438703149</v>
      </c>
      <c r="F53" s="5">
        <f t="shared" si="11"/>
        <v>11.927754753725246</v>
      </c>
      <c r="G53" s="5" t="str">
        <f t="shared" si="7"/>
        <v>отказ</v>
      </c>
      <c r="H53" s="5">
        <f t="shared" si="8"/>
        <v>11.982122022655119</v>
      </c>
      <c r="I53">
        <v>0</v>
      </c>
      <c r="J53" s="5">
        <f t="shared" si="0"/>
        <v>0</v>
      </c>
      <c r="K53">
        <f t="shared" si="1"/>
        <v>45</v>
      </c>
      <c r="L53">
        <f t="shared" si="2"/>
        <v>1</v>
      </c>
      <c r="M53">
        <f t="shared" si="3"/>
        <v>1</v>
      </c>
      <c r="N53">
        <f t="shared" si="4"/>
        <v>0</v>
      </c>
      <c r="O53">
        <f t="shared" si="5"/>
        <v>1</v>
      </c>
      <c r="P53">
        <f t="shared" si="9"/>
        <v>1</v>
      </c>
    </row>
    <row r="54" spans="1:16" x14ac:dyDescent="0.25">
      <c r="A54">
        <v>47</v>
      </c>
      <c r="D54" s="5">
        <v>6.6247935128610866E-2</v>
      </c>
      <c r="E54" s="5">
        <v>3.3530281361537635E-2</v>
      </c>
      <c r="F54" s="5">
        <f t="shared" si="11"/>
        <v>11.994002688853858</v>
      </c>
      <c r="G54" s="5">
        <f t="shared" si="7"/>
        <v>11.994002688853858</v>
      </c>
      <c r="H54" s="5">
        <f t="shared" si="8"/>
        <v>12.027532970215395</v>
      </c>
      <c r="I54">
        <v>0</v>
      </c>
      <c r="J54" s="5">
        <f t="shared" si="0"/>
        <v>3.3530281361537462E-2</v>
      </c>
      <c r="K54">
        <f t="shared" si="1"/>
        <v>47</v>
      </c>
      <c r="L54">
        <f t="shared" si="2"/>
        <v>0</v>
      </c>
      <c r="M54">
        <f t="shared" si="3"/>
        <v>1</v>
      </c>
      <c r="N54">
        <f t="shared" si="4"/>
        <v>1</v>
      </c>
      <c r="O54">
        <f t="shared" si="5"/>
        <v>0</v>
      </c>
      <c r="P54">
        <f t="shared" si="9"/>
        <v>0</v>
      </c>
    </row>
    <row r="55" spans="1:16" x14ac:dyDescent="0.25">
      <c r="A55">
        <v>48</v>
      </c>
      <c r="D55" s="5">
        <v>3.878252067998525E-2</v>
      </c>
      <c r="E55" s="5">
        <v>0.2248494979782753</v>
      </c>
      <c r="F55" s="5">
        <f t="shared" si="11"/>
        <v>12.032785209533843</v>
      </c>
      <c r="G55" s="5">
        <f t="shared" si="7"/>
        <v>12.032785209533843</v>
      </c>
      <c r="H55" s="5">
        <f t="shared" si="8"/>
        <v>12.257634707512118</v>
      </c>
      <c r="I55">
        <v>0</v>
      </c>
      <c r="J55" s="5">
        <f t="shared" si="0"/>
        <v>0.22484949797827447</v>
      </c>
      <c r="K55">
        <f t="shared" si="1"/>
        <v>48</v>
      </c>
      <c r="L55">
        <f t="shared" si="2"/>
        <v>0</v>
      </c>
      <c r="M55">
        <f t="shared" si="3"/>
        <v>1</v>
      </c>
      <c r="N55">
        <f t="shared" si="4"/>
        <v>1</v>
      </c>
      <c r="O55">
        <f t="shared" si="5"/>
        <v>0</v>
      </c>
      <c r="P55">
        <f t="shared" si="9"/>
        <v>0</v>
      </c>
    </row>
    <row r="56" spans="1:16" x14ac:dyDescent="0.25">
      <c r="A56">
        <v>49</v>
      </c>
      <c r="D56" s="5">
        <v>0.33738812418358105</v>
      </c>
      <c r="E56" s="5">
        <v>0.29875668551428225</v>
      </c>
      <c r="F56" s="5">
        <f t="shared" si="11"/>
        <v>12.370173333717425</v>
      </c>
      <c r="G56" s="5">
        <f t="shared" si="7"/>
        <v>12.370173333717425</v>
      </c>
      <c r="H56" s="5">
        <f t="shared" si="8"/>
        <v>12.668930019231707</v>
      </c>
      <c r="I56">
        <v>0</v>
      </c>
      <c r="J56" s="5">
        <f t="shared" si="0"/>
        <v>0.29875668551428269</v>
      </c>
      <c r="K56">
        <f t="shared" si="1"/>
        <v>49</v>
      </c>
      <c r="L56">
        <f t="shared" si="2"/>
        <v>0</v>
      </c>
      <c r="M56">
        <f t="shared" si="3"/>
        <v>1</v>
      </c>
      <c r="N56">
        <f t="shared" si="4"/>
        <v>1</v>
      </c>
      <c r="O56">
        <f t="shared" si="5"/>
        <v>0</v>
      </c>
      <c r="P56">
        <f t="shared" si="9"/>
        <v>0</v>
      </c>
    </row>
    <row r="57" spans="1:16" x14ac:dyDescent="0.25">
      <c r="A57">
        <v>50</v>
      </c>
      <c r="D57" s="5">
        <v>0.171421965549542</v>
      </c>
      <c r="E57" s="5">
        <v>5.9760699526889005E-2</v>
      </c>
      <c r="F57" s="5">
        <f t="shared" si="11"/>
        <v>12.541595299266966</v>
      </c>
      <c r="G57" s="5" t="str">
        <f t="shared" si="7"/>
        <v>отказ</v>
      </c>
      <c r="H57" s="5">
        <f t="shared" si="8"/>
        <v>12.668930019231707</v>
      </c>
      <c r="I57">
        <v>0</v>
      </c>
      <c r="J57" s="5">
        <f t="shared" si="0"/>
        <v>0</v>
      </c>
      <c r="K57">
        <f t="shared" si="1"/>
        <v>49</v>
      </c>
      <c r="L57">
        <f t="shared" si="2"/>
        <v>1</v>
      </c>
      <c r="M57">
        <f t="shared" si="3"/>
        <v>1</v>
      </c>
      <c r="N57">
        <f t="shared" si="4"/>
        <v>0</v>
      </c>
      <c r="O57">
        <f t="shared" si="5"/>
        <v>1</v>
      </c>
      <c r="P57">
        <f t="shared" si="9"/>
        <v>1</v>
      </c>
    </row>
    <row r="58" spans="1:16" x14ac:dyDescent="0.25">
      <c r="A58">
        <v>51</v>
      </c>
      <c r="D58" s="5">
        <v>0.29576096086130121</v>
      </c>
      <c r="E58" s="5">
        <v>0.25576828238581673</v>
      </c>
      <c r="F58" s="5">
        <f t="shared" si="11"/>
        <v>12.837356260128267</v>
      </c>
      <c r="G58" s="5">
        <f t="shared" si="7"/>
        <v>12.837356260128267</v>
      </c>
      <c r="H58" s="5">
        <f t="shared" si="8"/>
        <v>13.093124542514083</v>
      </c>
      <c r="I58">
        <v>0</v>
      </c>
      <c r="J58" s="5">
        <f t="shared" si="0"/>
        <v>0.25576828238581584</v>
      </c>
      <c r="K58">
        <f t="shared" si="1"/>
        <v>51</v>
      </c>
      <c r="L58">
        <f t="shared" si="2"/>
        <v>0</v>
      </c>
      <c r="M58">
        <f t="shared" si="3"/>
        <v>1</v>
      </c>
      <c r="N58">
        <f t="shared" si="4"/>
        <v>1</v>
      </c>
      <c r="O58">
        <f t="shared" si="5"/>
        <v>0</v>
      </c>
      <c r="P58">
        <f t="shared" si="9"/>
        <v>0</v>
      </c>
    </row>
    <row r="59" spans="1:16" x14ac:dyDescent="0.25">
      <c r="A59">
        <v>52</v>
      </c>
      <c r="D59" s="5">
        <v>0.53207519827774841</v>
      </c>
      <c r="E59" s="5">
        <v>0.13731374044823713</v>
      </c>
      <c r="F59" s="5">
        <f t="shared" si="11"/>
        <v>13.369431458406016</v>
      </c>
      <c r="G59" s="5">
        <f t="shared" si="7"/>
        <v>13.369431458406016</v>
      </c>
      <c r="H59" s="5">
        <f t="shared" si="8"/>
        <v>13.506745198854253</v>
      </c>
      <c r="I59">
        <v>0</v>
      </c>
      <c r="J59" s="5">
        <f t="shared" si="0"/>
        <v>0.13731374044823674</v>
      </c>
      <c r="K59">
        <f t="shared" si="1"/>
        <v>52</v>
      </c>
      <c r="L59">
        <f t="shared" si="2"/>
        <v>0</v>
      </c>
      <c r="M59">
        <f t="shared" si="3"/>
        <v>1</v>
      </c>
      <c r="N59">
        <f t="shared" si="4"/>
        <v>1</v>
      </c>
      <c r="O59">
        <f t="shared" si="5"/>
        <v>0</v>
      </c>
      <c r="P59">
        <f t="shared" si="9"/>
        <v>0</v>
      </c>
    </row>
    <row r="60" spans="1:16" x14ac:dyDescent="0.25">
      <c r="A60">
        <v>53</v>
      </c>
      <c r="D60" s="5">
        <v>3.5541856808810432E-2</v>
      </c>
      <c r="E60" s="5">
        <v>9.8516922301382773E-2</v>
      </c>
      <c r="F60" s="5">
        <f t="shared" si="11"/>
        <v>13.404973315214827</v>
      </c>
      <c r="G60" s="5" t="str">
        <f t="shared" si="7"/>
        <v>отказ</v>
      </c>
      <c r="H60" s="5">
        <f t="shared" si="8"/>
        <v>13.506745198854253</v>
      </c>
      <c r="I60">
        <v>0</v>
      </c>
      <c r="J60" s="5">
        <f t="shared" si="0"/>
        <v>0</v>
      </c>
      <c r="K60">
        <f t="shared" si="1"/>
        <v>52</v>
      </c>
      <c r="L60">
        <f t="shared" si="2"/>
        <v>1</v>
      </c>
      <c r="M60">
        <f t="shared" si="3"/>
        <v>1</v>
      </c>
      <c r="N60">
        <f t="shared" si="4"/>
        <v>0</v>
      </c>
      <c r="O60">
        <f t="shared" si="5"/>
        <v>1</v>
      </c>
      <c r="P60">
        <f t="shared" si="9"/>
        <v>1</v>
      </c>
    </row>
    <row r="61" spans="1:16" x14ac:dyDescent="0.25">
      <c r="A61">
        <v>54</v>
      </c>
      <c r="D61" s="5">
        <v>6.0584781208188727E-2</v>
      </c>
      <c r="E61" s="5">
        <v>0.24373385789102231</v>
      </c>
      <c r="F61" s="5">
        <f t="shared" si="11"/>
        <v>13.465558096423015</v>
      </c>
      <c r="G61" s="5" t="str">
        <f t="shared" si="7"/>
        <v>отказ</v>
      </c>
      <c r="H61" s="5">
        <f t="shared" si="8"/>
        <v>13.506745198854253</v>
      </c>
      <c r="I61">
        <v>0</v>
      </c>
      <c r="J61" s="5">
        <f t="shared" si="0"/>
        <v>0</v>
      </c>
      <c r="K61">
        <f t="shared" si="1"/>
        <v>52</v>
      </c>
      <c r="L61">
        <f t="shared" si="2"/>
        <v>1</v>
      </c>
      <c r="M61">
        <f t="shared" si="3"/>
        <v>1</v>
      </c>
      <c r="N61">
        <f t="shared" si="4"/>
        <v>0</v>
      </c>
      <c r="O61">
        <f t="shared" si="5"/>
        <v>1</v>
      </c>
      <c r="P61">
        <f t="shared" si="9"/>
        <v>1</v>
      </c>
    </row>
    <row r="62" spans="1:16" x14ac:dyDescent="0.25">
      <c r="A62">
        <v>55</v>
      </c>
      <c r="D62" s="5">
        <v>5.2738086050790466E-2</v>
      </c>
      <c r="E62" s="5">
        <v>0.12513436695763053</v>
      </c>
      <c r="F62" s="5">
        <f t="shared" si="11"/>
        <v>13.518296182473806</v>
      </c>
      <c r="G62" s="5">
        <f t="shared" si="7"/>
        <v>13.518296182473806</v>
      </c>
      <c r="H62" s="5">
        <f t="shared" si="8"/>
        <v>13.643430549431436</v>
      </c>
      <c r="I62">
        <v>0</v>
      </c>
      <c r="J62" s="5">
        <f t="shared" si="0"/>
        <v>0.12513436695762969</v>
      </c>
      <c r="K62">
        <f t="shared" si="1"/>
        <v>55</v>
      </c>
      <c r="L62">
        <f t="shared" si="2"/>
        <v>0</v>
      </c>
      <c r="M62">
        <f t="shared" si="3"/>
        <v>1</v>
      </c>
      <c r="N62">
        <f t="shared" si="4"/>
        <v>1</v>
      </c>
      <c r="O62">
        <f t="shared" si="5"/>
        <v>0</v>
      </c>
      <c r="P62">
        <f t="shared" si="9"/>
        <v>0</v>
      </c>
    </row>
    <row r="63" spans="1:16" x14ac:dyDescent="0.25">
      <c r="A63">
        <v>56</v>
      </c>
      <c r="D63" s="5">
        <v>0.70639019962623817</v>
      </c>
      <c r="E63" s="5">
        <v>0.47062796709282517</v>
      </c>
      <c r="F63" s="5">
        <f t="shared" si="11"/>
        <v>14.224686382100044</v>
      </c>
      <c r="G63" s="5">
        <f t="shared" si="7"/>
        <v>14.224686382100044</v>
      </c>
      <c r="H63" s="5">
        <f t="shared" si="8"/>
        <v>14.69531434919287</v>
      </c>
      <c r="I63">
        <v>0</v>
      </c>
      <c r="J63" s="5">
        <f t="shared" si="0"/>
        <v>0.47062796709282573</v>
      </c>
      <c r="K63">
        <f t="shared" si="1"/>
        <v>56</v>
      </c>
      <c r="L63">
        <f t="shared" si="2"/>
        <v>0</v>
      </c>
      <c r="M63">
        <f t="shared" si="3"/>
        <v>1</v>
      </c>
      <c r="N63">
        <f t="shared" si="4"/>
        <v>1</v>
      </c>
      <c r="O63">
        <f t="shared" si="5"/>
        <v>0</v>
      </c>
      <c r="P63">
        <f t="shared" si="9"/>
        <v>0</v>
      </c>
    </row>
    <row r="64" spans="1:16" x14ac:dyDescent="0.25">
      <c r="A64">
        <v>57</v>
      </c>
      <c r="D64" s="5">
        <v>0.12459824452505264</v>
      </c>
      <c r="E64" s="5">
        <v>0.38609845754837979</v>
      </c>
      <c r="F64" s="5">
        <f t="shared" si="11"/>
        <v>14.349284626625098</v>
      </c>
      <c r="G64" s="5" t="str">
        <f t="shared" si="7"/>
        <v>отказ</v>
      </c>
      <c r="H64" s="5">
        <f t="shared" si="8"/>
        <v>14.69531434919287</v>
      </c>
      <c r="I64">
        <v>0</v>
      </c>
      <c r="J64" s="5">
        <f t="shared" si="0"/>
        <v>0</v>
      </c>
      <c r="K64">
        <f t="shared" si="1"/>
        <v>56</v>
      </c>
      <c r="L64">
        <f t="shared" si="2"/>
        <v>1</v>
      </c>
      <c r="M64">
        <f t="shared" si="3"/>
        <v>1</v>
      </c>
      <c r="N64">
        <f t="shared" si="4"/>
        <v>0</v>
      </c>
      <c r="O64">
        <f t="shared" si="5"/>
        <v>1</v>
      </c>
      <c r="P64">
        <f t="shared" si="9"/>
        <v>1</v>
      </c>
    </row>
    <row r="65" spans="1:16" x14ac:dyDescent="0.25">
      <c r="A65">
        <v>58</v>
      </c>
      <c r="D65" s="5">
        <v>0.74354923327014844</v>
      </c>
      <c r="E65" s="5">
        <v>0.2309168581845456</v>
      </c>
      <c r="F65" s="5">
        <f t="shared" si="11"/>
        <v>15.092833859895245</v>
      </c>
      <c r="G65" s="5">
        <f t="shared" si="7"/>
        <v>15.092833859895245</v>
      </c>
      <c r="H65" s="5">
        <f t="shared" si="8"/>
        <v>15.323750718079792</v>
      </c>
      <c r="I65">
        <v>0</v>
      </c>
      <c r="J65" s="5">
        <f t="shared" si="0"/>
        <v>0.23091685818454621</v>
      </c>
      <c r="K65">
        <f t="shared" si="1"/>
        <v>58</v>
      </c>
      <c r="L65">
        <f t="shared" si="2"/>
        <v>0</v>
      </c>
      <c r="M65">
        <f t="shared" si="3"/>
        <v>1</v>
      </c>
      <c r="N65">
        <f t="shared" si="4"/>
        <v>1</v>
      </c>
      <c r="O65">
        <f t="shared" si="5"/>
        <v>0</v>
      </c>
      <c r="P65">
        <f t="shared" si="9"/>
        <v>0</v>
      </c>
    </row>
    <row r="66" spans="1:16" x14ac:dyDescent="0.25">
      <c r="A66">
        <v>59</v>
      </c>
      <c r="D66" s="5">
        <v>1.0155184530047738</v>
      </c>
      <c r="E66" s="5">
        <v>0.23098872989482941</v>
      </c>
      <c r="F66" s="5">
        <f t="shared" si="11"/>
        <v>16.108352312900021</v>
      </c>
      <c r="G66" s="5">
        <f t="shared" si="7"/>
        <v>16.108352312900021</v>
      </c>
      <c r="H66" s="5">
        <f t="shared" si="8"/>
        <v>16.33934104279485</v>
      </c>
      <c r="I66">
        <v>0</v>
      </c>
      <c r="J66" s="5">
        <f t="shared" si="0"/>
        <v>0.23098872989482899</v>
      </c>
      <c r="K66">
        <f t="shared" si="1"/>
        <v>59</v>
      </c>
      <c r="L66">
        <f t="shared" si="2"/>
        <v>0</v>
      </c>
      <c r="M66">
        <f t="shared" si="3"/>
        <v>1</v>
      </c>
      <c r="N66">
        <f t="shared" si="4"/>
        <v>1</v>
      </c>
      <c r="O66">
        <f t="shared" si="5"/>
        <v>0</v>
      </c>
      <c r="P66">
        <f t="shared" si="9"/>
        <v>0</v>
      </c>
    </row>
    <row r="67" spans="1:16" x14ac:dyDescent="0.25">
      <c r="A67">
        <v>60</v>
      </c>
      <c r="D67" s="5">
        <v>0.32176551699655187</v>
      </c>
      <c r="E67" s="5">
        <v>0.17845237853531376</v>
      </c>
      <c r="F67" s="5">
        <f t="shared" si="11"/>
        <v>16.430117829896574</v>
      </c>
      <c r="G67" s="5">
        <f t="shared" si="7"/>
        <v>16.430117829896574</v>
      </c>
      <c r="H67" s="5">
        <f t="shared" si="8"/>
        <v>16.608570208431889</v>
      </c>
      <c r="I67">
        <v>0</v>
      </c>
      <c r="J67" s="5">
        <f t="shared" si="0"/>
        <v>0.17845237853531515</v>
      </c>
      <c r="K67">
        <f t="shared" si="1"/>
        <v>60</v>
      </c>
      <c r="L67">
        <f t="shared" si="2"/>
        <v>0</v>
      </c>
      <c r="M67">
        <f t="shared" si="3"/>
        <v>1</v>
      </c>
      <c r="N67">
        <f t="shared" si="4"/>
        <v>1</v>
      </c>
      <c r="O67">
        <f t="shared" si="5"/>
        <v>0</v>
      </c>
      <c r="P67">
        <f t="shared" si="9"/>
        <v>0</v>
      </c>
    </row>
    <row r="68" spans="1:16" x14ac:dyDescent="0.25">
      <c r="A68">
        <v>61</v>
      </c>
      <c r="D68" s="5">
        <v>0.17538038731902328</v>
      </c>
      <c r="E68" s="5">
        <v>3.8347562003074855E-2</v>
      </c>
      <c r="F68" s="5">
        <f t="shared" si="11"/>
        <v>16.605498217215597</v>
      </c>
      <c r="G68" s="5" t="str">
        <f t="shared" si="7"/>
        <v>отказ</v>
      </c>
      <c r="H68" s="5">
        <f t="shared" si="8"/>
        <v>16.608570208431889</v>
      </c>
      <c r="I68">
        <v>0</v>
      </c>
      <c r="J68" s="5">
        <f t="shared" si="0"/>
        <v>0</v>
      </c>
      <c r="K68">
        <f t="shared" si="1"/>
        <v>60</v>
      </c>
      <c r="L68">
        <f t="shared" si="2"/>
        <v>1</v>
      </c>
      <c r="M68">
        <f t="shared" si="3"/>
        <v>1</v>
      </c>
      <c r="N68">
        <f t="shared" si="4"/>
        <v>0</v>
      </c>
      <c r="O68">
        <f t="shared" si="5"/>
        <v>1</v>
      </c>
      <c r="P68">
        <f t="shared" si="9"/>
        <v>1</v>
      </c>
    </row>
    <row r="69" spans="1:16" x14ac:dyDescent="0.25">
      <c r="A69">
        <v>62</v>
      </c>
      <c r="D69" s="5">
        <v>6.9396275383926051E-2</v>
      </c>
      <c r="E69" s="5">
        <v>1.591240986566856E-2</v>
      </c>
      <c r="F69" s="5">
        <f t="shared" si="11"/>
        <v>16.674894492599524</v>
      </c>
      <c r="G69" s="5">
        <f t="shared" si="7"/>
        <v>16.674894492599524</v>
      </c>
      <c r="H69" s="5">
        <f t="shared" si="8"/>
        <v>16.690806902465191</v>
      </c>
      <c r="I69">
        <v>0</v>
      </c>
      <c r="J69" s="5">
        <f t="shared" si="0"/>
        <v>1.5912409865666888E-2</v>
      </c>
      <c r="K69">
        <f t="shared" si="1"/>
        <v>62</v>
      </c>
      <c r="L69">
        <f t="shared" si="2"/>
        <v>0</v>
      </c>
      <c r="M69">
        <f t="shared" si="3"/>
        <v>1</v>
      </c>
      <c r="N69">
        <f t="shared" si="4"/>
        <v>1</v>
      </c>
      <c r="O69">
        <f t="shared" si="5"/>
        <v>0</v>
      </c>
      <c r="P69">
        <f t="shared" si="9"/>
        <v>0</v>
      </c>
    </row>
    <row r="70" spans="1:16" x14ac:dyDescent="0.25">
      <c r="A70">
        <v>63</v>
      </c>
      <c r="D70" s="5">
        <v>0.17075891893355505</v>
      </c>
      <c r="E70" s="5">
        <v>0.30470497649511669</v>
      </c>
      <c r="F70" s="5">
        <f t="shared" si="11"/>
        <v>16.845653411533078</v>
      </c>
      <c r="G70" s="5">
        <f t="shared" si="7"/>
        <v>16.845653411533078</v>
      </c>
      <c r="H70" s="5">
        <f t="shared" si="8"/>
        <v>17.150358388028195</v>
      </c>
      <c r="I70">
        <v>0</v>
      </c>
      <c r="J70" s="5">
        <f t="shared" si="0"/>
        <v>0.30470497649511685</v>
      </c>
      <c r="K70">
        <f t="shared" si="1"/>
        <v>63</v>
      </c>
      <c r="L70">
        <f t="shared" si="2"/>
        <v>0</v>
      </c>
      <c r="M70">
        <f t="shared" si="3"/>
        <v>1</v>
      </c>
      <c r="N70">
        <f t="shared" si="4"/>
        <v>1</v>
      </c>
      <c r="O70">
        <f t="shared" si="5"/>
        <v>0</v>
      </c>
      <c r="P70">
        <f t="shared" si="9"/>
        <v>0</v>
      </c>
    </row>
    <row r="71" spans="1:16" x14ac:dyDescent="0.25">
      <c r="A71">
        <v>64</v>
      </c>
      <c r="D71" s="5">
        <v>6.3151825133501621E-2</v>
      </c>
      <c r="E71" s="5">
        <v>2.8653235640984508E-2</v>
      </c>
      <c r="F71" s="5">
        <f t="shared" si="11"/>
        <v>16.908805236666581</v>
      </c>
      <c r="G71" s="5" t="str">
        <f t="shared" si="7"/>
        <v>отказ</v>
      </c>
      <c r="H71" s="5">
        <f t="shared" si="8"/>
        <v>17.150358388028195</v>
      </c>
      <c r="I71">
        <v>0</v>
      </c>
      <c r="J71" s="5">
        <f t="shared" si="0"/>
        <v>0</v>
      </c>
      <c r="K71">
        <f t="shared" si="1"/>
        <v>63</v>
      </c>
      <c r="L71">
        <f t="shared" si="2"/>
        <v>1</v>
      </c>
      <c r="M71">
        <f t="shared" si="3"/>
        <v>1</v>
      </c>
      <c r="N71">
        <f t="shared" si="4"/>
        <v>0</v>
      </c>
      <c r="O71">
        <f t="shared" si="5"/>
        <v>1</v>
      </c>
      <c r="P71">
        <f t="shared" si="9"/>
        <v>1</v>
      </c>
    </row>
    <row r="72" spans="1:16" x14ac:dyDescent="0.25">
      <c r="A72">
        <v>65</v>
      </c>
      <c r="D72" s="5">
        <v>4.4113801672662961E-2</v>
      </c>
      <c r="E72" s="5">
        <v>0.10899000735944074</v>
      </c>
      <c r="F72" s="5">
        <f t="shared" si="11"/>
        <v>16.952919038339243</v>
      </c>
      <c r="G72" s="5" t="str">
        <f t="shared" si="7"/>
        <v>отказ</v>
      </c>
      <c r="H72" s="5">
        <f t="shared" si="8"/>
        <v>17.150358388028195</v>
      </c>
      <c r="I72">
        <v>0</v>
      </c>
      <c r="J72" s="5">
        <f t="shared" si="0"/>
        <v>0</v>
      </c>
      <c r="K72">
        <f t="shared" si="1"/>
        <v>63</v>
      </c>
      <c r="L72">
        <f t="shared" si="2"/>
        <v>1</v>
      </c>
      <c r="M72">
        <f t="shared" si="3"/>
        <v>1</v>
      </c>
      <c r="N72">
        <f t="shared" si="4"/>
        <v>0</v>
      </c>
      <c r="O72">
        <f t="shared" si="5"/>
        <v>1</v>
      </c>
      <c r="P72">
        <f t="shared" si="9"/>
        <v>1</v>
      </c>
    </row>
    <row r="73" spans="1:16" x14ac:dyDescent="0.25">
      <c r="A73">
        <v>66</v>
      </c>
      <c r="D73" s="5">
        <v>0.21902388882432516</v>
      </c>
      <c r="E73" s="5">
        <v>2.1211494353620478E-2</v>
      </c>
      <c r="F73" s="5">
        <f t="shared" si="11"/>
        <v>17.171942927163567</v>
      </c>
      <c r="G73" s="5">
        <f t="shared" si="7"/>
        <v>17.171942927163567</v>
      </c>
      <c r="H73" s="5">
        <f t="shared" si="8"/>
        <v>17.193154421517189</v>
      </c>
      <c r="I73">
        <v>0</v>
      </c>
      <c r="J73" s="5">
        <f t="shared" ref="J73:J136" si="14">(H73-F73)*N73*(1-P73)</f>
        <v>2.1211494353622129E-2</v>
      </c>
      <c r="K73">
        <f t="shared" ref="K73:K136" si="15">_xlfn.RANK.EQ(H73,H$8:H$507,1)</f>
        <v>66</v>
      </c>
      <c r="L73">
        <f t="shared" ref="L73:L136" si="16">IF(K73=A73,0,1)</f>
        <v>0</v>
      </c>
      <c r="M73">
        <f t="shared" ref="M73:M136" si="17">IF(F73&lt;B$2,1,0)</f>
        <v>1</v>
      </c>
      <c r="N73">
        <f t="shared" ref="N73:N136" si="18">IF(H73&lt;B$2,1,0)*(1-P73)</f>
        <v>1</v>
      </c>
      <c r="O73">
        <f t="shared" ref="O73:O136" si="19">IF(F73&lt;B$2,1,0)*P73</f>
        <v>0</v>
      </c>
      <c r="P73">
        <f t="shared" si="9"/>
        <v>0</v>
      </c>
    </row>
    <row r="74" spans="1:16" x14ac:dyDescent="0.25">
      <c r="A74">
        <v>67</v>
      </c>
      <c r="D74" s="5">
        <v>0.101043086729771</v>
      </c>
      <c r="E74" s="5">
        <v>0.14860769158931264</v>
      </c>
      <c r="F74" s="5">
        <f t="shared" si="11"/>
        <v>17.272986013893338</v>
      </c>
      <c r="G74" s="5">
        <f t="shared" ref="G74:G137" si="20">IF(F74&gt;H73,F74,"отказ")</f>
        <v>17.272986013893338</v>
      </c>
      <c r="H74" s="5">
        <f t="shared" ref="H74:H137" si="21">IF(G74="отказ",H73,F74+E74)</f>
        <v>17.42159370548265</v>
      </c>
      <c r="I74">
        <v>0</v>
      </c>
      <c r="J74" s="5">
        <f t="shared" si="14"/>
        <v>0.1486076915893122</v>
      </c>
      <c r="K74">
        <f t="shared" si="15"/>
        <v>67</v>
      </c>
      <c r="L74">
        <f t="shared" si="16"/>
        <v>0</v>
      </c>
      <c r="M74">
        <f t="shared" si="17"/>
        <v>1</v>
      </c>
      <c r="N74">
        <f t="shared" si="18"/>
        <v>1</v>
      </c>
      <c r="O74">
        <f t="shared" si="19"/>
        <v>0</v>
      </c>
      <c r="P74">
        <f t="shared" ref="P74:P137" si="22">IF(G74="отказ",1,0)</f>
        <v>0</v>
      </c>
    </row>
    <row r="75" spans="1:16" x14ac:dyDescent="0.25">
      <c r="A75">
        <v>68</v>
      </c>
      <c r="D75" s="5">
        <v>0.35012744414346364</v>
      </c>
      <c r="E75" s="5">
        <v>0.1407645554013652</v>
      </c>
      <c r="F75" s="5">
        <f t="shared" ref="F75:F138" si="23">+F74+D75</f>
        <v>17.623113458036801</v>
      </c>
      <c r="G75" s="5">
        <f t="shared" si="20"/>
        <v>17.623113458036801</v>
      </c>
      <c r="H75" s="5">
        <f t="shared" si="21"/>
        <v>17.763878013438166</v>
      </c>
      <c r="I75">
        <v>0</v>
      </c>
      <c r="J75" s="5">
        <f t="shared" si="14"/>
        <v>0.14076455540136479</v>
      </c>
      <c r="K75">
        <f t="shared" si="15"/>
        <v>68</v>
      </c>
      <c r="L75">
        <f t="shared" si="16"/>
        <v>0</v>
      </c>
      <c r="M75">
        <f t="shared" si="17"/>
        <v>1</v>
      </c>
      <c r="N75">
        <f t="shared" si="18"/>
        <v>1</v>
      </c>
      <c r="O75">
        <f t="shared" si="19"/>
        <v>0</v>
      </c>
      <c r="P75">
        <f t="shared" si="22"/>
        <v>0</v>
      </c>
    </row>
    <row r="76" spans="1:16" x14ac:dyDescent="0.25">
      <c r="A76">
        <v>69</v>
      </c>
      <c r="D76" s="5">
        <v>0.20342311245582331</v>
      </c>
      <c r="E76" s="5">
        <v>0.1359794760660103</v>
      </c>
      <c r="F76" s="5">
        <f t="shared" si="23"/>
        <v>17.826536570492625</v>
      </c>
      <c r="G76" s="5">
        <f t="shared" si="20"/>
        <v>17.826536570492625</v>
      </c>
      <c r="H76" s="5">
        <f t="shared" si="21"/>
        <v>17.962516046558633</v>
      </c>
      <c r="I76">
        <v>0</v>
      </c>
      <c r="J76" s="5">
        <f t="shared" si="14"/>
        <v>0.13597947606600869</v>
      </c>
      <c r="K76">
        <f t="shared" si="15"/>
        <v>69</v>
      </c>
      <c r="L76">
        <f t="shared" si="16"/>
        <v>0</v>
      </c>
      <c r="M76">
        <f t="shared" si="17"/>
        <v>1</v>
      </c>
      <c r="N76">
        <f t="shared" si="18"/>
        <v>1</v>
      </c>
      <c r="O76">
        <f t="shared" si="19"/>
        <v>0</v>
      </c>
      <c r="P76">
        <f t="shared" si="22"/>
        <v>0</v>
      </c>
    </row>
    <row r="77" spans="1:16" x14ac:dyDescent="0.25">
      <c r="A77">
        <v>70</v>
      </c>
      <c r="D77" s="5">
        <v>0.17239286583578095</v>
      </c>
      <c r="E77" s="5">
        <v>5.1413753226913078E-2</v>
      </c>
      <c r="F77" s="5">
        <f t="shared" si="23"/>
        <v>17.998929436328407</v>
      </c>
      <c r="G77" s="5">
        <f t="shared" si="20"/>
        <v>17.998929436328407</v>
      </c>
      <c r="H77" s="5">
        <f t="shared" si="21"/>
        <v>18.050343189555321</v>
      </c>
      <c r="I77">
        <v>0</v>
      </c>
      <c r="J77" s="5">
        <f t="shared" si="14"/>
        <v>5.1413753226913883E-2</v>
      </c>
      <c r="K77">
        <f t="shared" si="15"/>
        <v>70</v>
      </c>
      <c r="L77">
        <f t="shared" si="16"/>
        <v>0</v>
      </c>
      <c r="M77">
        <f t="shared" si="17"/>
        <v>1</v>
      </c>
      <c r="N77">
        <f t="shared" si="18"/>
        <v>1</v>
      </c>
      <c r="O77">
        <f t="shared" si="19"/>
        <v>0</v>
      </c>
      <c r="P77">
        <f t="shared" si="22"/>
        <v>0</v>
      </c>
    </row>
    <row r="78" spans="1:16" x14ac:dyDescent="0.25">
      <c r="A78">
        <v>71</v>
      </c>
      <c r="D78" s="5">
        <v>0.35069305788461352</v>
      </c>
      <c r="E78" s="5">
        <v>0.53161903426100421</v>
      </c>
      <c r="F78" s="5">
        <f t="shared" si="23"/>
        <v>18.349622494213019</v>
      </c>
      <c r="G78" s="5">
        <f t="shared" si="20"/>
        <v>18.349622494213019</v>
      </c>
      <c r="H78" s="5">
        <f t="shared" si="21"/>
        <v>18.881241528474025</v>
      </c>
      <c r="I78">
        <v>0</v>
      </c>
      <c r="J78" s="5">
        <f t="shared" si="14"/>
        <v>0.53161903426100565</v>
      </c>
      <c r="K78">
        <f t="shared" si="15"/>
        <v>71</v>
      </c>
      <c r="L78">
        <f t="shared" si="16"/>
        <v>0</v>
      </c>
      <c r="M78">
        <f t="shared" si="17"/>
        <v>1</v>
      </c>
      <c r="N78">
        <f t="shared" si="18"/>
        <v>1</v>
      </c>
      <c r="O78">
        <f t="shared" si="19"/>
        <v>0</v>
      </c>
      <c r="P78">
        <f t="shared" si="22"/>
        <v>0</v>
      </c>
    </row>
    <row r="79" spans="1:16" x14ac:dyDescent="0.25">
      <c r="A79">
        <v>72</v>
      </c>
      <c r="D79" s="5">
        <v>0.22625250139424399</v>
      </c>
      <c r="E79" s="5">
        <v>0.23492290894537693</v>
      </c>
      <c r="F79" s="5">
        <f t="shared" si="23"/>
        <v>18.575874995607261</v>
      </c>
      <c r="G79" s="5" t="str">
        <f t="shared" si="20"/>
        <v>отказ</v>
      </c>
      <c r="H79" s="5">
        <f t="shared" si="21"/>
        <v>18.881241528474025</v>
      </c>
      <c r="I79">
        <v>0</v>
      </c>
      <c r="J79" s="5">
        <f t="shared" si="14"/>
        <v>0</v>
      </c>
      <c r="K79">
        <f t="shared" si="15"/>
        <v>71</v>
      </c>
      <c r="L79">
        <f t="shared" si="16"/>
        <v>1</v>
      </c>
      <c r="M79">
        <f t="shared" si="17"/>
        <v>1</v>
      </c>
      <c r="N79">
        <f t="shared" si="18"/>
        <v>0</v>
      </c>
      <c r="O79">
        <f t="shared" si="19"/>
        <v>1</v>
      </c>
      <c r="P79">
        <f t="shared" si="22"/>
        <v>1</v>
      </c>
    </row>
    <row r="80" spans="1:16" x14ac:dyDescent="0.25">
      <c r="A80">
        <v>73</v>
      </c>
      <c r="D80" s="5">
        <v>0.18727141297352667</v>
      </c>
      <c r="E80" s="5">
        <v>9.6135184449489874E-2</v>
      </c>
      <c r="F80" s="5">
        <f t="shared" si="23"/>
        <v>18.763146408580788</v>
      </c>
      <c r="G80" s="5" t="str">
        <f t="shared" si="20"/>
        <v>отказ</v>
      </c>
      <c r="H80" s="5">
        <f t="shared" si="21"/>
        <v>18.881241528474025</v>
      </c>
      <c r="I80">
        <v>0</v>
      </c>
      <c r="J80" s="5">
        <f t="shared" si="14"/>
        <v>0</v>
      </c>
      <c r="K80">
        <f t="shared" si="15"/>
        <v>71</v>
      </c>
      <c r="L80">
        <f t="shared" si="16"/>
        <v>1</v>
      </c>
      <c r="M80">
        <f t="shared" si="17"/>
        <v>1</v>
      </c>
      <c r="N80">
        <f t="shared" si="18"/>
        <v>0</v>
      </c>
      <c r="O80">
        <f t="shared" si="19"/>
        <v>1</v>
      </c>
      <c r="P80">
        <f t="shared" si="22"/>
        <v>1</v>
      </c>
    </row>
    <row r="81" spans="1:16" x14ac:dyDescent="0.25">
      <c r="A81">
        <v>74</v>
      </c>
      <c r="D81" s="5">
        <v>0.2204967480392088</v>
      </c>
      <c r="E81" s="5">
        <v>0.14132186409856082</v>
      </c>
      <c r="F81" s="5">
        <f t="shared" si="23"/>
        <v>18.983643156619998</v>
      </c>
      <c r="G81" s="5">
        <f t="shared" si="20"/>
        <v>18.983643156619998</v>
      </c>
      <c r="H81" s="5">
        <f t="shared" si="21"/>
        <v>19.124965020718559</v>
      </c>
      <c r="I81">
        <v>0</v>
      </c>
      <c r="J81" s="5">
        <f t="shared" si="14"/>
        <v>0.14132186409856118</v>
      </c>
      <c r="K81">
        <f t="shared" si="15"/>
        <v>74</v>
      </c>
      <c r="L81">
        <f t="shared" si="16"/>
        <v>0</v>
      </c>
      <c r="M81">
        <f t="shared" si="17"/>
        <v>1</v>
      </c>
      <c r="N81">
        <f t="shared" si="18"/>
        <v>1</v>
      </c>
      <c r="O81">
        <f t="shared" si="19"/>
        <v>0</v>
      </c>
      <c r="P81">
        <f t="shared" si="22"/>
        <v>0</v>
      </c>
    </row>
    <row r="82" spans="1:16" x14ac:dyDescent="0.25">
      <c r="A82">
        <v>75</v>
      </c>
      <c r="D82" s="5">
        <v>0.68757438890335076</v>
      </c>
      <c r="E82" s="5">
        <v>6.189404109337613E-2</v>
      </c>
      <c r="F82" s="5">
        <f t="shared" si="23"/>
        <v>19.671217545523348</v>
      </c>
      <c r="G82" s="5">
        <f t="shared" si="20"/>
        <v>19.671217545523348</v>
      </c>
      <c r="H82" s="5">
        <f t="shared" si="21"/>
        <v>19.733111586616722</v>
      </c>
      <c r="I82">
        <v>0</v>
      </c>
      <c r="J82" s="5">
        <f t="shared" si="14"/>
        <v>6.1894041093374597E-2</v>
      </c>
      <c r="K82">
        <f t="shared" si="15"/>
        <v>75</v>
      </c>
      <c r="L82">
        <f t="shared" si="16"/>
        <v>0</v>
      </c>
      <c r="M82">
        <f t="shared" si="17"/>
        <v>1</v>
      </c>
      <c r="N82">
        <f t="shared" si="18"/>
        <v>1</v>
      </c>
      <c r="O82">
        <f t="shared" si="19"/>
        <v>0</v>
      </c>
      <c r="P82">
        <f t="shared" si="22"/>
        <v>0</v>
      </c>
    </row>
    <row r="83" spans="1:16" x14ac:dyDescent="0.25">
      <c r="A83">
        <v>76</v>
      </c>
      <c r="D83" s="5">
        <v>2.2235024388569075E-2</v>
      </c>
      <c r="E83" s="5">
        <v>0.3143883072776909</v>
      </c>
      <c r="F83" s="5">
        <f t="shared" si="23"/>
        <v>19.693452569911916</v>
      </c>
      <c r="G83" s="5" t="str">
        <f t="shared" si="20"/>
        <v>отказ</v>
      </c>
      <c r="H83" s="5">
        <f t="shared" si="21"/>
        <v>19.733111586616722</v>
      </c>
      <c r="I83">
        <v>0</v>
      </c>
      <c r="J83" s="5">
        <f t="shared" si="14"/>
        <v>0</v>
      </c>
      <c r="K83">
        <f t="shared" si="15"/>
        <v>75</v>
      </c>
      <c r="L83">
        <f t="shared" si="16"/>
        <v>1</v>
      </c>
      <c r="M83">
        <f t="shared" si="17"/>
        <v>1</v>
      </c>
      <c r="N83">
        <f t="shared" si="18"/>
        <v>0</v>
      </c>
      <c r="O83">
        <f t="shared" si="19"/>
        <v>1</v>
      </c>
      <c r="P83">
        <f t="shared" si="22"/>
        <v>1</v>
      </c>
    </row>
    <row r="84" spans="1:16" x14ac:dyDescent="0.25">
      <c r="A84">
        <v>77</v>
      </c>
      <c r="D84" s="5">
        <v>0.31828357415217695</v>
      </c>
      <c r="E84" s="5">
        <v>5.0442901222328244E-2</v>
      </c>
      <c r="F84" s="5">
        <f t="shared" si="23"/>
        <v>20.011736144064091</v>
      </c>
      <c r="G84" s="5">
        <f t="shared" si="20"/>
        <v>20.011736144064091</v>
      </c>
      <c r="H84" s="5">
        <f t="shared" si="21"/>
        <v>20.06217904528642</v>
      </c>
      <c r="I84">
        <v>0</v>
      </c>
      <c r="J84" s="5">
        <f t="shared" si="14"/>
        <v>5.0442901222329084E-2</v>
      </c>
      <c r="K84">
        <f t="shared" si="15"/>
        <v>77</v>
      </c>
      <c r="L84">
        <f t="shared" si="16"/>
        <v>0</v>
      </c>
      <c r="M84">
        <f t="shared" si="17"/>
        <v>1</v>
      </c>
      <c r="N84">
        <f t="shared" si="18"/>
        <v>1</v>
      </c>
      <c r="O84">
        <f t="shared" si="19"/>
        <v>0</v>
      </c>
      <c r="P84">
        <f t="shared" si="22"/>
        <v>0</v>
      </c>
    </row>
    <row r="85" spans="1:16" x14ac:dyDescent="0.25">
      <c r="A85">
        <v>78</v>
      </c>
      <c r="D85" s="5">
        <v>0.26230914657929905</v>
      </c>
      <c r="E85" s="5">
        <v>7.3115536719029789E-2</v>
      </c>
      <c r="F85" s="5">
        <f t="shared" si="23"/>
        <v>20.274045290643389</v>
      </c>
      <c r="G85" s="5">
        <f t="shared" si="20"/>
        <v>20.274045290643389</v>
      </c>
      <c r="H85" s="5">
        <f t="shared" si="21"/>
        <v>20.347160827362419</v>
      </c>
      <c r="I85">
        <v>0</v>
      </c>
      <c r="J85" s="5">
        <f t="shared" si="14"/>
        <v>7.3115536719029706E-2</v>
      </c>
      <c r="K85">
        <f t="shared" si="15"/>
        <v>78</v>
      </c>
      <c r="L85">
        <f t="shared" si="16"/>
        <v>0</v>
      </c>
      <c r="M85">
        <f t="shared" si="17"/>
        <v>1</v>
      </c>
      <c r="N85">
        <f t="shared" si="18"/>
        <v>1</v>
      </c>
      <c r="O85">
        <f t="shared" si="19"/>
        <v>0</v>
      </c>
      <c r="P85">
        <f t="shared" si="22"/>
        <v>0</v>
      </c>
    </row>
    <row r="86" spans="1:16" x14ac:dyDescent="0.25">
      <c r="A86">
        <v>79</v>
      </c>
      <c r="D86" s="5">
        <v>0.2779257344419746</v>
      </c>
      <c r="E86" s="5">
        <v>0.21163432182245567</v>
      </c>
      <c r="F86" s="5">
        <f t="shared" si="23"/>
        <v>20.551971025085365</v>
      </c>
      <c r="G86" s="5">
        <f t="shared" si="20"/>
        <v>20.551971025085365</v>
      </c>
      <c r="H86" s="5">
        <f t="shared" si="21"/>
        <v>20.76360534690782</v>
      </c>
      <c r="I86">
        <v>0</v>
      </c>
      <c r="J86" s="5">
        <f t="shared" si="14"/>
        <v>0.21163432182245501</v>
      </c>
      <c r="K86">
        <f t="shared" si="15"/>
        <v>79</v>
      </c>
      <c r="L86">
        <f t="shared" si="16"/>
        <v>0</v>
      </c>
      <c r="M86">
        <f t="shared" si="17"/>
        <v>1</v>
      </c>
      <c r="N86">
        <f t="shared" si="18"/>
        <v>1</v>
      </c>
      <c r="O86">
        <f t="shared" si="19"/>
        <v>0</v>
      </c>
      <c r="P86">
        <f t="shared" si="22"/>
        <v>0</v>
      </c>
    </row>
    <row r="87" spans="1:16" x14ac:dyDescent="0.25">
      <c r="A87">
        <v>80</v>
      </c>
      <c r="D87" s="5">
        <v>3.5291954764141563E-2</v>
      </c>
      <c r="E87" s="5">
        <v>0.31068598626259103</v>
      </c>
      <c r="F87" s="5">
        <f t="shared" si="23"/>
        <v>20.587262979849505</v>
      </c>
      <c r="G87" s="5" t="str">
        <f t="shared" si="20"/>
        <v>отказ</v>
      </c>
      <c r="H87" s="5">
        <f t="shared" si="21"/>
        <v>20.76360534690782</v>
      </c>
      <c r="I87">
        <v>0</v>
      </c>
      <c r="J87" s="5">
        <f t="shared" si="14"/>
        <v>0</v>
      </c>
      <c r="K87">
        <f t="shared" si="15"/>
        <v>79</v>
      </c>
      <c r="L87">
        <f t="shared" si="16"/>
        <v>1</v>
      </c>
      <c r="M87">
        <f t="shared" si="17"/>
        <v>1</v>
      </c>
      <c r="N87">
        <f t="shared" si="18"/>
        <v>0</v>
      </c>
      <c r="O87">
        <f t="shared" si="19"/>
        <v>1</v>
      </c>
      <c r="P87">
        <f t="shared" si="22"/>
        <v>1</v>
      </c>
    </row>
    <row r="88" spans="1:16" x14ac:dyDescent="0.25">
      <c r="A88">
        <v>81</v>
      </c>
      <c r="D88" s="5">
        <v>6.1844333832394103E-3</v>
      </c>
      <c r="E88" s="5">
        <v>0.23716506832769804</v>
      </c>
      <c r="F88" s="5">
        <f t="shared" si="23"/>
        <v>20.593447413232745</v>
      </c>
      <c r="G88" s="5" t="str">
        <f t="shared" si="20"/>
        <v>отказ</v>
      </c>
      <c r="H88" s="5">
        <f t="shared" si="21"/>
        <v>20.76360534690782</v>
      </c>
      <c r="I88">
        <v>0</v>
      </c>
      <c r="J88" s="5">
        <f t="shared" si="14"/>
        <v>0</v>
      </c>
      <c r="K88">
        <f t="shared" si="15"/>
        <v>79</v>
      </c>
      <c r="L88">
        <f t="shared" si="16"/>
        <v>1</v>
      </c>
      <c r="M88">
        <f t="shared" si="17"/>
        <v>1</v>
      </c>
      <c r="N88">
        <f t="shared" si="18"/>
        <v>0</v>
      </c>
      <c r="O88">
        <f t="shared" si="19"/>
        <v>1</v>
      </c>
      <c r="P88">
        <f t="shared" si="22"/>
        <v>1</v>
      </c>
    </row>
    <row r="89" spans="1:16" x14ac:dyDescent="0.25">
      <c r="A89">
        <v>82</v>
      </c>
      <c r="D89" s="5">
        <v>3.3303701593680235E-2</v>
      </c>
      <c r="E89" s="5">
        <v>8.1761656116761394E-2</v>
      </c>
      <c r="F89" s="5">
        <f t="shared" si="23"/>
        <v>20.626751114826426</v>
      </c>
      <c r="G89" s="5" t="str">
        <f t="shared" si="20"/>
        <v>отказ</v>
      </c>
      <c r="H89" s="5">
        <f t="shared" si="21"/>
        <v>20.76360534690782</v>
      </c>
      <c r="I89">
        <v>0</v>
      </c>
      <c r="J89" s="5">
        <f t="shared" si="14"/>
        <v>0</v>
      </c>
      <c r="K89">
        <f t="shared" si="15"/>
        <v>79</v>
      </c>
      <c r="L89">
        <f t="shared" si="16"/>
        <v>1</v>
      </c>
      <c r="M89">
        <f t="shared" si="17"/>
        <v>1</v>
      </c>
      <c r="N89">
        <f t="shared" si="18"/>
        <v>0</v>
      </c>
      <c r="O89">
        <f t="shared" si="19"/>
        <v>1</v>
      </c>
      <c r="P89">
        <f t="shared" si="22"/>
        <v>1</v>
      </c>
    </row>
    <row r="90" spans="1:16" x14ac:dyDescent="0.25">
      <c r="A90">
        <v>83</v>
      </c>
      <c r="D90" s="5">
        <v>0.31429964204544381</v>
      </c>
      <c r="E90" s="5">
        <v>0.23597871482861316</v>
      </c>
      <c r="F90" s="5">
        <f t="shared" si="23"/>
        <v>20.941050756871871</v>
      </c>
      <c r="G90" s="5">
        <f t="shared" si="20"/>
        <v>20.941050756871871</v>
      </c>
      <c r="H90" s="5">
        <f t="shared" si="21"/>
        <v>21.177029471700482</v>
      </c>
      <c r="I90">
        <v>0</v>
      </c>
      <c r="J90" s="5">
        <f t="shared" si="14"/>
        <v>0.23597871482861166</v>
      </c>
      <c r="K90">
        <f t="shared" si="15"/>
        <v>83</v>
      </c>
      <c r="L90">
        <f t="shared" si="16"/>
        <v>0</v>
      </c>
      <c r="M90">
        <f t="shared" si="17"/>
        <v>1</v>
      </c>
      <c r="N90">
        <f t="shared" si="18"/>
        <v>1</v>
      </c>
      <c r="O90">
        <f t="shared" si="19"/>
        <v>0</v>
      </c>
      <c r="P90">
        <f t="shared" si="22"/>
        <v>0</v>
      </c>
    </row>
    <row r="91" spans="1:16" x14ac:dyDescent="0.25">
      <c r="A91">
        <v>84</v>
      </c>
      <c r="D91" s="5">
        <v>0.30875813235483934</v>
      </c>
      <c r="E91" s="5">
        <v>0.61571269146539187</v>
      </c>
      <c r="F91" s="5">
        <f t="shared" si="23"/>
        <v>21.24980888922671</v>
      </c>
      <c r="G91" s="5">
        <f t="shared" si="20"/>
        <v>21.24980888922671</v>
      </c>
      <c r="H91" s="5">
        <f t="shared" si="21"/>
        <v>21.865521580692103</v>
      </c>
      <c r="I91">
        <v>0</v>
      </c>
      <c r="J91" s="5">
        <f t="shared" si="14"/>
        <v>0.61571269146539365</v>
      </c>
      <c r="K91">
        <f t="shared" si="15"/>
        <v>84</v>
      </c>
      <c r="L91">
        <f t="shared" si="16"/>
        <v>0</v>
      </c>
      <c r="M91">
        <f t="shared" si="17"/>
        <v>1</v>
      </c>
      <c r="N91">
        <f t="shared" si="18"/>
        <v>1</v>
      </c>
      <c r="O91">
        <f t="shared" si="19"/>
        <v>0</v>
      </c>
      <c r="P91">
        <f t="shared" si="22"/>
        <v>0</v>
      </c>
    </row>
    <row r="92" spans="1:16" x14ac:dyDescent="0.25">
      <c r="A92">
        <v>85</v>
      </c>
      <c r="D92" s="5">
        <v>0.23610934558031871</v>
      </c>
      <c r="E92" s="5">
        <v>0.10091141817555027</v>
      </c>
      <c r="F92" s="5">
        <f t="shared" si="23"/>
        <v>21.485918234807027</v>
      </c>
      <c r="G92" s="5" t="str">
        <f t="shared" si="20"/>
        <v>отказ</v>
      </c>
      <c r="H92" s="5">
        <f t="shared" si="21"/>
        <v>21.865521580692103</v>
      </c>
      <c r="I92">
        <v>0</v>
      </c>
      <c r="J92" s="5">
        <f t="shared" si="14"/>
        <v>0</v>
      </c>
      <c r="K92">
        <f t="shared" si="15"/>
        <v>84</v>
      </c>
      <c r="L92">
        <f t="shared" si="16"/>
        <v>1</v>
      </c>
      <c r="M92">
        <f t="shared" si="17"/>
        <v>1</v>
      </c>
      <c r="N92">
        <f t="shared" si="18"/>
        <v>0</v>
      </c>
      <c r="O92">
        <f t="shared" si="19"/>
        <v>1</v>
      </c>
      <c r="P92">
        <f t="shared" si="22"/>
        <v>1</v>
      </c>
    </row>
    <row r="93" spans="1:16" x14ac:dyDescent="0.25">
      <c r="A93">
        <v>86</v>
      </c>
      <c r="D93" s="5">
        <v>0.24528808456649112</v>
      </c>
      <c r="E93" s="5">
        <v>0.28576996149289635</v>
      </c>
      <c r="F93" s="5">
        <f t="shared" si="23"/>
        <v>21.73120631937352</v>
      </c>
      <c r="G93" s="5" t="str">
        <f t="shared" si="20"/>
        <v>отказ</v>
      </c>
      <c r="H93" s="5">
        <f t="shared" si="21"/>
        <v>21.865521580692103</v>
      </c>
      <c r="I93">
        <v>0</v>
      </c>
      <c r="J93" s="5">
        <f t="shared" si="14"/>
        <v>0</v>
      </c>
      <c r="K93">
        <f t="shared" si="15"/>
        <v>84</v>
      </c>
      <c r="L93">
        <f t="shared" si="16"/>
        <v>1</v>
      </c>
      <c r="M93">
        <f t="shared" si="17"/>
        <v>1</v>
      </c>
      <c r="N93">
        <f t="shared" si="18"/>
        <v>0</v>
      </c>
      <c r="O93">
        <f t="shared" si="19"/>
        <v>1</v>
      </c>
      <c r="P93">
        <f t="shared" si="22"/>
        <v>1</v>
      </c>
    </row>
    <row r="94" spans="1:16" x14ac:dyDescent="0.25">
      <c r="A94">
        <v>87</v>
      </c>
      <c r="D94" s="5">
        <v>0.14470546155712546</v>
      </c>
      <c r="E94" s="5">
        <v>0.23630569837150694</v>
      </c>
      <c r="F94" s="5">
        <f t="shared" si="23"/>
        <v>21.875911780930647</v>
      </c>
      <c r="G94" s="5">
        <f t="shared" si="20"/>
        <v>21.875911780930647</v>
      </c>
      <c r="H94" s="5">
        <f t="shared" si="21"/>
        <v>22.112217479302153</v>
      </c>
      <c r="I94">
        <v>0</v>
      </c>
      <c r="J94" s="5">
        <f t="shared" si="14"/>
        <v>0.23630569837150617</v>
      </c>
      <c r="K94">
        <f t="shared" si="15"/>
        <v>87</v>
      </c>
      <c r="L94">
        <f t="shared" si="16"/>
        <v>0</v>
      </c>
      <c r="M94">
        <f t="shared" si="17"/>
        <v>1</v>
      </c>
      <c r="N94">
        <f t="shared" si="18"/>
        <v>1</v>
      </c>
      <c r="O94">
        <f t="shared" si="19"/>
        <v>0</v>
      </c>
      <c r="P94">
        <f t="shared" si="22"/>
        <v>0</v>
      </c>
    </row>
    <row r="95" spans="1:16" x14ac:dyDescent="0.25">
      <c r="A95">
        <v>88</v>
      </c>
      <c r="D95" s="5">
        <v>0.10741394601410442</v>
      </c>
      <c r="E95" s="5">
        <v>0.19047019415281558</v>
      </c>
      <c r="F95" s="5">
        <f t="shared" si="23"/>
        <v>21.983325726944752</v>
      </c>
      <c r="G95" s="5" t="str">
        <f t="shared" si="20"/>
        <v>отказ</v>
      </c>
      <c r="H95" s="5">
        <f t="shared" si="21"/>
        <v>22.112217479302153</v>
      </c>
      <c r="I95">
        <v>0</v>
      </c>
      <c r="J95" s="5">
        <f t="shared" si="14"/>
        <v>0</v>
      </c>
      <c r="K95">
        <f t="shared" si="15"/>
        <v>87</v>
      </c>
      <c r="L95">
        <f t="shared" si="16"/>
        <v>1</v>
      </c>
      <c r="M95">
        <f t="shared" si="17"/>
        <v>1</v>
      </c>
      <c r="N95">
        <f t="shared" si="18"/>
        <v>0</v>
      </c>
      <c r="O95">
        <f t="shared" si="19"/>
        <v>1</v>
      </c>
      <c r="P95">
        <f t="shared" si="22"/>
        <v>1</v>
      </c>
    </row>
    <row r="96" spans="1:16" x14ac:dyDescent="0.25">
      <c r="A96">
        <v>89</v>
      </c>
      <c r="D96" s="5">
        <v>0.24289654056123458</v>
      </c>
      <c r="E96" s="5">
        <v>0.24348372169474308</v>
      </c>
      <c r="F96" s="5">
        <f t="shared" si="23"/>
        <v>22.226222267505985</v>
      </c>
      <c r="G96" s="5">
        <f t="shared" si="20"/>
        <v>22.226222267505985</v>
      </c>
      <c r="H96" s="5">
        <f t="shared" si="21"/>
        <v>22.46970598920073</v>
      </c>
      <c r="I96">
        <v>0</v>
      </c>
      <c r="J96" s="5">
        <f t="shared" si="14"/>
        <v>0.2434837216947443</v>
      </c>
      <c r="K96">
        <f t="shared" si="15"/>
        <v>89</v>
      </c>
      <c r="L96">
        <f t="shared" si="16"/>
        <v>0</v>
      </c>
      <c r="M96">
        <f t="shared" si="17"/>
        <v>1</v>
      </c>
      <c r="N96">
        <f t="shared" si="18"/>
        <v>1</v>
      </c>
      <c r="O96">
        <f t="shared" si="19"/>
        <v>0</v>
      </c>
      <c r="P96">
        <f t="shared" si="22"/>
        <v>0</v>
      </c>
    </row>
    <row r="97" spans="1:16" x14ac:dyDescent="0.25">
      <c r="A97">
        <v>90</v>
      </c>
      <c r="D97" s="5">
        <v>0.24234108615382832</v>
      </c>
      <c r="E97" s="5">
        <v>0.42049683751393302</v>
      </c>
      <c r="F97" s="5">
        <f t="shared" si="23"/>
        <v>22.468563353659814</v>
      </c>
      <c r="G97" s="5" t="str">
        <f t="shared" si="20"/>
        <v>отказ</v>
      </c>
      <c r="H97" s="5">
        <f t="shared" si="21"/>
        <v>22.46970598920073</v>
      </c>
      <c r="I97">
        <v>0</v>
      </c>
      <c r="J97" s="5">
        <f t="shared" si="14"/>
        <v>0</v>
      </c>
      <c r="K97">
        <f t="shared" si="15"/>
        <v>89</v>
      </c>
      <c r="L97">
        <f t="shared" si="16"/>
        <v>1</v>
      </c>
      <c r="M97">
        <f t="shared" si="17"/>
        <v>1</v>
      </c>
      <c r="N97">
        <f t="shared" si="18"/>
        <v>0</v>
      </c>
      <c r="O97">
        <f t="shared" si="19"/>
        <v>1</v>
      </c>
      <c r="P97">
        <f t="shared" si="22"/>
        <v>1</v>
      </c>
    </row>
    <row r="98" spans="1:16" x14ac:dyDescent="0.25">
      <c r="A98">
        <v>91</v>
      </c>
      <c r="D98" s="5">
        <v>0.24674910263595237</v>
      </c>
      <c r="E98" s="5">
        <v>0.37131623900367611</v>
      </c>
      <c r="F98" s="5">
        <f t="shared" si="23"/>
        <v>22.715312456295766</v>
      </c>
      <c r="G98" s="5">
        <f t="shared" si="20"/>
        <v>22.715312456295766</v>
      </c>
      <c r="H98" s="5">
        <f t="shared" si="21"/>
        <v>23.086628695299442</v>
      </c>
      <c r="I98">
        <v>0</v>
      </c>
      <c r="J98" s="5">
        <f t="shared" si="14"/>
        <v>0.37131623900367572</v>
      </c>
      <c r="K98">
        <f t="shared" si="15"/>
        <v>91</v>
      </c>
      <c r="L98">
        <f t="shared" si="16"/>
        <v>0</v>
      </c>
      <c r="M98">
        <f t="shared" si="17"/>
        <v>1</v>
      </c>
      <c r="N98">
        <f t="shared" si="18"/>
        <v>1</v>
      </c>
      <c r="O98">
        <f t="shared" si="19"/>
        <v>0</v>
      </c>
      <c r="P98">
        <f t="shared" si="22"/>
        <v>0</v>
      </c>
    </row>
    <row r="99" spans="1:16" x14ac:dyDescent="0.25">
      <c r="A99">
        <v>92</v>
      </c>
      <c r="D99" s="5">
        <v>5.0992307952753953E-2</v>
      </c>
      <c r="E99" s="5">
        <v>0.14390694134046908</v>
      </c>
      <c r="F99" s="5">
        <f t="shared" si="23"/>
        <v>22.76630476424852</v>
      </c>
      <c r="G99" s="5" t="str">
        <f t="shared" si="20"/>
        <v>отказ</v>
      </c>
      <c r="H99" s="5">
        <f t="shared" si="21"/>
        <v>23.086628695299442</v>
      </c>
      <c r="I99">
        <v>0</v>
      </c>
      <c r="J99" s="5">
        <f t="shared" si="14"/>
        <v>0</v>
      </c>
      <c r="K99">
        <f t="shared" si="15"/>
        <v>91</v>
      </c>
      <c r="L99">
        <f t="shared" si="16"/>
        <v>1</v>
      </c>
      <c r="M99">
        <f t="shared" si="17"/>
        <v>1</v>
      </c>
      <c r="N99">
        <f t="shared" si="18"/>
        <v>0</v>
      </c>
      <c r="O99">
        <f t="shared" si="19"/>
        <v>1</v>
      </c>
      <c r="P99">
        <f t="shared" si="22"/>
        <v>1</v>
      </c>
    </row>
    <row r="100" spans="1:16" x14ac:dyDescent="0.25">
      <c r="A100">
        <v>93</v>
      </c>
      <c r="D100" s="5">
        <v>0.25794581427061253</v>
      </c>
      <c r="E100" s="5">
        <v>0.40882943289562718</v>
      </c>
      <c r="F100" s="5">
        <f t="shared" si="23"/>
        <v>23.024250578519133</v>
      </c>
      <c r="G100" s="5" t="str">
        <f t="shared" si="20"/>
        <v>отказ</v>
      </c>
      <c r="H100" s="5">
        <f t="shared" si="21"/>
        <v>23.086628695299442</v>
      </c>
      <c r="I100">
        <v>0</v>
      </c>
      <c r="J100" s="5">
        <f t="shared" si="14"/>
        <v>0</v>
      </c>
      <c r="K100">
        <f t="shared" si="15"/>
        <v>91</v>
      </c>
      <c r="L100">
        <f t="shared" si="16"/>
        <v>1</v>
      </c>
      <c r="M100">
        <f t="shared" si="17"/>
        <v>1</v>
      </c>
      <c r="N100">
        <f t="shared" si="18"/>
        <v>0</v>
      </c>
      <c r="O100">
        <f t="shared" si="19"/>
        <v>1</v>
      </c>
      <c r="P100">
        <f t="shared" si="22"/>
        <v>1</v>
      </c>
    </row>
    <row r="101" spans="1:16" x14ac:dyDescent="0.25">
      <c r="A101">
        <v>94</v>
      </c>
      <c r="D101" s="5">
        <v>0.11978754554431102</v>
      </c>
      <c r="E101" s="5">
        <v>0.27554309791394527</v>
      </c>
      <c r="F101" s="5">
        <f t="shared" si="23"/>
        <v>23.144038124063446</v>
      </c>
      <c r="G101" s="5">
        <f t="shared" si="20"/>
        <v>23.144038124063446</v>
      </c>
      <c r="H101" s="5">
        <f t="shared" si="21"/>
        <v>23.419581221977392</v>
      </c>
      <c r="I101">
        <v>0</v>
      </c>
      <c r="J101" s="5">
        <f t="shared" si="14"/>
        <v>0.27554309791394616</v>
      </c>
      <c r="K101">
        <f t="shared" si="15"/>
        <v>94</v>
      </c>
      <c r="L101">
        <f t="shared" si="16"/>
        <v>0</v>
      </c>
      <c r="M101">
        <f t="shared" si="17"/>
        <v>1</v>
      </c>
      <c r="N101">
        <f t="shared" si="18"/>
        <v>1</v>
      </c>
      <c r="O101">
        <f t="shared" si="19"/>
        <v>0</v>
      </c>
      <c r="P101">
        <f t="shared" si="22"/>
        <v>0</v>
      </c>
    </row>
    <row r="102" spans="1:16" x14ac:dyDescent="0.25">
      <c r="A102">
        <v>95</v>
      </c>
      <c r="D102" s="5">
        <v>0.76903386133494644</v>
      </c>
      <c r="E102" s="5">
        <v>0.39329289588634903</v>
      </c>
      <c r="F102" s="5">
        <f t="shared" si="23"/>
        <v>23.913071985398393</v>
      </c>
      <c r="G102" s="5">
        <f t="shared" si="20"/>
        <v>23.913071985398393</v>
      </c>
      <c r="H102" s="5">
        <f t="shared" si="21"/>
        <v>24.306364881284743</v>
      </c>
      <c r="I102">
        <v>0</v>
      </c>
      <c r="J102" s="5">
        <f t="shared" si="14"/>
        <v>0.39329289588635064</v>
      </c>
      <c r="K102">
        <f t="shared" si="15"/>
        <v>95</v>
      </c>
      <c r="L102">
        <f t="shared" si="16"/>
        <v>0</v>
      </c>
      <c r="M102">
        <f t="shared" si="17"/>
        <v>1</v>
      </c>
      <c r="N102">
        <f t="shared" si="18"/>
        <v>1</v>
      </c>
      <c r="O102">
        <f t="shared" si="19"/>
        <v>0</v>
      </c>
      <c r="P102">
        <f t="shared" si="22"/>
        <v>0</v>
      </c>
    </row>
    <row r="103" spans="1:16" x14ac:dyDescent="0.25">
      <c r="A103">
        <v>96</v>
      </c>
      <c r="D103" s="5">
        <v>0.38689147819764802</v>
      </c>
      <c r="E103" s="5">
        <v>0.13882836912018545</v>
      </c>
      <c r="F103" s="5">
        <f t="shared" si="23"/>
        <v>24.29996346359604</v>
      </c>
      <c r="G103" s="5" t="str">
        <f t="shared" si="20"/>
        <v>отказ</v>
      </c>
      <c r="H103" s="5">
        <f t="shared" si="21"/>
        <v>24.306364881284743</v>
      </c>
      <c r="I103">
        <v>0</v>
      </c>
      <c r="J103" s="5">
        <f t="shared" si="14"/>
        <v>0</v>
      </c>
      <c r="K103">
        <f t="shared" si="15"/>
        <v>95</v>
      </c>
      <c r="L103">
        <f t="shared" si="16"/>
        <v>1</v>
      </c>
      <c r="M103">
        <f t="shared" si="17"/>
        <v>1</v>
      </c>
      <c r="N103">
        <f t="shared" si="18"/>
        <v>0</v>
      </c>
      <c r="O103">
        <f t="shared" si="19"/>
        <v>1</v>
      </c>
      <c r="P103">
        <f t="shared" si="22"/>
        <v>1</v>
      </c>
    </row>
    <row r="104" spans="1:16" x14ac:dyDescent="0.25">
      <c r="A104">
        <v>97</v>
      </c>
      <c r="D104" s="5">
        <v>1.5690016962038575E-2</v>
      </c>
      <c r="E104" s="5">
        <v>8.4253847884807331E-2</v>
      </c>
      <c r="F104" s="5">
        <f t="shared" si="23"/>
        <v>24.31565348055808</v>
      </c>
      <c r="G104" s="5">
        <f t="shared" si="20"/>
        <v>24.31565348055808</v>
      </c>
      <c r="H104" s="5">
        <f t="shared" si="21"/>
        <v>24.399907328442886</v>
      </c>
      <c r="I104">
        <v>0</v>
      </c>
      <c r="J104" s="5">
        <f t="shared" si="14"/>
        <v>8.4253847884806277E-2</v>
      </c>
      <c r="K104">
        <f t="shared" si="15"/>
        <v>97</v>
      </c>
      <c r="L104">
        <f t="shared" si="16"/>
        <v>0</v>
      </c>
      <c r="M104">
        <f t="shared" si="17"/>
        <v>1</v>
      </c>
      <c r="N104">
        <f t="shared" si="18"/>
        <v>1</v>
      </c>
      <c r="O104">
        <f t="shared" si="19"/>
        <v>0</v>
      </c>
      <c r="P104">
        <f t="shared" si="22"/>
        <v>0</v>
      </c>
    </row>
    <row r="105" spans="1:16" x14ac:dyDescent="0.25">
      <c r="A105">
        <v>98</v>
      </c>
      <c r="D105" s="5">
        <v>0.56839027433150924</v>
      </c>
      <c r="E105" s="5">
        <v>9.4008518502072091E-2</v>
      </c>
      <c r="F105" s="5">
        <f t="shared" si="23"/>
        <v>24.884043754889589</v>
      </c>
      <c r="G105" s="5">
        <f t="shared" si="20"/>
        <v>24.884043754889589</v>
      </c>
      <c r="H105" s="5">
        <f t="shared" si="21"/>
        <v>24.978052273391661</v>
      </c>
      <c r="I105">
        <v>0</v>
      </c>
      <c r="J105" s="5">
        <f t="shared" si="14"/>
        <v>9.4008518502072036E-2</v>
      </c>
      <c r="K105">
        <f t="shared" si="15"/>
        <v>98</v>
      </c>
      <c r="L105">
        <f t="shared" si="16"/>
        <v>0</v>
      </c>
      <c r="M105">
        <f t="shared" si="17"/>
        <v>1</v>
      </c>
      <c r="N105">
        <f t="shared" si="18"/>
        <v>1</v>
      </c>
      <c r="O105">
        <f t="shared" si="19"/>
        <v>0</v>
      </c>
      <c r="P105">
        <f t="shared" si="22"/>
        <v>0</v>
      </c>
    </row>
    <row r="106" spans="1:16" x14ac:dyDescent="0.25">
      <c r="A106">
        <v>99</v>
      </c>
      <c r="D106" s="5">
        <v>1.1491605563357826E-2</v>
      </c>
      <c r="E106" s="5">
        <v>9.5076806416654794E-2</v>
      </c>
      <c r="F106" s="5">
        <f t="shared" si="23"/>
        <v>24.895535360452946</v>
      </c>
      <c r="G106" s="5" t="str">
        <f t="shared" si="20"/>
        <v>отказ</v>
      </c>
      <c r="H106" s="5">
        <f t="shared" si="21"/>
        <v>24.978052273391661</v>
      </c>
      <c r="I106">
        <v>0</v>
      </c>
      <c r="J106" s="5">
        <f t="shared" si="14"/>
        <v>0</v>
      </c>
      <c r="K106">
        <f t="shared" si="15"/>
        <v>98</v>
      </c>
      <c r="L106">
        <f t="shared" si="16"/>
        <v>1</v>
      </c>
      <c r="M106">
        <f t="shared" si="17"/>
        <v>1</v>
      </c>
      <c r="N106">
        <f t="shared" si="18"/>
        <v>0</v>
      </c>
      <c r="O106">
        <f t="shared" si="19"/>
        <v>1</v>
      </c>
      <c r="P106">
        <f t="shared" si="22"/>
        <v>1</v>
      </c>
    </row>
    <row r="107" spans="1:16" x14ac:dyDescent="0.25">
      <c r="A107">
        <v>100</v>
      </c>
      <c r="D107" s="5">
        <v>7.214767873740735E-2</v>
      </c>
      <c r="E107" s="5">
        <v>0.12664636716276295</v>
      </c>
      <c r="F107" s="5">
        <f t="shared" si="23"/>
        <v>24.967683039190355</v>
      </c>
      <c r="G107" s="5" t="str">
        <f t="shared" si="20"/>
        <v>отказ</v>
      </c>
      <c r="H107" s="5">
        <f t="shared" si="21"/>
        <v>24.978052273391661</v>
      </c>
      <c r="I107">
        <v>0</v>
      </c>
      <c r="J107" s="5">
        <f t="shared" si="14"/>
        <v>0</v>
      </c>
      <c r="K107">
        <f t="shared" si="15"/>
        <v>98</v>
      </c>
      <c r="L107">
        <f t="shared" si="16"/>
        <v>1</v>
      </c>
      <c r="M107">
        <f t="shared" si="17"/>
        <v>1</v>
      </c>
      <c r="N107">
        <f t="shared" si="18"/>
        <v>0</v>
      </c>
      <c r="O107">
        <f t="shared" si="19"/>
        <v>1</v>
      </c>
      <c r="P107">
        <f t="shared" si="22"/>
        <v>1</v>
      </c>
    </row>
    <row r="108" spans="1:16" x14ac:dyDescent="0.25">
      <c r="A108">
        <v>101</v>
      </c>
      <c r="D108" s="5">
        <v>0.18035066094774149</v>
      </c>
      <c r="E108" s="5">
        <v>0.3280915949869016</v>
      </c>
      <c r="F108" s="5">
        <f t="shared" si="23"/>
        <v>25.148033700138097</v>
      </c>
      <c r="G108" s="5">
        <f t="shared" si="20"/>
        <v>25.148033700138097</v>
      </c>
      <c r="H108" s="5">
        <f t="shared" si="21"/>
        <v>25.476125295124998</v>
      </c>
      <c r="I108">
        <v>0</v>
      </c>
      <c r="J108" s="5">
        <f t="shared" si="14"/>
        <v>0.32809159498690121</v>
      </c>
      <c r="K108">
        <f t="shared" si="15"/>
        <v>101</v>
      </c>
      <c r="L108">
        <f t="shared" si="16"/>
        <v>0</v>
      </c>
      <c r="M108">
        <f t="shared" si="17"/>
        <v>1</v>
      </c>
      <c r="N108">
        <f t="shared" si="18"/>
        <v>1</v>
      </c>
      <c r="O108">
        <f t="shared" si="19"/>
        <v>0</v>
      </c>
      <c r="P108">
        <f t="shared" si="22"/>
        <v>0</v>
      </c>
    </row>
    <row r="109" spans="1:16" x14ac:dyDescent="0.25">
      <c r="A109">
        <v>102</v>
      </c>
      <c r="D109" s="5">
        <v>0.88922280619766914</v>
      </c>
      <c r="E109" s="5">
        <v>0.56518753876775951</v>
      </c>
      <c r="F109" s="5">
        <f t="shared" si="23"/>
        <v>26.037256506335765</v>
      </c>
      <c r="G109" s="5">
        <f t="shared" si="20"/>
        <v>26.037256506335765</v>
      </c>
      <c r="H109" s="5">
        <f t="shared" si="21"/>
        <v>26.602444045103525</v>
      </c>
      <c r="I109">
        <v>0</v>
      </c>
      <c r="J109" s="5">
        <f t="shared" si="14"/>
        <v>0.56518753876775918</v>
      </c>
      <c r="K109">
        <f t="shared" si="15"/>
        <v>102</v>
      </c>
      <c r="L109">
        <f t="shared" si="16"/>
        <v>0</v>
      </c>
      <c r="M109">
        <f t="shared" si="17"/>
        <v>1</v>
      </c>
      <c r="N109">
        <f t="shared" si="18"/>
        <v>1</v>
      </c>
      <c r="O109">
        <f t="shared" si="19"/>
        <v>0</v>
      </c>
      <c r="P109">
        <f t="shared" si="22"/>
        <v>0</v>
      </c>
    </row>
    <row r="110" spans="1:16" x14ac:dyDescent="0.25">
      <c r="A110">
        <v>103</v>
      </c>
      <c r="D110" s="5">
        <v>0.25335684671252184</v>
      </c>
      <c r="E110" s="5">
        <v>0.54014986350234129</v>
      </c>
      <c r="F110" s="5">
        <f t="shared" si="23"/>
        <v>26.290613353048286</v>
      </c>
      <c r="G110" s="5" t="str">
        <f t="shared" si="20"/>
        <v>отказ</v>
      </c>
      <c r="H110" s="5">
        <f t="shared" si="21"/>
        <v>26.602444045103525</v>
      </c>
      <c r="I110">
        <v>0</v>
      </c>
      <c r="J110" s="5">
        <f t="shared" si="14"/>
        <v>0</v>
      </c>
      <c r="K110">
        <f t="shared" si="15"/>
        <v>102</v>
      </c>
      <c r="L110">
        <f t="shared" si="16"/>
        <v>1</v>
      </c>
      <c r="M110">
        <f t="shared" si="17"/>
        <v>1</v>
      </c>
      <c r="N110">
        <f t="shared" si="18"/>
        <v>0</v>
      </c>
      <c r="O110">
        <f t="shared" si="19"/>
        <v>1</v>
      </c>
      <c r="P110">
        <f t="shared" si="22"/>
        <v>1</v>
      </c>
    </row>
    <row r="111" spans="1:16" x14ac:dyDescent="0.25">
      <c r="A111">
        <v>104</v>
      </c>
      <c r="D111" s="5">
        <v>0.22309927215445</v>
      </c>
      <c r="E111" s="5">
        <v>0.2385911339384835</v>
      </c>
      <c r="F111" s="5">
        <f t="shared" si="23"/>
        <v>26.513712625202736</v>
      </c>
      <c r="G111" s="5" t="str">
        <f t="shared" si="20"/>
        <v>отказ</v>
      </c>
      <c r="H111" s="5">
        <f t="shared" si="21"/>
        <v>26.602444045103525</v>
      </c>
      <c r="I111">
        <v>0</v>
      </c>
      <c r="J111" s="5">
        <f t="shared" si="14"/>
        <v>0</v>
      </c>
      <c r="K111">
        <f t="shared" si="15"/>
        <v>102</v>
      </c>
      <c r="L111">
        <f t="shared" si="16"/>
        <v>1</v>
      </c>
      <c r="M111">
        <f t="shared" si="17"/>
        <v>1</v>
      </c>
      <c r="N111">
        <f t="shared" si="18"/>
        <v>0</v>
      </c>
      <c r="O111">
        <f t="shared" si="19"/>
        <v>1</v>
      </c>
      <c r="P111">
        <f t="shared" si="22"/>
        <v>1</v>
      </c>
    </row>
    <row r="112" spans="1:16" x14ac:dyDescent="0.25">
      <c r="A112">
        <v>105</v>
      </c>
      <c r="D112" s="5">
        <v>1.5318811018474338E-2</v>
      </c>
      <c r="E112" s="5">
        <v>0.36328991179981118</v>
      </c>
      <c r="F112" s="5">
        <f t="shared" si="23"/>
        <v>26.52903143622121</v>
      </c>
      <c r="G112" s="5" t="str">
        <f t="shared" si="20"/>
        <v>отказ</v>
      </c>
      <c r="H112" s="5">
        <f t="shared" si="21"/>
        <v>26.602444045103525</v>
      </c>
      <c r="I112">
        <v>0</v>
      </c>
      <c r="J112" s="5">
        <f t="shared" si="14"/>
        <v>0</v>
      </c>
      <c r="K112">
        <f t="shared" si="15"/>
        <v>102</v>
      </c>
      <c r="L112">
        <f t="shared" si="16"/>
        <v>1</v>
      </c>
      <c r="M112">
        <f t="shared" si="17"/>
        <v>1</v>
      </c>
      <c r="N112">
        <f t="shared" si="18"/>
        <v>0</v>
      </c>
      <c r="O112">
        <f t="shared" si="19"/>
        <v>1</v>
      </c>
      <c r="P112">
        <f t="shared" si="22"/>
        <v>1</v>
      </c>
    </row>
    <row r="113" spans="1:16" x14ac:dyDescent="0.25">
      <c r="A113">
        <v>106</v>
      </c>
      <c r="D113" s="5">
        <v>0.39819737139519079</v>
      </c>
      <c r="E113" s="5">
        <v>0.13616047459072395</v>
      </c>
      <c r="F113" s="5">
        <f t="shared" si="23"/>
        <v>26.927228807616402</v>
      </c>
      <c r="G113" s="5">
        <f t="shared" si="20"/>
        <v>26.927228807616402</v>
      </c>
      <c r="H113" s="5">
        <f t="shared" si="21"/>
        <v>27.063389282207126</v>
      </c>
      <c r="I113">
        <v>0</v>
      </c>
      <c r="J113" s="5">
        <f t="shared" si="14"/>
        <v>0.13616047459072433</v>
      </c>
      <c r="K113">
        <f t="shared" si="15"/>
        <v>106</v>
      </c>
      <c r="L113">
        <f t="shared" si="16"/>
        <v>0</v>
      </c>
      <c r="M113">
        <f t="shared" si="17"/>
        <v>1</v>
      </c>
      <c r="N113">
        <f t="shared" si="18"/>
        <v>1</v>
      </c>
      <c r="O113">
        <f t="shared" si="19"/>
        <v>0</v>
      </c>
      <c r="P113">
        <f t="shared" si="22"/>
        <v>0</v>
      </c>
    </row>
    <row r="114" spans="1:16" x14ac:dyDescent="0.25">
      <c r="A114">
        <v>107</v>
      </c>
      <c r="D114" s="5">
        <v>4.3074435912510221E-2</v>
      </c>
      <c r="E114" s="5">
        <v>0.17655625701323951</v>
      </c>
      <c r="F114" s="5">
        <f t="shared" si="23"/>
        <v>26.97030324352891</v>
      </c>
      <c r="G114" s="5" t="str">
        <f t="shared" si="20"/>
        <v>отказ</v>
      </c>
      <c r="H114" s="5">
        <f t="shared" si="21"/>
        <v>27.063389282207126</v>
      </c>
      <c r="I114">
        <v>0</v>
      </c>
      <c r="J114" s="5">
        <f t="shared" si="14"/>
        <v>0</v>
      </c>
      <c r="K114">
        <f t="shared" si="15"/>
        <v>106</v>
      </c>
      <c r="L114">
        <f t="shared" si="16"/>
        <v>1</v>
      </c>
      <c r="M114">
        <f t="shared" si="17"/>
        <v>1</v>
      </c>
      <c r="N114">
        <f t="shared" si="18"/>
        <v>0</v>
      </c>
      <c r="O114">
        <f t="shared" si="19"/>
        <v>1</v>
      </c>
      <c r="P114">
        <f t="shared" si="22"/>
        <v>1</v>
      </c>
    </row>
    <row r="115" spans="1:16" x14ac:dyDescent="0.25">
      <c r="A115">
        <v>108</v>
      </c>
      <c r="D115" s="5">
        <v>9.987189540243159E-2</v>
      </c>
      <c r="E115" s="5">
        <v>0.27005234243862686</v>
      </c>
      <c r="F115" s="5">
        <f t="shared" si="23"/>
        <v>27.070175138931344</v>
      </c>
      <c r="G115" s="5">
        <f t="shared" si="20"/>
        <v>27.070175138931344</v>
      </c>
      <c r="H115" s="5">
        <f t="shared" si="21"/>
        <v>27.340227481369972</v>
      </c>
      <c r="I115">
        <v>0</v>
      </c>
      <c r="J115" s="5">
        <f t="shared" si="14"/>
        <v>0.2700523424386283</v>
      </c>
      <c r="K115">
        <f t="shared" si="15"/>
        <v>108</v>
      </c>
      <c r="L115">
        <f t="shared" si="16"/>
        <v>0</v>
      </c>
      <c r="M115">
        <f t="shared" si="17"/>
        <v>1</v>
      </c>
      <c r="N115">
        <f t="shared" si="18"/>
        <v>1</v>
      </c>
      <c r="O115">
        <f t="shared" si="19"/>
        <v>0</v>
      </c>
      <c r="P115">
        <f t="shared" si="22"/>
        <v>0</v>
      </c>
    </row>
    <row r="116" spans="1:16" x14ac:dyDescent="0.25">
      <c r="A116">
        <v>109</v>
      </c>
      <c r="D116" s="5">
        <v>0.11295747897248669</v>
      </c>
      <c r="E116" s="5">
        <v>0.10348457745340311</v>
      </c>
      <c r="F116" s="5">
        <f t="shared" si="23"/>
        <v>27.18313261790383</v>
      </c>
      <c r="G116" s="5" t="str">
        <f t="shared" si="20"/>
        <v>отказ</v>
      </c>
      <c r="H116" s="5">
        <f t="shared" si="21"/>
        <v>27.340227481369972</v>
      </c>
      <c r="I116">
        <v>0</v>
      </c>
      <c r="J116" s="5">
        <f t="shared" si="14"/>
        <v>0</v>
      </c>
      <c r="K116">
        <f t="shared" si="15"/>
        <v>108</v>
      </c>
      <c r="L116">
        <f t="shared" si="16"/>
        <v>1</v>
      </c>
      <c r="M116">
        <f t="shared" si="17"/>
        <v>1</v>
      </c>
      <c r="N116">
        <f t="shared" si="18"/>
        <v>0</v>
      </c>
      <c r="O116">
        <f t="shared" si="19"/>
        <v>1</v>
      </c>
      <c r="P116">
        <f t="shared" si="22"/>
        <v>1</v>
      </c>
    </row>
    <row r="117" spans="1:16" x14ac:dyDescent="0.25">
      <c r="A117">
        <v>110</v>
      </c>
      <c r="D117" s="5">
        <v>0.30033771705063073</v>
      </c>
      <c r="E117" s="5">
        <v>0.20681137669801869</v>
      </c>
      <c r="F117" s="5">
        <f t="shared" si="23"/>
        <v>27.483470334954461</v>
      </c>
      <c r="G117" s="5">
        <f t="shared" si="20"/>
        <v>27.483470334954461</v>
      </c>
      <c r="H117" s="5">
        <f t="shared" si="21"/>
        <v>27.690281711652482</v>
      </c>
      <c r="I117">
        <v>0</v>
      </c>
      <c r="J117" s="5">
        <f t="shared" si="14"/>
        <v>0.20681137669802041</v>
      </c>
      <c r="K117">
        <f t="shared" si="15"/>
        <v>110</v>
      </c>
      <c r="L117">
        <f t="shared" si="16"/>
        <v>0</v>
      </c>
      <c r="M117">
        <f t="shared" si="17"/>
        <v>1</v>
      </c>
      <c r="N117">
        <f t="shared" si="18"/>
        <v>1</v>
      </c>
      <c r="O117">
        <f t="shared" si="19"/>
        <v>0</v>
      </c>
      <c r="P117">
        <f t="shared" si="22"/>
        <v>0</v>
      </c>
    </row>
    <row r="118" spans="1:16" x14ac:dyDescent="0.25">
      <c r="A118">
        <v>111</v>
      </c>
      <c r="D118" s="5">
        <v>0.11659813322120002</v>
      </c>
      <c r="E118" s="5">
        <v>0.61274084006795115</v>
      </c>
      <c r="F118" s="5">
        <f t="shared" si="23"/>
        <v>27.60006846817566</v>
      </c>
      <c r="G118" s="5" t="str">
        <f t="shared" si="20"/>
        <v>отказ</v>
      </c>
      <c r="H118" s="5">
        <f t="shared" si="21"/>
        <v>27.690281711652482</v>
      </c>
      <c r="I118">
        <v>0</v>
      </c>
      <c r="J118" s="5">
        <f t="shared" si="14"/>
        <v>0</v>
      </c>
      <c r="K118">
        <f t="shared" si="15"/>
        <v>110</v>
      </c>
      <c r="L118">
        <f t="shared" si="16"/>
        <v>1</v>
      </c>
      <c r="M118">
        <f t="shared" si="17"/>
        <v>1</v>
      </c>
      <c r="N118">
        <f t="shared" si="18"/>
        <v>0</v>
      </c>
      <c r="O118">
        <f t="shared" si="19"/>
        <v>1</v>
      </c>
      <c r="P118">
        <f t="shared" si="22"/>
        <v>1</v>
      </c>
    </row>
    <row r="119" spans="1:16" x14ac:dyDescent="0.25">
      <c r="A119">
        <v>112</v>
      </c>
      <c r="D119" s="5">
        <v>0.496023806166842</v>
      </c>
      <c r="E119" s="5">
        <v>0.10844685211999305</v>
      </c>
      <c r="F119" s="5">
        <f t="shared" si="23"/>
        <v>28.096092274342503</v>
      </c>
      <c r="G119" s="5">
        <f t="shared" si="20"/>
        <v>28.096092274342503</v>
      </c>
      <c r="H119" s="5">
        <f t="shared" si="21"/>
        <v>28.204539126462496</v>
      </c>
      <c r="I119">
        <v>0</v>
      </c>
      <c r="J119" s="5">
        <f t="shared" si="14"/>
        <v>0.10844685211999305</v>
      </c>
      <c r="K119">
        <f t="shared" si="15"/>
        <v>112</v>
      </c>
      <c r="L119">
        <f t="shared" si="16"/>
        <v>0</v>
      </c>
      <c r="M119">
        <f t="shared" si="17"/>
        <v>1</v>
      </c>
      <c r="N119">
        <f t="shared" si="18"/>
        <v>1</v>
      </c>
      <c r="O119">
        <f t="shared" si="19"/>
        <v>0</v>
      </c>
      <c r="P119">
        <f t="shared" si="22"/>
        <v>0</v>
      </c>
    </row>
    <row r="120" spans="1:16" x14ac:dyDescent="0.25">
      <c r="A120">
        <v>113</v>
      </c>
      <c r="D120" s="5">
        <v>0.3810261779937798</v>
      </c>
      <c r="E120" s="5">
        <v>0.2950645550734039</v>
      </c>
      <c r="F120" s="5">
        <f t="shared" si="23"/>
        <v>28.477118452336281</v>
      </c>
      <c r="G120" s="5">
        <f t="shared" si="20"/>
        <v>28.477118452336281</v>
      </c>
      <c r="H120" s="5">
        <f t="shared" si="21"/>
        <v>28.772183007409684</v>
      </c>
      <c r="I120">
        <v>0</v>
      </c>
      <c r="J120" s="5">
        <f t="shared" si="14"/>
        <v>0.29506455507340235</v>
      </c>
      <c r="K120">
        <f t="shared" si="15"/>
        <v>113</v>
      </c>
      <c r="L120">
        <f t="shared" si="16"/>
        <v>0</v>
      </c>
      <c r="M120">
        <f t="shared" si="17"/>
        <v>1</v>
      </c>
      <c r="N120">
        <f t="shared" si="18"/>
        <v>1</v>
      </c>
      <c r="O120">
        <f t="shared" si="19"/>
        <v>0</v>
      </c>
      <c r="P120">
        <f t="shared" si="22"/>
        <v>0</v>
      </c>
    </row>
    <row r="121" spans="1:16" x14ac:dyDescent="0.25">
      <c r="A121">
        <v>114</v>
      </c>
      <c r="D121" s="5">
        <v>0.52145352884366358</v>
      </c>
      <c r="E121" s="5">
        <v>2.2865884564141223E-2</v>
      </c>
      <c r="F121" s="5">
        <f t="shared" si="23"/>
        <v>28.998571981179946</v>
      </c>
      <c r="G121" s="5">
        <f t="shared" si="20"/>
        <v>28.998571981179946</v>
      </c>
      <c r="H121" s="5">
        <f t="shared" si="21"/>
        <v>29.021437865744087</v>
      </c>
      <c r="I121">
        <v>0</v>
      </c>
      <c r="J121" s="5">
        <f t="shared" si="14"/>
        <v>2.2865884564140515E-2</v>
      </c>
      <c r="K121">
        <f t="shared" si="15"/>
        <v>114</v>
      </c>
      <c r="L121">
        <f t="shared" si="16"/>
        <v>0</v>
      </c>
      <c r="M121">
        <f t="shared" si="17"/>
        <v>1</v>
      </c>
      <c r="N121">
        <f t="shared" si="18"/>
        <v>1</v>
      </c>
      <c r="O121">
        <f t="shared" si="19"/>
        <v>0</v>
      </c>
      <c r="P121">
        <f t="shared" si="22"/>
        <v>0</v>
      </c>
    </row>
    <row r="122" spans="1:16" x14ac:dyDescent="0.25">
      <c r="A122">
        <v>115</v>
      </c>
      <c r="D122" s="5">
        <v>0.13951843743374687</v>
      </c>
      <c r="E122" s="5">
        <v>0.30537719253847234</v>
      </c>
      <c r="F122" s="5">
        <f t="shared" si="23"/>
        <v>29.138090418613693</v>
      </c>
      <c r="G122" s="5">
        <f t="shared" si="20"/>
        <v>29.138090418613693</v>
      </c>
      <c r="H122" s="5">
        <f t="shared" si="21"/>
        <v>29.443467611152165</v>
      </c>
      <c r="I122">
        <v>0</v>
      </c>
      <c r="J122" s="5">
        <f t="shared" si="14"/>
        <v>0.30537719253847229</v>
      </c>
      <c r="K122">
        <f t="shared" si="15"/>
        <v>115</v>
      </c>
      <c r="L122">
        <f t="shared" si="16"/>
        <v>0</v>
      </c>
      <c r="M122">
        <f t="shared" si="17"/>
        <v>1</v>
      </c>
      <c r="N122">
        <f t="shared" si="18"/>
        <v>1</v>
      </c>
      <c r="O122">
        <f t="shared" si="19"/>
        <v>0</v>
      </c>
      <c r="P122">
        <f t="shared" si="22"/>
        <v>0</v>
      </c>
    </row>
    <row r="123" spans="1:16" x14ac:dyDescent="0.25">
      <c r="A123">
        <v>116</v>
      </c>
      <c r="D123" s="5">
        <v>2.5733796527632958E-2</v>
      </c>
      <c r="E123" s="5">
        <v>5.079909573514569E-2</v>
      </c>
      <c r="F123" s="5">
        <f t="shared" si="23"/>
        <v>29.163824215141325</v>
      </c>
      <c r="G123" s="5" t="str">
        <f t="shared" si="20"/>
        <v>отказ</v>
      </c>
      <c r="H123" s="5">
        <f t="shared" si="21"/>
        <v>29.443467611152165</v>
      </c>
      <c r="I123">
        <v>0</v>
      </c>
      <c r="J123" s="5">
        <f t="shared" si="14"/>
        <v>0</v>
      </c>
      <c r="K123">
        <f t="shared" si="15"/>
        <v>115</v>
      </c>
      <c r="L123">
        <f t="shared" si="16"/>
        <v>1</v>
      </c>
      <c r="M123">
        <f t="shared" si="17"/>
        <v>1</v>
      </c>
      <c r="N123">
        <f t="shared" si="18"/>
        <v>0</v>
      </c>
      <c r="O123">
        <f t="shared" si="19"/>
        <v>1</v>
      </c>
      <c r="P123">
        <f t="shared" si="22"/>
        <v>1</v>
      </c>
    </row>
    <row r="124" spans="1:16" x14ac:dyDescent="0.25">
      <c r="A124">
        <v>117</v>
      </c>
      <c r="D124" s="5">
        <v>0.30009917362164085</v>
      </c>
      <c r="E124" s="5">
        <v>0.16232189526870303</v>
      </c>
      <c r="F124" s="5">
        <f t="shared" si="23"/>
        <v>29.463923388762964</v>
      </c>
      <c r="G124" s="5">
        <f t="shared" si="20"/>
        <v>29.463923388762964</v>
      </c>
      <c r="H124" s="5">
        <f t="shared" si="21"/>
        <v>29.626245284031668</v>
      </c>
      <c r="I124">
        <v>0</v>
      </c>
      <c r="J124" s="5">
        <f t="shared" si="14"/>
        <v>0.162321895268704</v>
      </c>
      <c r="K124">
        <f t="shared" si="15"/>
        <v>117</v>
      </c>
      <c r="L124">
        <f t="shared" si="16"/>
        <v>0</v>
      </c>
      <c r="M124">
        <f t="shared" si="17"/>
        <v>1</v>
      </c>
      <c r="N124">
        <f t="shared" si="18"/>
        <v>1</v>
      </c>
      <c r="O124">
        <f t="shared" si="19"/>
        <v>0</v>
      </c>
      <c r="P124">
        <f t="shared" si="22"/>
        <v>0</v>
      </c>
    </row>
    <row r="125" spans="1:16" x14ac:dyDescent="0.25">
      <c r="A125">
        <v>118</v>
      </c>
      <c r="D125" s="5">
        <v>0.24397763812523718</v>
      </c>
      <c r="E125" s="5">
        <v>0.12059421116034813</v>
      </c>
      <c r="F125" s="5">
        <f t="shared" si="23"/>
        <v>29.707901026888202</v>
      </c>
      <c r="G125" s="5">
        <f t="shared" si="20"/>
        <v>29.707901026888202</v>
      </c>
      <c r="H125" s="5">
        <f t="shared" si="21"/>
        <v>29.82849523804855</v>
      </c>
      <c r="I125">
        <v>0</v>
      </c>
      <c r="J125" s="5">
        <f t="shared" si="14"/>
        <v>0.12059421116034841</v>
      </c>
      <c r="K125">
        <f t="shared" si="15"/>
        <v>118</v>
      </c>
      <c r="L125">
        <f t="shared" si="16"/>
        <v>0</v>
      </c>
      <c r="M125">
        <f t="shared" si="17"/>
        <v>1</v>
      </c>
      <c r="N125">
        <f t="shared" si="18"/>
        <v>1</v>
      </c>
      <c r="O125">
        <f t="shared" si="19"/>
        <v>0</v>
      </c>
      <c r="P125">
        <f t="shared" si="22"/>
        <v>0</v>
      </c>
    </row>
    <row r="126" spans="1:16" x14ac:dyDescent="0.25">
      <c r="A126">
        <v>119</v>
      </c>
      <c r="D126" s="5">
        <v>0.74322423172695817</v>
      </c>
      <c r="E126" s="5">
        <v>9.7928380957235425E-2</v>
      </c>
      <c r="F126" s="5">
        <f t="shared" si="23"/>
        <v>30.451125258615161</v>
      </c>
      <c r="G126" s="5">
        <f t="shared" si="20"/>
        <v>30.451125258615161</v>
      </c>
      <c r="H126" s="5">
        <f t="shared" si="21"/>
        <v>30.549053639572396</v>
      </c>
      <c r="I126">
        <v>0</v>
      </c>
      <c r="J126" s="5">
        <f t="shared" si="14"/>
        <v>9.7928380957235106E-2</v>
      </c>
      <c r="K126">
        <f t="shared" si="15"/>
        <v>119</v>
      </c>
      <c r="L126">
        <f t="shared" si="16"/>
        <v>0</v>
      </c>
      <c r="M126">
        <f t="shared" si="17"/>
        <v>1</v>
      </c>
      <c r="N126">
        <f t="shared" si="18"/>
        <v>1</v>
      </c>
      <c r="O126">
        <f t="shared" si="19"/>
        <v>0</v>
      </c>
      <c r="P126">
        <f t="shared" si="22"/>
        <v>0</v>
      </c>
    </row>
    <row r="127" spans="1:16" x14ac:dyDescent="0.25">
      <c r="A127">
        <v>120</v>
      </c>
      <c r="D127" s="5">
        <v>0.42248805592188937</v>
      </c>
      <c r="E127" s="5">
        <v>0.41341218677661729</v>
      </c>
      <c r="F127" s="5">
        <f t="shared" si="23"/>
        <v>30.873613314537049</v>
      </c>
      <c r="G127" s="5">
        <f t="shared" si="20"/>
        <v>30.873613314537049</v>
      </c>
      <c r="H127" s="5">
        <f t="shared" si="21"/>
        <v>31.287025501313668</v>
      </c>
      <c r="I127">
        <v>0</v>
      </c>
      <c r="J127" s="5">
        <f t="shared" si="14"/>
        <v>0.41341218677661828</v>
      </c>
      <c r="K127">
        <f t="shared" si="15"/>
        <v>120</v>
      </c>
      <c r="L127">
        <f t="shared" si="16"/>
        <v>0</v>
      </c>
      <c r="M127">
        <f t="shared" si="17"/>
        <v>1</v>
      </c>
      <c r="N127">
        <f t="shared" si="18"/>
        <v>1</v>
      </c>
      <c r="O127">
        <f t="shared" si="19"/>
        <v>0</v>
      </c>
      <c r="P127">
        <f t="shared" si="22"/>
        <v>0</v>
      </c>
    </row>
    <row r="128" spans="1:16" x14ac:dyDescent="0.25">
      <c r="A128">
        <v>121</v>
      </c>
      <c r="D128" s="5">
        <v>0.12738218405830967</v>
      </c>
      <c r="E128" s="5">
        <v>0.17796108279186504</v>
      </c>
      <c r="F128" s="5">
        <f t="shared" si="23"/>
        <v>31.000995498595358</v>
      </c>
      <c r="G128" s="5" t="str">
        <f t="shared" si="20"/>
        <v>отказ</v>
      </c>
      <c r="H128" s="5">
        <f t="shared" si="21"/>
        <v>31.287025501313668</v>
      </c>
      <c r="I128">
        <v>0</v>
      </c>
      <c r="J128" s="5">
        <f t="shared" si="14"/>
        <v>0</v>
      </c>
      <c r="K128">
        <f t="shared" si="15"/>
        <v>120</v>
      </c>
      <c r="L128">
        <f t="shared" si="16"/>
        <v>1</v>
      </c>
      <c r="M128">
        <f t="shared" si="17"/>
        <v>1</v>
      </c>
      <c r="N128">
        <f t="shared" si="18"/>
        <v>0</v>
      </c>
      <c r="O128">
        <f t="shared" si="19"/>
        <v>1</v>
      </c>
      <c r="P128">
        <f t="shared" si="22"/>
        <v>1</v>
      </c>
    </row>
    <row r="129" spans="1:16" x14ac:dyDescent="0.25">
      <c r="A129">
        <v>122</v>
      </c>
      <c r="D129" s="5">
        <v>0.27962200289454864</v>
      </c>
      <c r="E129" s="5">
        <v>0.31100019203267865</v>
      </c>
      <c r="F129" s="5">
        <f t="shared" si="23"/>
        <v>31.280617501489907</v>
      </c>
      <c r="G129" s="5" t="str">
        <f t="shared" si="20"/>
        <v>отказ</v>
      </c>
      <c r="H129" s="5">
        <f t="shared" si="21"/>
        <v>31.287025501313668</v>
      </c>
      <c r="I129">
        <v>0</v>
      </c>
      <c r="J129" s="5">
        <f t="shared" si="14"/>
        <v>0</v>
      </c>
      <c r="K129">
        <f t="shared" si="15"/>
        <v>120</v>
      </c>
      <c r="L129">
        <f t="shared" si="16"/>
        <v>1</v>
      </c>
      <c r="M129">
        <f t="shared" si="17"/>
        <v>1</v>
      </c>
      <c r="N129">
        <f t="shared" si="18"/>
        <v>0</v>
      </c>
      <c r="O129">
        <f t="shared" si="19"/>
        <v>1</v>
      </c>
      <c r="P129">
        <f t="shared" si="22"/>
        <v>1</v>
      </c>
    </row>
    <row r="130" spans="1:16" x14ac:dyDescent="0.25">
      <c r="A130">
        <v>123</v>
      </c>
      <c r="D130" s="5">
        <v>8.1917825906765968E-2</v>
      </c>
      <c r="E130" s="5">
        <v>0.29010641275337412</v>
      </c>
      <c r="F130" s="5">
        <f t="shared" si="23"/>
        <v>31.362535327396674</v>
      </c>
      <c r="G130" s="5">
        <f t="shared" si="20"/>
        <v>31.362535327396674</v>
      </c>
      <c r="H130" s="5">
        <f t="shared" si="21"/>
        <v>31.652641740150049</v>
      </c>
      <c r="I130">
        <v>0</v>
      </c>
      <c r="J130" s="5">
        <f t="shared" si="14"/>
        <v>0.29010641275337434</v>
      </c>
      <c r="K130">
        <f t="shared" si="15"/>
        <v>123</v>
      </c>
      <c r="L130">
        <f t="shared" si="16"/>
        <v>0</v>
      </c>
      <c r="M130">
        <f t="shared" si="17"/>
        <v>1</v>
      </c>
      <c r="N130">
        <f t="shared" si="18"/>
        <v>1</v>
      </c>
      <c r="O130">
        <f t="shared" si="19"/>
        <v>0</v>
      </c>
      <c r="P130">
        <f t="shared" si="22"/>
        <v>0</v>
      </c>
    </row>
    <row r="131" spans="1:16" x14ac:dyDescent="0.25">
      <c r="A131">
        <v>124</v>
      </c>
      <c r="D131" s="5">
        <v>0.18565714902922911</v>
      </c>
      <c r="E131" s="5">
        <v>0.4074733762957059</v>
      </c>
      <c r="F131" s="5">
        <f t="shared" si="23"/>
        <v>31.548192476425903</v>
      </c>
      <c r="G131" s="5" t="str">
        <f t="shared" si="20"/>
        <v>отказ</v>
      </c>
      <c r="H131" s="5">
        <f t="shared" si="21"/>
        <v>31.652641740150049</v>
      </c>
      <c r="I131">
        <v>0</v>
      </c>
      <c r="J131" s="5">
        <f t="shared" si="14"/>
        <v>0</v>
      </c>
      <c r="K131">
        <f t="shared" si="15"/>
        <v>123</v>
      </c>
      <c r="L131">
        <f t="shared" si="16"/>
        <v>1</v>
      </c>
      <c r="M131">
        <f t="shared" si="17"/>
        <v>1</v>
      </c>
      <c r="N131">
        <f t="shared" si="18"/>
        <v>0</v>
      </c>
      <c r="O131">
        <f t="shared" si="19"/>
        <v>1</v>
      </c>
      <c r="P131">
        <f t="shared" si="22"/>
        <v>1</v>
      </c>
    </row>
    <row r="132" spans="1:16" x14ac:dyDescent="0.25">
      <c r="A132">
        <v>125</v>
      </c>
      <c r="D132" s="5">
        <v>0.27860782243830134</v>
      </c>
      <c r="E132" s="5">
        <v>0.36183349163443679</v>
      </c>
      <c r="F132" s="5">
        <f t="shared" si="23"/>
        <v>31.826800298864203</v>
      </c>
      <c r="G132" s="5">
        <f t="shared" si="20"/>
        <v>31.826800298864203</v>
      </c>
      <c r="H132" s="5">
        <f t="shared" si="21"/>
        <v>32.188633790498642</v>
      </c>
      <c r="I132">
        <v>0</v>
      </c>
      <c r="J132" s="5">
        <f t="shared" si="14"/>
        <v>0.36183349163443879</v>
      </c>
      <c r="K132">
        <f t="shared" si="15"/>
        <v>125</v>
      </c>
      <c r="L132">
        <f t="shared" si="16"/>
        <v>0</v>
      </c>
      <c r="M132">
        <f t="shared" si="17"/>
        <v>1</v>
      </c>
      <c r="N132">
        <f t="shared" si="18"/>
        <v>1</v>
      </c>
      <c r="O132">
        <f t="shared" si="19"/>
        <v>0</v>
      </c>
      <c r="P132">
        <f t="shared" si="22"/>
        <v>0</v>
      </c>
    </row>
    <row r="133" spans="1:16" x14ac:dyDescent="0.25">
      <c r="A133">
        <v>126</v>
      </c>
      <c r="D133" s="5">
        <v>0.24482268747653321</v>
      </c>
      <c r="E133" s="5">
        <v>0.10592572649695556</v>
      </c>
      <c r="F133" s="5">
        <f t="shared" si="23"/>
        <v>32.071622986340735</v>
      </c>
      <c r="G133" s="5" t="str">
        <f t="shared" si="20"/>
        <v>отказ</v>
      </c>
      <c r="H133" s="5">
        <f t="shared" si="21"/>
        <v>32.188633790498642</v>
      </c>
      <c r="I133">
        <v>0</v>
      </c>
      <c r="J133" s="5">
        <f t="shared" si="14"/>
        <v>0</v>
      </c>
      <c r="K133">
        <f t="shared" si="15"/>
        <v>125</v>
      </c>
      <c r="L133">
        <f t="shared" si="16"/>
        <v>1</v>
      </c>
      <c r="M133">
        <f t="shared" si="17"/>
        <v>1</v>
      </c>
      <c r="N133">
        <f t="shared" si="18"/>
        <v>0</v>
      </c>
      <c r="O133">
        <f t="shared" si="19"/>
        <v>1</v>
      </c>
      <c r="P133">
        <f t="shared" si="22"/>
        <v>1</v>
      </c>
    </row>
    <row r="134" spans="1:16" x14ac:dyDescent="0.25">
      <c r="A134">
        <v>127</v>
      </c>
      <c r="D134" s="5">
        <v>0.10875024407451087</v>
      </c>
      <c r="E134" s="5">
        <v>0.16983226842514504</v>
      </c>
      <c r="F134" s="5">
        <f t="shared" si="23"/>
        <v>32.180373230415249</v>
      </c>
      <c r="G134" s="5" t="str">
        <f t="shared" si="20"/>
        <v>отказ</v>
      </c>
      <c r="H134" s="5">
        <f t="shared" si="21"/>
        <v>32.188633790498642</v>
      </c>
      <c r="I134">
        <v>0</v>
      </c>
      <c r="J134" s="5">
        <f t="shared" si="14"/>
        <v>0</v>
      </c>
      <c r="K134">
        <f t="shared" si="15"/>
        <v>125</v>
      </c>
      <c r="L134">
        <f t="shared" si="16"/>
        <v>1</v>
      </c>
      <c r="M134">
        <f t="shared" si="17"/>
        <v>1</v>
      </c>
      <c r="N134">
        <f t="shared" si="18"/>
        <v>0</v>
      </c>
      <c r="O134">
        <f t="shared" si="19"/>
        <v>1</v>
      </c>
      <c r="P134">
        <f t="shared" si="22"/>
        <v>1</v>
      </c>
    </row>
    <row r="135" spans="1:16" x14ac:dyDescent="0.25">
      <c r="A135">
        <v>128</v>
      </c>
      <c r="D135" s="5">
        <v>0.24970293133697688</v>
      </c>
      <c r="E135" s="5">
        <v>0.19370006789504896</v>
      </c>
      <c r="F135" s="5">
        <f t="shared" si="23"/>
        <v>32.430076161752226</v>
      </c>
      <c r="G135" s="5">
        <f t="shared" si="20"/>
        <v>32.430076161752226</v>
      </c>
      <c r="H135" s="5">
        <f t="shared" si="21"/>
        <v>32.623776229647277</v>
      </c>
      <c r="I135">
        <v>0</v>
      </c>
      <c r="J135" s="5">
        <f t="shared" si="14"/>
        <v>0.19370006789505112</v>
      </c>
      <c r="K135">
        <f t="shared" si="15"/>
        <v>128</v>
      </c>
      <c r="L135">
        <f t="shared" si="16"/>
        <v>0</v>
      </c>
      <c r="M135">
        <f t="shared" si="17"/>
        <v>1</v>
      </c>
      <c r="N135">
        <f t="shared" si="18"/>
        <v>1</v>
      </c>
      <c r="O135">
        <f t="shared" si="19"/>
        <v>0</v>
      </c>
      <c r="P135">
        <f t="shared" si="22"/>
        <v>0</v>
      </c>
    </row>
    <row r="136" spans="1:16" x14ac:dyDescent="0.25">
      <c r="A136">
        <v>129</v>
      </c>
      <c r="D136" s="5">
        <v>0.15977605278256285</v>
      </c>
      <c r="E136" s="5">
        <v>0.12294409735234146</v>
      </c>
      <c r="F136" s="5">
        <f t="shared" si="23"/>
        <v>32.589852214534787</v>
      </c>
      <c r="G136" s="5" t="str">
        <f t="shared" si="20"/>
        <v>отказ</v>
      </c>
      <c r="H136" s="5">
        <f t="shared" si="21"/>
        <v>32.623776229647277</v>
      </c>
      <c r="I136">
        <v>0</v>
      </c>
      <c r="J136" s="5">
        <f t="shared" si="14"/>
        <v>0</v>
      </c>
      <c r="K136">
        <f t="shared" si="15"/>
        <v>128</v>
      </c>
      <c r="L136">
        <f t="shared" si="16"/>
        <v>1</v>
      </c>
      <c r="M136">
        <f t="shared" si="17"/>
        <v>1</v>
      </c>
      <c r="N136">
        <f t="shared" si="18"/>
        <v>0</v>
      </c>
      <c r="O136">
        <f t="shared" si="19"/>
        <v>1</v>
      </c>
      <c r="P136">
        <f t="shared" si="22"/>
        <v>1</v>
      </c>
    </row>
    <row r="137" spans="1:16" x14ac:dyDescent="0.25">
      <c r="A137">
        <v>130</v>
      </c>
      <c r="D137" s="5">
        <v>2.6036922271694282E-2</v>
      </c>
      <c r="E137" s="5">
        <v>0.19556110686837613</v>
      </c>
      <c r="F137" s="5">
        <f t="shared" si="23"/>
        <v>32.61588913680648</v>
      </c>
      <c r="G137" s="5" t="str">
        <f t="shared" si="20"/>
        <v>отказ</v>
      </c>
      <c r="H137" s="5">
        <f t="shared" si="21"/>
        <v>32.623776229647277</v>
      </c>
      <c r="I137">
        <v>0</v>
      </c>
      <c r="J137" s="5">
        <f t="shared" ref="J137:J200" si="24">(H137-F137)*N137*(1-P137)</f>
        <v>0</v>
      </c>
      <c r="K137">
        <f t="shared" ref="K137:K200" si="25">_xlfn.RANK.EQ(H137,H$8:H$507,1)</f>
        <v>128</v>
      </c>
      <c r="L137">
        <f t="shared" ref="L137:L200" si="26">IF(K137=A137,0,1)</f>
        <v>1</v>
      </c>
      <c r="M137">
        <f t="shared" ref="M137:M200" si="27">IF(F137&lt;B$2,1,0)</f>
        <v>1</v>
      </c>
      <c r="N137">
        <f t="shared" ref="N137:N200" si="28">IF(H137&lt;B$2,1,0)*(1-P137)</f>
        <v>0</v>
      </c>
      <c r="O137">
        <f t="shared" ref="O137:O200" si="29">IF(F137&lt;B$2,1,0)*P137</f>
        <v>1</v>
      </c>
      <c r="P137">
        <f t="shared" si="22"/>
        <v>1</v>
      </c>
    </row>
    <row r="138" spans="1:16" x14ac:dyDescent="0.25">
      <c r="A138">
        <v>131</v>
      </c>
      <c r="D138" s="5">
        <v>1.4331599629437968</v>
      </c>
      <c r="E138" s="5">
        <v>0.15747021574254261</v>
      </c>
      <c r="F138" s="5">
        <f t="shared" si="23"/>
        <v>34.049049099750277</v>
      </c>
      <c r="G138" s="5">
        <f t="shared" ref="G138:G201" si="30">IF(F138&gt;H137,F138,"отказ")</f>
        <v>34.049049099750277</v>
      </c>
      <c r="H138" s="5">
        <f t="shared" ref="H138:H201" si="31">IF(G138="отказ",H137,F138+E138)</f>
        <v>34.20651931549282</v>
      </c>
      <c r="I138">
        <v>0</v>
      </c>
      <c r="J138" s="5">
        <f t="shared" si="24"/>
        <v>0.15747021574254205</v>
      </c>
      <c r="K138">
        <f t="shared" si="25"/>
        <v>131</v>
      </c>
      <c r="L138">
        <f t="shared" si="26"/>
        <v>0</v>
      </c>
      <c r="M138">
        <f t="shared" si="27"/>
        <v>1</v>
      </c>
      <c r="N138">
        <f t="shared" si="28"/>
        <v>1</v>
      </c>
      <c r="O138">
        <f t="shared" si="29"/>
        <v>0</v>
      </c>
      <c r="P138">
        <f t="shared" ref="P138:P201" si="32">IF(G138="отказ",1,0)</f>
        <v>0</v>
      </c>
    </row>
    <row r="139" spans="1:16" x14ac:dyDescent="0.25">
      <c r="A139">
        <v>132</v>
      </c>
      <c r="D139" s="5">
        <v>0.39253559470826482</v>
      </c>
      <c r="E139" s="5">
        <v>0.49650136714733983</v>
      </c>
      <c r="F139" s="5">
        <f t="shared" ref="F139:F202" si="33">+F138+D139</f>
        <v>34.441584694458541</v>
      </c>
      <c r="G139" s="5">
        <f t="shared" si="30"/>
        <v>34.441584694458541</v>
      </c>
      <c r="H139" s="5">
        <f t="shared" si="31"/>
        <v>34.93808606160588</v>
      </c>
      <c r="I139">
        <v>0</v>
      </c>
      <c r="J139" s="5">
        <f t="shared" si="24"/>
        <v>0.49650136714733861</v>
      </c>
      <c r="K139">
        <f t="shared" si="25"/>
        <v>132</v>
      </c>
      <c r="L139">
        <f t="shared" si="26"/>
        <v>0</v>
      </c>
      <c r="M139">
        <f t="shared" si="27"/>
        <v>1</v>
      </c>
      <c r="N139">
        <f t="shared" si="28"/>
        <v>1</v>
      </c>
      <c r="O139">
        <f t="shared" si="29"/>
        <v>0</v>
      </c>
      <c r="P139">
        <f t="shared" si="32"/>
        <v>0</v>
      </c>
    </row>
    <row r="140" spans="1:16" x14ac:dyDescent="0.25">
      <c r="A140">
        <v>133</v>
      </c>
      <c r="D140" s="5">
        <v>0.40385658042617617</v>
      </c>
      <c r="E140" s="5">
        <v>7.8584586044355337E-2</v>
      </c>
      <c r="F140" s="5">
        <f t="shared" si="33"/>
        <v>34.84544127488472</v>
      </c>
      <c r="G140" s="5" t="str">
        <f t="shared" si="30"/>
        <v>отказ</v>
      </c>
      <c r="H140" s="5">
        <f t="shared" si="31"/>
        <v>34.93808606160588</v>
      </c>
      <c r="I140">
        <v>0</v>
      </c>
      <c r="J140" s="5">
        <f t="shared" si="24"/>
        <v>0</v>
      </c>
      <c r="K140">
        <f t="shared" si="25"/>
        <v>132</v>
      </c>
      <c r="L140">
        <f t="shared" si="26"/>
        <v>1</v>
      </c>
      <c r="M140">
        <f t="shared" si="27"/>
        <v>1</v>
      </c>
      <c r="N140">
        <f t="shared" si="28"/>
        <v>0</v>
      </c>
      <c r="O140">
        <f t="shared" si="29"/>
        <v>1</v>
      </c>
      <c r="P140">
        <f t="shared" si="32"/>
        <v>1</v>
      </c>
    </row>
    <row r="141" spans="1:16" x14ac:dyDescent="0.25">
      <c r="A141">
        <v>134</v>
      </c>
      <c r="D141" s="5">
        <v>0.10172398777027629</v>
      </c>
      <c r="E141" s="5">
        <v>0.20063147329049358</v>
      </c>
      <c r="F141" s="5">
        <f t="shared" si="33"/>
        <v>34.947165262654998</v>
      </c>
      <c r="G141" s="5">
        <f t="shared" si="30"/>
        <v>34.947165262654998</v>
      </c>
      <c r="H141" s="5">
        <f t="shared" si="31"/>
        <v>35.147796735945491</v>
      </c>
      <c r="I141">
        <v>0</v>
      </c>
      <c r="J141" s="5">
        <f t="shared" si="24"/>
        <v>0.20063147329049258</v>
      </c>
      <c r="K141">
        <f t="shared" si="25"/>
        <v>134</v>
      </c>
      <c r="L141">
        <f t="shared" si="26"/>
        <v>0</v>
      </c>
      <c r="M141">
        <f t="shared" si="27"/>
        <v>1</v>
      </c>
      <c r="N141">
        <f t="shared" si="28"/>
        <v>1</v>
      </c>
      <c r="O141">
        <f t="shared" si="29"/>
        <v>0</v>
      </c>
      <c r="P141">
        <f t="shared" si="32"/>
        <v>0</v>
      </c>
    </row>
    <row r="142" spans="1:16" x14ac:dyDescent="0.25">
      <c r="A142">
        <v>135</v>
      </c>
      <c r="D142" s="5">
        <v>0.15780408206843158</v>
      </c>
      <c r="E142" s="5">
        <v>0.17934071868927223</v>
      </c>
      <c r="F142" s="5">
        <f t="shared" si="33"/>
        <v>35.104969344723429</v>
      </c>
      <c r="G142" s="5" t="str">
        <f t="shared" si="30"/>
        <v>отказ</v>
      </c>
      <c r="H142" s="5">
        <f t="shared" si="31"/>
        <v>35.147796735945491</v>
      </c>
      <c r="I142">
        <v>0</v>
      </c>
      <c r="J142" s="5">
        <f t="shared" si="24"/>
        <v>0</v>
      </c>
      <c r="K142">
        <f t="shared" si="25"/>
        <v>134</v>
      </c>
      <c r="L142">
        <f t="shared" si="26"/>
        <v>1</v>
      </c>
      <c r="M142">
        <f t="shared" si="27"/>
        <v>1</v>
      </c>
      <c r="N142">
        <f t="shared" si="28"/>
        <v>0</v>
      </c>
      <c r="O142">
        <f t="shared" si="29"/>
        <v>1</v>
      </c>
      <c r="P142">
        <f t="shared" si="32"/>
        <v>1</v>
      </c>
    </row>
    <row r="143" spans="1:16" x14ac:dyDescent="0.25">
      <c r="A143">
        <v>136</v>
      </c>
      <c r="D143" s="5">
        <v>0.12661450105160771</v>
      </c>
      <c r="E143" s="5">
        <v>0.11495735749257216</v>
      </c>
      <c r="F143" s="5">
        <f t="shared" si="33"/>
        <v>35.231583845775035</v>
      </c>
      <c r="G143" s="5">
        <f t="shared" si="30"/>
        <v>35.231583845775035</v>
      </c>
      <c r="H143" s="5">
        <f t="shared" si="31"/>
        <v>35.346541203267606</v>
      </c>
      <c r="I143">
        <v>0</v>
      </c>
      <c r="J143" s="5">
        <f t="shared" si="24"/>
        <v>0.11495735749257108</v>
      </c>
      <c r="K143">
        <f t="shared" si="25"/>
        <v>136</v>
      </c>
      <c r="L143">
        <f t="shared" si="26"/>
        <v>0</v>
      </c>
      <c r="M143">
        <f t="shared" si="27"/>
        <v>1</v>
      </c>
      <c r="N143">
        <f t="shared" si="28"/>
        <v>1</v>
      </c>
      <c r="O143">
        <f t="shared" si="29"/>
        <v>0</v>
      </c>
      <c r="P143">
        <f t="shared" si="32"/>
        <v>0</v>
      </c>
    </row>
    <row r="144" spans="1:16" x14ac:dyDescent="0.25">
      <c r="A144">
        <v>137</v>
      </c>
      <c r="D144" s="5">
        <v>0.60043751310143745</v>
      </c>
      <c r="E144" s="5">
        <v>0.20976725787518691</v>
      </c>
      <c r="F144" s="5">
        <f t="shared" si="33"/>
        <v>35.832021358876474</v>
      </c>
      <c r="G144" s="5">
        <f t="shared" si="30"/>
        <v>35.832021358876474</v>
      </c>
      <c r="H144" s="5">
        <f t="shared" si="31"/>
        <v>36.04178861675166</v>
      </c>
      <c r="I144">
        <v>0</v>
      </c>
      <c r="J144" s="5">
        <f t="shared" si="24"/>
        <v>0.20976725787518546</v>
      </c>
      <c r="K144">
        <f t="shared" si="25"/>
        <v>137</v>
      </c>
      <c r="L144">
        <f t="shared" si="26"/>
        <v>0</v>
      </c>
      <c r="M144">
        <f t="shared" si="27"/>
        <v>1</v>
      </c>
      <c r="N144">
        <f t="shared" si="28"/>
        <v>1</v>
      </c>
      <c r="O144">
        <f t="shared" si="29"/>
        <v>0</v>
      </c>
      <c r="P144">
        <f t="shared" si="32"/>
        <v>0</v>
      </c>
    </row>
    <row r="145" spans="1:16" x14ac:dyDescent="0.25">
      <c r="A145">
        <v>138</v>
      </c>
      <c r="D145" s="5">
        <v>0.18496045429984639</v>
      </c>
      <c r="E145" s="5">
        <v>0.30669904161060518</v>
      </c>
      <c r="F145" s="5">
        <f t="shared" si="33"/>
        <v>36.016981813176322</v>
      </c>
      <c r="G145" s="5" t="str">
        <f t="shared" si="30"/>
        <v>отказ</v>
      </c>
      <c r="H145" s="5">
        <f t="shared" si="31"/>
        <v>36.04178861675166</v>
      </c>
      <c r="I145">
        <v>0</v>
      </c>
      <c r="J145" s="5">
        <f t="shared" si="24"/>
        <v>0</v>
      </c>
      <c r="K145">
        <f t="shared" si="25"/>
        <v>137</v>
      </c>
      <c r="L145">
        <f t="shared" si="26"/>
        <v>1</v>
      </c>
      <c r="M145">
        <f t="shared" si="27"/>
        <v>1</v>
      </c>
      <c r="N145">
        <f t="shared" si="28"/>
        <v>0</v>
      </c>
      <c r="O145">
        <f t="shared" si="29"/>
        <v>1</v>
      </c>
      <c r="P145">
        <f t="shared" si="32"/>
        <v>1</v>
      </c>
    </row>
    <row r="146" spans="1:16" x14ac:dyDescent="0.25">
      <c r="A146">
        <v>139</v>
      </c>
      <c r="D146" s="5">
        <v>0.20072813108237841</v>
      </c>
      <c r="E146" s="5">
        <v>0.20502314285716822</v>
      </c>
      <c r="F146" s="5">
        <f t="shared" si="33"/>
        <v>36.217709944258701</v>
      </c>
      <c r="G146" s="5">
        <f t="shared" si="30"/>
        <v>36.217709944258701</v>
      </c>
      <c r="H146" s="5">
        <f t="shared" si="31"/>
        <v>36.422733087115866</v>
      </c>
      <c r="I146">
        <v>0</v>
      </c>
      <c r="J146" s="5">
        <f t="shared" si="24"/>
        <v>0.20502314285716494</v>
      </c>
      <c r="K146">
        <f t="shared" si="25"/>
        <v>139</v>
      </c>
      <c r="L146">
        <f t="shared" si="26"/>
        <v>0</v>
      </c>
      <c r="M146">
        <f t="shared" si="27"/>
        <v>1</v>
      </c>
      <c r="N146">
        <f t="shared" si="28"/>
        <v>1</v>
      </c>
      <c r="O146">
        <f t="shared" si="29"/>
        <v>0</v>
      </c>
      <c r="P146">
        <f t="shared" si="32"/>
        <v>0</v>
      </c>
    </row>
    <row r="147" spans="1:16" x14ac:dyDescent="0.25">
      <c r="A147">
        <v>140</v>
      </c>
      <c r="D147" s="5">
        <v>9.427708050822807E-2</v>
      </c>
      <c r="E147" s="5">
        <v>0.19183744943667577</v>
      </c>
      <c r="F147" s="5">
        <f t="shared" si="33"/>
        <v>36.311987024766928</v>
      </c>
      <c r="G147" s="5" t="str">
        <f t="shared" si="30"/>
        <v>отказ</v>
      </c>
      <c r="H147" s="5">
        <f t="shared" si="31"/>
        <v>36.422733087115866</v>
      </c>
      <c r="I147">
        <v>0</v>
      </c>
      <c r="J147" s="5">
        <f t="shared" si="24"/>
        <v>0</v>
      </c>
      <c r="K147">
        <f t="shared" si="25"/>
        <v>139</v>
      </c>
      <c r="L147">
        <f t="shared" si="26"/>
        <v>1</v>
      </c>
      <c r="M147">
        <f t="shared" si="27"/>
        <v>1</v>
      </c>
      <c r="N147">
        <f t="shared" si="28"/>
        <v>0</v>
      </c>
      <c r="O147">
        <f t="shared" si="29"/>
        <v>1</v>
      </c>
      <c r="P147">
        <f t="shared" si="32"/>
        <v>1</v>
      </c>
    </row>
    <row r="148" spans="1:16" x14ac:dyDescent="0.25">
      <c r="A148">
        <v>141</v>
      </c>
      <c r="D148" s="5">
        <v>0.42547754231492718</v>
      </c>
      <c r="E148" s="5">
        <v>0.33704808505704059</v>
      </c>
      <c r="F148" s="5">
        <f t="shared" si="33"/>
        <v>36.737464567081858</v>
      </c>
      <c r="G148" s="5">
        <f t="shared" si="30"/>
        <v>36.737464567081858</v>
      </c>
      <c r="H148" s="5">
        <f t="shared" si="31"/>
        <v>37.0745126521389</v>
      </c>
      <c r="I148">
        <v>0</v>
      </c>
      <c r="J148" s="5">
        <f t="shared" si="24"/>
        <v>0.33704808505704165</v>
      </c>
      <c r="K148">
        <f t="shared" si="25"/>
        <v>141</v>
      </c>
      <c r="L148">
        <f t="shared" si="26"/>
        <v>0</v>
      </c>
      <c r="M148">
        <f t="shared" si="27"/>
        <v>1</v>
      </c>
      <c r="N148">
        <f t="shared" si="28"/>
        <v>1</v>
      </c>
      <c r="O148">
        <f t="shared" si="29"/>
        <v>0</v>
      </c>
      <c r="P148">
        <f t="shared" si="32"/>
        <v>0</v>
      </c>
    </row>
    <row r="149" spans="1:16" x14ac:dyDescent="0.25">
      <c r="A149">
        <v>142</v>
      </c>
      <c r="D149" s="5">
        <v>6.2164554883081598E-2</v>
      </c>
      <c r="E149" s="5">
        <v>0.13413497733954205</v>
      </c>
      <c r="F149" s="5">
        <f t="shared" si="33"/>
        <v>36.799629121964941</v>
      </c>
      <c r="G149" s="5" t="str">
        <f t="shared" si="30"/>
        <v>отказ</v>
      </c>
      <c r="H149" s="5">
        <f t="shared" si="31"/>
        <v>37.0745126521389</v>
      </c>
      <c r="I149">
        <v>0</v>
      </c>
      <c r="J149" s="5">
        <f t="shared" si="24"/>
        <v>0</v>
      </c>
      <c r="K149">
        <f t="shared" si="25"/>
        <v>141</v>
      </c>
      <c r="L149">
        <f t="shared" si="26"/>
        <v>1</v>
      </c>
      <c r="M149">
        <f t="shared" si="27"/>
        <v>1</v>
      </c>
      <c r="N149">
        <f t="shared" si="28"/>
        <v>0</v>
      </c>
      <c r="O149">
        <f t="shared" si="29"/>
        <v>1</v>
      </c>
      <c r="P149">
        <f t="shared" si="32"/>
        <v>1</v>
      </c>
    </row>
    <row r="150" spans="1:16" x14ac:dyDescent="0.25">
      <c r="A150">
        <v>143</v>
      </c>
      <c r="D150" s="5">
        <v>0.15591400008349979</v>
      </c>
      <c r="E150" s="5">
        <v>8.779424415850225E-3</v>
      </c>
      <c r="F150" s="5">
        <f t="shared" si="33"/>
        <v>36.955543122048439</v>
      </c>
      <c r="G150" s="5" t="str">
        <f t="shared" si="30"/>
        <v>отказ</v>
      </c>
      <c r="H150" s="5">
        <f t="shared" si="31"/>
        <v>37.0745126521389</v>
      </c>
      <c r="I150">
        <v>0</v>
      </c>
      <c r="J150" s="5">
        <f t="shared" si="24"/>
        <v>0</v>
      </c>
      <c r="K150">
        <f t="shared" si="25"/>
        <v>141</v>
      </c>
      <c r="L150">
        <f t="shared" si="26"/>
        <v>1</v>
      </c>
      <c r="M150">
        <f t="shared" si="27"/>
        <v>1</v>
      </c>
      <c r="N150">
        <f t="shared" si="28"/>
        <v>0</v>
      </c>
      <c r="O150">
        <f t="shared" si="29"/>
        <v>1</v>
      </c>
      <c r="P150">
        <f t="shared" si="32"/>
        <v>1</v>
      </c>
    </row>
    <row r="151" spans="1:16" x14ac:dyDescent="0.25">
      <c r="A151">
        <v>144</v>
      </c>
      <c r="D151" s="5">
        <v>0.62012427817614901</v>
      </c>
      <c r="E151" s="5">
        <v>6.9403444824995081E-2</v>
      </c>
      <c r="F151" s="5">
        <f t="shared" si="33"/>
        <v>37.575667400224589</v>
      </c>
      <c r="G151" s="5">
        <f t="shared" si="30"/>
        <v>37.575667400224589</v>
      </c>
      <c r="H151" s="5">
        <f t="shared" si="31"/>
        <v>37.645070845049581</v>
      </c>
      <c r="I151">
        <v>0</v>
      </c>
      <c r="J151" s="5">
        <f t="shared" si="24"/>
        <v>6.9403444824992278E-2</v>
      </c>
      <c r="K151">
        <f t="shared" si="25"/>
        <v>144</v>
      </c>
      <c r="L151">
        <f t="shared" si="26"/>
        <v>0</v>
      </c>
      <c r="M151">
        <f t="shared" si="27"/>
        <v>1</v>
      </c>
      <c r="N151">
        <f t="shared" si="28"/>
        <v>1</v>
      </c>
      <c r="O151">
        <f t="shared" si="29"/>
        <v>0</v>
      </c>
      <c r="P151">
        <f t="shared" si="32"/>
        <v>0</v>
      </c>
    </row>
    <row r="152" spans="1:16" x14ac:dyDescent="0.25">
      <c r="A152">
        <v>145</v>
      </c>
      <c r="D152" s="5">
        <v>1.0417268754254401</v>
      </c>
      <c r="E152" s="5">
        <v>0.13817426897766696</v>
      </c>
      <c r="F152" s="5">
        <f t="shared" si="33"/>
        <v>38.617394275650028</v>
      </c>
      <c r="G152" s="5">
        <f t="shared" si="30"/>
        <v>38.617394275650028</v>
      </c>
      <c r="H152" s="5">
        <f t="shared" si="31"/>
        <v>38.755568544627693</v>
      </c>
      <c r="I152">
        <v>0</v>
      </c>
      <c r="J152" s="5">
        <f t="shared" si="24"/>
        <v>0.13817426897766438</v>
      </c>
      <c r="K152">
        <f t="shared" si="25"/>
        <v>145</v>
      </c>
      <c r="L152">
        <f t="shared" si="26"/>
        <v>0</v>
      </c>
      <c r="M152">
        <f t="shared" si="27"/>
        <v>1</v>
      </c>
      <c r="N152">
        <f t="shared" si="28"/>
        <v>1</v>
      </c>
      <c r="O152">
        <f t="shared" si="29"/>
        <v>0</v>
      </c>
      <c r="P152">
        <f t="shared" si="32"/>
        <v>0</v>
      </c>
    </row>
    <row r="153" spans="1:16" x14ac:dyDescent="0.25">
      <c r="A153">
        <v>146</v>
      </c>
      <c r="D153" s="5">
        <v>2.7512112902858981E-3</v>
      </c>
      <c r="E153" s="5">
        <v>0.2507900680640795</v>
      </c>
      <c r="F153" s="5">
        <f t="shared" si="33"/>
        <v>38.620145486940316</v>
      </c>
      <c r="G153" s="5" t="str">
        <f t="shared" si="30"/>
        <v>отказ</v>
      </c>
      <c r="H153" s="5">
        <f t="shared" si="31"/>
        <v>38.755568544627693</v>
      </c>
      <c r="I153">
        <v>0</v>
      </c>
      <c r="J153" s="5">
        <f t="shared" si="24"/>
        <v>0</v>
      </c>
      <c r="K153">
        <f t="shared" si="25"/>
        <v>145</v>
      </c>
      <c r="L153">
        <f t="shared" si="26"/>
        <v>1</v>
      </c>
      <c r="M153">
        <f t="shared" si="27"/>
        <v>1</v>
      </c>
      <c r="N153">
        <f t="shared" si="28"/>
        <v>0</v>
      </c>
      <c r="O153">
        <f t="shared" si="29"/>
        <v>1</v>
      </c>
      <c r="P153">
        <f t="shared" si="32"/>
        <v>1</v>
      </c>
    </row>
    <row r="154" spans="1:16" x14ac:dyDescent="0.25">
      <c r="A154">
        <v>147</v>
      </c>
      <c r="D154" s="5">
        <v>0.18779108193420072</v>
      </c>
      <c r="E154" s="5">
        <v>0.20380776348739199</v>
      </c>
      <c r="F154" s="5">
        <f t="shared" si="33"/>
        <v>38.807936568874517</v>
      </c>
      <c r="G154" s="5">
        <f t="shared" si="30"/>
        <v>38.807936568874517</v>
      </c>
      <c r="H154" s="5">
        <f t="shared" si="31"/>
        <v>39.011744332361907</v>
      </c>
      <c r="I154">
        <v>0</v>
      </c>
      <c r="J154" s="5">
        <f t="shared" si="24"/>
        <v>0.20380776348739005</v>
      </c>
      <c r="K154">
        <f t="shared" si="25"/>
        <v>147</v>
      </c>
      <c r="L154">
        <f t="shared" si="26"/>
        <v>0</v>
      </c>
      <c r="M154">
        <f t="shared" si="27"/>
        <v>1</v>
      </c>
      <c r="N154">
        <f t="shared" si="28"/>
        <v>1</v>
      </c>
      <c r="O154">
        <f t="shared" si="29"/>
        <v>0</v>
      </c>
      <c r="P154">
        <f t="shared" si="32"/>
        <v>0</v>
      </c>
    </row>
    <row r="155" spans="1:16" x14ac:dyDescent="0.25">
      <c r="A155">
        <v>148</v>
      </c>
      <c r="D155" s="5">
        <v>4.8735209538761211E-2</v>
      </c>
      <c r="E155" s="5">
        <v>0.11904869483981362</v>
      </c>
      <c r="F155" s="5">
        <f t="shared" si="33"/>
        <v>38.856671778413279</v>
      </c>
      <c r="G155" s="5" t="str">
        <f t="shared" si="30"/>
        <v>отказ</v>
      </c>
      <c r="H155" s="5">
        <f t="shared" si="31"/>
        <v>39.011744332361907</v>
      </c>
      <c r="I155">
        <v>0</v>
      </c>
      <c r="J155" s="5">
        <f t="shared" si="24"/>
        <v>0</v>
      </c>
      <c r="K155">
        <f t="shared" si="25"/>
        <v>147</v>
      </c>
      <c r="L155">
        <f t="shared" si="26"/>
        <v>1</v>
      </c>
      <c r="M155">
        <f t="shared" si="27"/>
        <v>1</v>
      </c>
      <c r="N155">
        <f t="shared" si="28"/>
        <v>0</v>
      </c>
      <c r="O155">
        <f t="shared" si="29"/>
        <v>1</v>
      </c>
      <c r="P155">
        <f t="shared" si="32"/>
        <v>1</v>
      </c>
    </row>
    <row r="156" spans="1:16" x14ac:dyDescent="0.25">
      <c r="A156">
        <v>149</v>
      </c>
      <c r="D156" s="5">
        <v>4.0578584862775484E-2</v>
      </c>
      <c r="E156" s="5">
        <v>0.10656667242259479</v>
      </c>
      <c r="F156" s="5">
        <f t="shared" si="33"/>
        <v>38.897250363276058</v>
      </c>
      <c r="G156" s="5" t="str">
        <f t="shared" si="30"/>
        <v>отказ</v>
      </c>
      <c r="H156" s="5">
        <f t="shared" si="31"/>
        <v>39.011744332361907</v>
      </c>
      <c r="I156">
        <v>0</v>
      </c>
      <c r="J156" s="5">
        <f t="shared" si="24"/>
        <v>0</v>
      </c>
      <c r="K156">
        <f t="shared" si="25"/>
        <v>147</v>
      </c>
      <c r="L156">
        <f t="shared" si="26"/>
        <v>1</v>
      </c>
      <c r="M156">
        <f t="shared" si="27"/>
        <v>1</v>
      </c>
      <c r="N156">
        <f t="shared" si="28"/>
        <v>0</v>
      </c>
      <c r="O156">
        <f t="shared" si="29"/>
        <v>1</v>
      </c>
      <c r="P156">
        <f t="shared" si="32"/>
        <v>1</v>
      </c>
    </row>
    <row r="157" spans="1:16" x14ac:dyDescent="0.25">
      <c r="A157">
        <v>150</v>
      </c>
      <c r="D157" s="5">
        <v>0.17975883047467844</v>
      </c>
      <c r="E157" s="5">
        <v>5.7338515071157309E-2</v>
      </c>
      <c r="F157" s="5">
        <f t="shared" si="33"/>
        <v>39.077009193750733</v>
      </c>
      <c r="G157" s="5">
        <f t="shared" si="30"/>
        <v>39.077009193750733</v>
      </c>
      <c r="H157" s="5">
        <f t="shared" si="31"/>
        <v>39.134347708821892</v>
      </c>
      <c r="I157">
        <v>0</v>
      </c>
      <c r="J157" s="5">
        <f t="shared" si="24"/>
        <v>5.7338515071158724E-2</v>
      </c>
      <c r="K157">
        <f t="shared" si="25"/>
        <v>150</v>
      </c>
      <c r="L157">
        <f t="shared" si="26"/>
        <v>0</v>
      </c>
      <c r="M157">
        <f t="shared" si="27"/>
        <v>1</v>
      </c>
      <c r="N157">
        <f t="shared" si="28"/>
        <v>1</v>
      </c>
      <c r="O157">
        <f t="shared" si="29"/>
        <v>0</v>
      </c>
      <c r="P157">
        <f t="shared" si="32"/>
        <v>0</v>
      </c>
    </row>
    <row r="158" spans="1:16" x14ac:dyDescent="0.25">
      <c r="A158">
        <v>151</v>
      </c>
      <c r="D158" s="5">
        <v>6.2881160386661934E-3</v>
      </c>
      <c r="E158" s="5">
        <v>0.27835540202247444</v>
      </c>
      <c r="F158" s="5">
        <f t="shared" si="33"/>
        <v>39.083297309789401</v>
      </c>
      <c r="G158" s="5" t="str">
        <f t="shared" si="30"/>
        <v>отказ</v>
      </c>
      <c r="H158" s="5">
        <f t="shared" si="31"/>
        <v>39.134347708821892</v>
      </c>
      <c r="I158">
        <v>0</v>
      </c>
      <c r="J158" s="5">
        <f t="shared" si="24"/>
        <v>0</v>
      </c>
      <c r="K158">
        <f t="shared" si="25"/>
        <v>150</v>
      </c>
      <c r="L158">
        <f t="shared" si="26"/>
        <v>1</v>
      </c>
      <c r="M158">
        <f t="shared" si="27"/>
        <v>1</v>
      </c>
      <c r="N158">
        <f t="shared" si="28"/>
        <v>0</v>
      </c>
      <c r="O158">
        <f t="shared" si="29"/>
        <v>1</v>
      </c>
      <c r="P158">
        <f t="shared" si="32"/>
        <v>1</v>
      </c>
    </row>
    <row r="159" spans="1:16" x14ac:dyDescent="0.25">
      <c r="A159">
        <v>152</v>
      </c>
      <c r="D159" s="5">
        <v>0.27499633613191204</v>
      </c>
      <c r="E159" s="5">
        <v>5.1135289535207788E-2</v>
      </c>
      <c r="F159" s="5">
        <f t="shared" si="33"/>
        <v>39.358293645921314</v>
      </c>
      <c r="G159" s="5">
        <f t="shared" si="30"/>
        <v>39.358293645921314</v>
      </c>
      <c r="H159" s="5">
        <f t="shared" si="31"/>
        <v>39.409428935456525</v>
      </c>
      <c r="I159">
        <v>0</v>
      </c>
      <c r="J159" s="5">
        <f t="shared" si="24"/>
        <v>5.1135289535210404E-2</v>
      </c>
      <c r="K159">
        <f t="shared" si="25"/>
        <v>152</v>
      </c>
      <c r="L159">
        <f t="shared" si="26"/>
        <v>0</v>
      </c>
      <c r="M159">
        <f t="shared" si="27"/>
        <v>1</v>
      </c>
      <c r="N159">
        <f t="shared" si="28"/>
        <v>1</v>
      </c>
      <c r="O159">
        <f t="shared" si="29"/>
        <v>0</v>
      </c>
      <c r="P159">
        <f t="shared" si="32"/>
        <v>0</v>
      </c>
    </row>
    <row r="160" spans="1:16" x14ac:dyDescent="0.25">
      <c r="A160">
        <v>153</v>
      </c>
      <c r="D160" s="5">
        <v>5.5284910391183661E-2</v>
      </c>
      <c r="E160" s="5">
        <v>5.4912953793135537E-2</v>
      </c>
      <c r="F160" s="5">
        <f t="shared" si="33"/>
        <v>39.413578556312501</v>
      </c>
      <c r="G160" s="5">
        <f t="shared" si="30"/>
        <v>39.413578556312501</v>
      </c>
      <c r="H160" s="5">
        <f t="shared" si="31"/>
        <v>39.468491510105636</v>
      </c>
      <c r="I160">
        <v>0</v>
      </c>
      <c r="J160" s="5">
        <f t="shared" si="24"/>
        <v>5.4912953793134989E-2</v>
      </c>
      <c r="K160">
        <f t="shared" si="25"/>
        <v>153</v>
      </c>
      <c r="L160">
        <f t="shared" si="26"/>
        <v>0</v>
      </c>
      <c r="M160">
        <f t="shared" si="27"/>
        <v>1</v>
      </c>
      <c r="N160">
        <f t="shared" si="28"/>
        <v>1</v>
      </c>
      <c r="O160">
        <f t="shared" si="29"/>
        <v>0</v>
      </c>
      <c r="P160">
        <f t="shared" si="32"/>
        <v>0</v>
      </c>
    </row>
    <row r="161" spans="1:16" x14ac:dyDescent="0.25">
      <c r="A161">
        <v>154</v>
      </c>
      <c r="D161" s="5">
        <v>8.1263808535095697E-2</v>
      </c>
      <c r="E161" s="5">
        <v>9.1438362028440967E-2</v>
      </c>
      <c r="F161" s="5">
        <f t="shared" si="33"/>
        <v>39.494842364847599</v>
      </c>
      <c r="G161" s="5">
        <f t="shared" si="30"/>
        <v>39.494842364847599</v>
      </c>
      <c r="H161" s="5">
        <f t="shared" si="31"/>
        <v>39.586280726876041</v>
      </c>
      <c r="I161">
        <v>0</v>
      </c>
      <c r="J161" s="5">
        <f t="shared" si="24"/>
        <v>9.1438362028441134E-2</v>
      </c>
      <c r="K161">
        <f t="shared" si="25"/>
        <v>154</v>
      </c>
      <c r="L161">
        <f t="shared" si="26"/>
        <v>0</v>
      </c>
      <c r="M161">
        <f t="shared" si="27"/>
        <v>1</v>
      </c>
      <c r="N161">
        <f t="shared" si="28"/>
        <v>1</v>
      </c>
      <c r="O161">
        <f t="shared" si="29"/>
        <v>0</v>
      </c>
      <c r="P161">
        <f t="shared" si="32"/>
        <v>0</v>
      </c>
    </row>
    <row r="162" spans="1:16" x14ac:dyDescent="0.25">
      <c r="A162">
        <v>155</v>
      </c>
      <c r="D162" s="5">
        <v>0.1036670372548972</v>
      </c>
      <c r="E162" s="5">
        <v>0.69805594640939339</v>
      </c>
      <c r="F162" s="5">
        <f t="shared" si="33"/>
        <v>39.598509402102493</v>
      </c>
      <c r="G162" s="5">
        <f t="shared" si="30"/>
        <v>39.598509402102493</v>
      </c>
      <c r="H162" s="5">
        <f t="shared" si="31"/>
        <v>40.296565348511884</v>
      </c>
      <c r="I162">
        <v>0</v>
      </c>
      <c r="J162" s="5">
        <f t="shared" si="24"/>
        <v>0.69805594640939006</v>
      </c>
      <c r="K162">
        <f t="shared" si="25"/>
        <v>155</v>
      </c>
      <c r="L162">
        <f t="shared" si="26"/>
        <v>0</v>
      </c>
      <c r="M162">
        <f t="shared" si="27"/>
        <v>1</v>
      </c>
      <c r="N162">
        <f t="shared" si="28"/>
        <v>1</v>
      </c>
      <c r="O162">
        <f t="shared" si="29"/>
        <v>0</v>
      </c>
      <c r="P162">
        <f t="shared" si="32"/>
        <v>0</v>
      </c>
    </row>
    <row r="163" spans="1:16" x14ac:dyDescent="0.25">
      <c r="A163">
        <v>156</v>
      </c>
      <c r="D163" s="5">
        <v>0.24804152006887958</v>
      </c>
      <c r="E163" s="5">
        <v>0.15905528910668745</v>
      </c>
      <c r="F163" s="5">
        <f t="shared" si="33"/>
        <v>39.846550922171375</v>
      </c>
      <c r="G163" s="5" t="str">
        <f t="shared" si="30"/>
        <v>отказ</v>
      </c>
      <c r="H163" s="5">
        <f t="shared" si="31"/>
        <v>40.296565348511884</v>
      </c>
      <c r="I163">
        <v>0</v>
      </c>
      <c r="J163" s="5">
        <f t="shared" si="24"/>
        <v>0</v>
      </c>
      <c r="K163">
        <f t="shared" si="25"/>
        <v>155</v>
      </c>
      <c r="L163">
        <f t="shared" si="26"/>
        <v>1</v>
      </c>
      <c r="M163">
        <f t="shared" si="27"/>
        <v>1</v>
      </c>
      <c r="N163">
        <f t="shared" si="28"/>
        <v>0</v>
      </c>
      <c r="O163">
        <f t="shared" si="29"/>
        <v>1</v>
      </c>
      <c r="P163">
        <f t="shared" si="32"/>
        <v>1</v>
      </c>
    </row>
    <row r="164" spans="1:16" x14ac:dyDescent="0.25">
      <c r="A164">
        <v>157</v>
      </c>
      <c r="D164" s="5">
        <v>0.32621811563174169</v>
      </c>
      <c r="E164" s="5">
        <v>3.4235198891742188E-2</v>
      </c>
      <c r="F164" s="5">
        <f t="shared" si="33"/>
        <v>40.172769037803114</v>
      </c>
      <c r="G164" s="5" t="str">
        <f t="shared" si="30"/>
        <v>отказ</v>
      </c>
      <c r="H164" s="5">
        <f t="shared" si="31"/>
        <v>40.296565348511884</v>
      </c>
      <c r="I164">
        <v>0</v>
      </c>
      <c r="J164" s="5">
        <f t="shared" si="24"/>
        <v>0</v>
      </c>
      <c r="K164">
        <f t="shared" si="25"/>
        <v>155</v>
      </c>
      <c r="L164">
        <f t="shared" si="26"/>
        <v>1</v>
      </c>
      <c r="M164">
        <f t="shared" si="27"/>
        <v>1</v>
      </c>
      <c r="N164">
        <f t="shared" si="28"/>
        <v>0</v>
      </c>
      <c r="O164">
        <f t="shared" si="29"/>
        <v>1</v>
      </c>
      <c r="P164">
        <f t="shared" si="32"/>
        <v>1</v>
      </c>
    </row>
    <row r="165" spans="1:16" x14ac:dyDescent="0.25">
      <c r="A165">
        <v>158</v>
      </c>
      <c r="D165" s="5">
        <v>9.9050163295329202E-2</v>
      </c>
      <c r="E165" s="5">
        <v>0.18494287494928333</v>
      </c>
      <c r="F165" s="5">
        <f t="shared" si="33"/>
        <v>40.271819201098445</v>
      </c>
      <c r="G165" s="5" t="str">
        <f t="shared" si="30"/>
        <v>отказ</v>
      </c>
      <c r="H165" s="5">
        <f t="shared" si="31"/>
        <v>40.296565348511884</v>
      </c>
      <c r="I165">
        <v>0</v>
      </c>
      <c r="J165" s="5">
        <f t="shared" si="24"/>
        <v>0</v>
      </c>
      <c r="K165">
        <f t="shared" si="25"/>
        <v>155</v>
      </c>
      <c r="L165">
        <f t="shared" si="26"/>
        <v>1</v>
      </c>
      <c r="M165">
        <f t="shared" si="27"/>
        <v>1</v>
      </c>
      <c r="N165">
        <f t="shared" si="28"/>
        <v>0</v>
      </c>
      <c r="O165">
        <f t="shared" si="29"/>
        <v>1</v>
      </c>
      <c r="P165">
        <f t="shared" si="32"/>
        <v>1</v>
      </c>
    </row>
    <row r="166" spans="1:16" x14ac:dyDescent="0.25">
      <c r="A166">
        <v>159</v>
      </c>
      <c r="D166" s="5">
        <v>6.9924538515194312E-2</v>
      </c>
      <c r="E166" s="5">
        <v>0.13015576809185775</v>
      </c>
      <c r="F166" s="5">
        <f t="shared" si="33"/>
        <v>40.341743739613641</v>
      </c>
      <c r="G166" s="5">
        <f t="shared" si="30"/>
        <v>40.341743739613641</v>
      </c>
      <c r="H166" s="5">
        <f t="shared" si="31"/>
        <v>40.471899507705501</v>
      </c>
      <c r="I166">
        <v>0</v>
      </c>
      <c r="J166" s="5">
        <f t="shared" si="24"/>
        <v>0.13015576809186058</v>
      </c>
      <c r="K166">
        <f t="shared" si="25"/>
        <v>159</v>
      </c>
      <c r="L166">
        <f t="shared" si="26"/>
        <v>0</v>
      </c>
      <c r="M166">
        <f t="shared" si="27"/>
        <v>1</v>
      </c>
      <c r="N166">
        <f t="shared" si="28"/>
        <v>1</v>
      </c>
      <c r="O166">
        <f t="shared" si="29"/>
        <v>0</v>
      </c>
      <c r="P166">
        <f t="shared" si="32"/>
        <v>0</v>
      </c>
    </row>
    <row r="167" spans="1:16" x14ac:dyDescent="0.25">
      <c r="A167">
        <v>160</v>
      </c>
      <c r="D167" s="5">
        <v>0.40140152534136242</v>
      </c>
      <c r="E167" s="5">
        <v>0.10625282310172776</v>
      </c>
      <c r="F167" s="5">
        <f t="shared" si="33"/>
        <v>40.743145264955004</v>
      </c>
      <c r="G167" s="5">
        <f t="shared" si="30"/>
        <v>40.743145264955004</v>
      </c>
      <c r="H167" s="5">
        <f t="shared" si="31"/>
        <v>40.849398088056731</v>
      </c>
      <c r="I167">
        <v>0</v>
      </c>
      <c r="J167" s="5">
        <f t="shared" si="24"/>
        <v>0.10625282310172679</v>
      </c>
      <c r="K167">
        <f t="shared" si="25"/>
        <v>160</v>
      </c>
      <c r="L167">
        <f t="shared" si="26"/>
        <v>0</v>
      </c>
      <c r="M167">
        <f t="shared" si="27"/>
        <v>1</v>
      </c>
      <c r="N167">
        <f t="shared" si="28"/>
        <v>1</v>
      </c>
      <c r="O167">
        <f t="shared" si="29"/>
        <v>0</v>
      </c>
      <c r="P167">
        <f t="shared" si="32"/>
        <v>0</v>
      </c>
    </row>
    <row r="168" spans="1:16" x14ac:dyDescent="0.25">
      <c r="A168">
        <v>161</v>
      </c>
      <c r="D168" s="5">
        <v>0.69632750512729569</v>
      </c>
      <c r="E168" s="5">
        <v>0.24055991918182595</v>
      </c>
      <c r="F168" s="5">
        <f t="shared" si="33"/>
        <v>41.439472770082297</v>
      </c>
      <c r="G168" s="5">
        <f t="shared" si="30"/>
        <v>41.439472770082297</v>
      </c>
      <c r="H168" s="5">
        <f t="shared" si="31"/>
        <v>41.680032689264124</v>
      </c>
      <c r="I168">
        <v>0</v>
      </c>
      <c r="J168" s="5">
        <f t="shared" si="24"/>
        <v>0.24055991918182684</v>
      </c>
      <c r="K168">
        <f t="shared" si="25"/>
        <v>161</v>
      </c>
      <c r="L168">
        <f t="shared" si="26"/>
        <v>0</v>
      </c>
      <c r="M168">
        <f t="shared" si="27"/>
        <v>1</v>
      </c>
      <c r="N168">
        <f t="shared" si="28"/>
        <v>1</v>
      </c>
      <c r="O168">
        <f t="shared" si="29"/>
        <v>0</v>
      </c>
      <c r="P168">
        <f t="shared" si="32"/>
        <v>0</v>
      </c>
    </row>
    <row r="169" spans="1:16" x14ac:dyDescent="0.25">
      <c r="A169">
        <v>162</v>
      </c>
      <c r="D169" s="5">
        <v>0.97332317076634223</v>
      </c>
      <c r="E169" s="5">
        <v>2.2339366280456015E-2</v>
      </c>
      <c r="F169" s="5">
        <f t="shared" si="33"/>
        <v>42.412795940848639</v>
      </c>
      <c r="G169" s="5">
        <f t="shared" si="30"/>
        <v>42.412795940848639</v>
      </c>
      <c r="H169" s="5">
        <f t="shared" si="31"/>
        <v>42.435135307129094</v>
      </c>
      <c r="I169">
        <v>0</v>
      </c>
      <c r="J169" s="5">
        <f t="shared" si="24"/>
        <v>2.2339366280455408E-2</v>
      </c>
      <c r="K169">
        <f t="shared" si="25"/>
        <v>162</v>
      </c>
      <c r="L169">
        <f t="shared" si="26"/>
        <v>0</v>
      </c>
      <c r="M169">
        <f t="shared" si="27"/>
        <v>1</v>
      </c>
      <c r="N169">
        <f t="shared" si="28"/>
        <v>1</v>
      </c>
      <c r="O169">
        <f t="shared" si="29"/>
        <v>0</v>
      </c>
      <c r="P169">
        <f t="shared" si="32"/>
        <v>0</v>
      </c>
    </row>
    <row r="170" spans="1:16" x14ac:dyDescent="0.25">
      <c r="A170">
        <v>163</v>
      </c>
      <c r="D170" s="5">
        <v>0.36052881655988195</v>
      </c>
      <c r="E170" s="5">
        <v>0.21804426440053098</v>
      </c>
      <c r="F170" s="5">
        <f t="shared" si="33"/>
        <v>42.773324757408524</v>
      </c>
      <c r="G170" s="5">
        <f t="shared" si="30"/>
        <v>42.773324757408524</v>
      </c>
      <c r="H170" s="5">
        <f t="shared" si="31"/>
        <v>42.991369021809057</v>
      </c>
      <c r="I170">
        <v>0</v>
      </c>
      <c r="J170" s="5">
        <f t="shared" si="24"/>
        <v>0.21804426440053248</v>
      </c>
      <c r="K170">
        <f t="shared" si="25"/>
        <v>163</v>
      </c>
      <c r="L170">
        <f t="shared" si="26"/>
        <v>0</v>
      </c>
      <c r="M170">
        <f t="shared" si="27"/>
        <v>1</v>
      </c>
      <c r="N170">
        <f t="shared" si="28"/>
        <v>1</v>
      </c>
      <c r="O170">
        <f t="shared" si="29"/>
        <v>0</v>
      </c>
      <c r="P170">
        <f t="shared" si="32"/>
        <v>0</v>
      </c>
    </row>
    <row r="171" spans="1:16" x14ac:dyDescent="0.25">
      <c r="A171">
        <v>164</v>
      </c>
      <c r="D171" s="5">
        <v>1.397397266449335E-2</v>
      </c>
      <c r="E171" s="5">
        <v>0.32120624459822866</v>
      </c>
      <c r="F171" s="5">
        <f t="shared" si="33"/>
        <v>42.787298730073019</v>
      </c>
      <c r="G171" s="5" t="str">
        <f t="shared" si="30"/>
        <v>отказ</v>
      </c>
      <c r="H171" s="5">
        <f t="shared" si="31"/>
        <v>42.991369021809057</v>
      </c>
      <c r="I171">
        <v>0</v>
      </c>
      <c r="J171" s="5">
        <f t="shared" si="24"/>
        <v>0</v>
      </c>
      <c r="K171">
        <f t="shared" si="25"/>
        <v>163</v>
      </c>
      <c r="L171">
        <f t="shared" si="26"/>
        <v>1</v>
      </c>
      <c r="M171">
        <f t="shared" si="27"/>
        <v>1</v>
      </c>
      <c r="N171">
        <f t="shared" si="28"/>
        <v>0</v>
      </c>
      <c r="O171">
        <f t="shared" si="29"/>
        <v>1</v>
      </c>
      <c r="P171">
        <f t="shared" si="32"/>
        <v>1</v>
      </c>
    </row>
    <row r="172" spans="1:16" x14ac:dyDescent="0.25">
      <c r="A172">
        <v>165</v>
      </c>
      <c r="D172" s="5">
        <v>0.10020729454319097</v>
      </c>
      <c r="E172" s="5">
        <v>8.1367184636963491E-2</v>
      </c>
      <c r="F172" s="5">
        <f t="shared" si="33"/>
        <v>42.887506024616208</v>
      </c>
      <c r="G172" s="5" t="str">
        <f t="shared" si="30"/>
        <v>отказ</v>
      </c>
      <c r="H172" s="5">
        <f t="shared" si="31"/>
        <v>42.991369021809057</v>
      </c>
      <c r="I172">
        <v>0</v>
      </c>
      <c r="J172" s="5">
        <f t="shared" si="24"/>
        <v>0</v>
      </c>
      <c r="K172">
        <f t="shared" si="25"/>
        <v>163</v>
      </c>
      <c r="L172">
        <f t="shared" si="26"/>
        <v>1</v>
      </c>
      <c r="M172">
        <f t="shared" si="27"/>
        <v>1</v>
      </c>
      <c r="N172">
        <f t="shared" si="28"/>
        <v>0</v>
      </c>
      <c r="O172">
        <f t="shared" si="29"/>
        <v>1</v>
      </c>
      <c r="P172">
        <f t="shared" si="32"/>
        <v>1</v>
      </c>
    </row>
    <row r="173" spans="1:16" x14ac:dyDescent="0.25">
      <c r="A173">
        <v>166</v>
      </c>
      <c r="D173" s="5">
        <v>0.42037598467118992</v>
      </c>
      <c r="E173" s="5">
        <v>4.7701702175786842E-2</v>
      </c>
      <c r="F173" s="5">
        <f t="shared" si="33"/>
        <v>43.307882009287397</v>
      </c>
      <c r="G173" s="5">
        <f t="shared" si="30"/>
        <v>43.307882009287397</v>
      </c>
      <c r="H173" s="5">
        <f t="shared" si="31"/>
        <v>43.355583711463183</v>
      </c>
      <c r="I173">
        <v>0</v>
      </c>
      <c r="J173" s="5">
        <f t="shared" si="24"/>
        <v>4.7701702175785954E-2</v>
      </c>
      <c r="K173">
        <f t="shared" si="25"/>
        <v>166</v>
      </c>
      <c r="L173">
        <f t="shared" si="26"/>
        <v>0</v>
      </c>
      <c r="M173">
        <f t="shared" si="27"/>
        <v>1</v>
      </c>
      <c r="N173">
        <f t="shared" si="28"/>
        <v>1</v>
      </c>
      <c r="O173">
        <f t="shared" si="29"/>
        <v>0</v>
      </c>
      <c r="P173">
        <f t="shared" si="32"/>
        <v>0</v>
      </c>
    </row>
    <row r="174" spans="1:16" x14ac:dyDescent="0.25">
      <c r="A174">
        <v>167</v>
      </c>
      <c r="D174" s="5">
        <v>0.49612296529928668</v>
      </c>
      <c r="E174" s="5">
        <v>0.25335872790083225</v>
      </c>
      <c r="F174" s="5">
        <f t="shared" si="33"/>
        <v>43.804004974586682</v>
      </c>
      <c r="G174" s="5">
        <f t="shared" si="30"/>
        <v>43.804004974586682</v>
      </c>
      <c r="H174" s="5">
        <f t="shared" si="31"/>
        <v>44.057363702487514</v>
      </c>
      <c r="I174">
        <v>0</v>
      </c>
      <c r="J174" s="5">
        <f t="shared" si="24"/>
        <v>0.25335872790083158</v>
      </c>
      <c r="K174">
        <f t="shared" si="25"/>
        <v>167</v>
      </c>
      <c r="L174">
        <f t="shared" si="26"/>
        <v>0</v>
      </c>
      <c r="M174">
        <f t="shared" si="27"/>
        <v>1</v>
      </c>
      <c r="N174">
        <f t="shared" si="28"/>
        <v>1</v>
      </c>
      <c r="O174">
        <f t="shared" si="29"/>
        <v>0</v>
      </c>
      <c r="P174">
        <f t="shared" si="32"/>
        <v>0</v>
      </c>
    </row>
    <row r="175" spans="1:16" x14ac:dyDescent="0.25">
      <c r="A175">
        <v>168</v>
      </c>
      <c r="D175" s="5">
        <v>0.13826861547710192</v>
      </c>
      <c r="E175" s="5">
        <v>0.34559618344187448</v>
      </c>
      <c r="F175" s="5">
        <f t="shared" si="33"/>
        <v>43.942273590063785</v>
      </c>
      <c r="G175" s="5" t="str">
        <f t="shared" si="30"/>
        <v>отказ</v>
      </c>
      <c r="H175" s="5">
        <f t="shared" si="31"/>
        <v>44.057363702487514</v>
      </c>
      <c r="I175">
        <v>0</v>
      </c>
      <c r="J175" s="5">
        <f t="shared" si="24"/>
        <v>0</v>
      </c>
      <c r="K175">
        <f t="shared" si="25"/>
        <v>167</v>
      </c>
      <c r="L175">
        <f t="shared" si="26"/>
        <v>1</v>
      </c>
      <c r="M175">
        <f t="shared" si="27"/>
        <v>1</v>
      </c>
      <c r="N175">
        <f t="shared" si="28"/>
        <v>0</v>
      </c>
      <c r="O175">
        <f t="shared" si="29"/>
        <v>1</v>
      </c>
      <c r="P175">
        <f t="shared" si="32"/>
        <v>1</v>
      </c>
    </row>
    <row r="176" spans="1:16" x14ac:dyDescent="0.25">
      <c r="A176">
        <v>169</v>
      </c>
      <c r="D176" s="5">
        <v>7.3834305380950399E-2</v>
      </c>
      <c r="E176" s="5">
        <v>0.47238952317143346</v>
      </c>
      <c r="F176" s="5">
        <f t="shared" si="33"/>
        <v>44.016107895444733</v>
      </c>
      <c r="G176" s="5" t="str">
        <f t="shared" si="30"/>
        <v>отказ</v>
      </c>
      <c r="H176" s="5">
        <f t="shared" si="31"/>
        <v>44.057363702487514</v>
      </c>
      <c r="I176">
        <v>0</v>
      </c>
      <c r="J176" s="5">
        <f t="shared" si="24"/>
        <v>0</v>
      </c>
      <c r="K176">
        <f t="shared" si="25"/>
        <v>167</v>
      </c>
      <c r="L176">
        <f t="shared" si="26"/>
        <v>1</v>
      </c>
      <c r="M176">
        <f t="shared" si="27"/>
        <v>1</v>
      </c>
      <c r="N176">
        <f t="shared" si="28"/>
        <v>0</v>
      </c>
      <c r="O176">
        <f t="shared" si="29"/>
        <v>1</v>
      </c>
      <c r="P176">
        <f t="shared" si="32"/>
        <v>1</v>
      </c>
    </row>
    <row r="177" spans="1:16" x14ac:dyDescent="0.25">
      <c r="A177">
        <v>170</v>
      </c>
      <c r="D177" s="5">
        <v>4.30337066088608E-2</v>
      </c>
      <c r="E177" s="5">
        <v>0.1216821628245561</v>
      </c>
      <c r="F177" s="5">
        <f t="shared" si="33"/>
        <v>44.059141602053593</v>
      </c>
      <c r="G177" s="5">
        <f t="shared" si="30"/>
        <v>44.059141602053593</v>
      </c>
      <c r="H177" s="5">
        <f t="shared" si="31"/>
        <v>44.180823764878149</v>
      </c>
      <c r="I177">
        <v>0</v>
      </c>
      <c r="J177" s="5">
        <f t="shared" si="24"/>
        <v>0.12168216282455546</v>
      </c>
      <c r="K177">
        <f t="shared" si="25"/>
        <v>170</v>
      </c>
      <c r="L177">
        <f t="shared" si="26"/>
        <v>0</v>
      </c>
      <c r="M177">
        <f t="shared" si="27"/>
        <v>1</v>
      </c>
      <c r="N177">
        <f t="shared" si="28"/>
        <v>1</v>
      </c>
      <c r="O177">
        <f t="shared" si="29"/>
        <v>0</v>
      </c>
      <c r="P177">
        <f t="shared" si="32"/>
        <v>0</v>
      </c>
    </row>
    <row r="178" spans="1:16" x14ac:dyDescent="0.25">
      <c r="A178">
        <v>171</v>
      </c>
      <c r="D178" s="5">
        <v>0.28560364654591291</v>
      </c>
      <c r="E178" s="5">
        <v>0.22928285955000832</v>
      </c>
      <c r="F178" s="5">
        <f t="shared" si="33"/>
        <v>44.344745248599509</v>
      </c>
      <c r="G178" s="5">
        <f t="shared" si="30"/>
        <v>44.344745248599509</v>
      </c>
      <c r="H178" s="5">
        <f t="shared" si="31"/>
        <v>44.57402810814952</v>
      </c>
      <c r="I178">
        <v>0</v>
      </c>
      <c r="J178" s="5">
        <f t="shared" si="24"/>
        <v>0.22928285955001115</v>
      </c>
      <c r="K178">
        <f t="shared" si="25"/>
        <v>171</v>
      </c>
      <c r="L178">
        <f t="shared" si="26"/>
        <v>0</v>
      </c>
      <c r="M178">
        <f t="shared" si="27"/>
        <v>1</v>
      </c>
      <c r="N178">
        <f t="shared" si="28"/>
        <v>1</v>
      </c>
      <c r="O178">
        <f t="shared" si="29"/>
        <v>0</v>
      </c>
      <c r="P178">
        <f t="shared" si="32"/>
        <v>0</v>
      </c>
    </row>
    <row r="179" spans="1:16" x14ac:dyDescent="0.25">
      <c r="A179">
        <v>172</v>
      </c>
      <c r="D179" s="5">
        <v>0.29176465991200928</v>
      </c>
      <c r="E179" s="5">
        <v>0.23179071685038588</v>
      </c>
      <c r="F179" s="5">
        <f t="shared" si="33"/>
        <v>44.63650990851152</v>
      </c>
      <c r="G179" s="5">
        <f t="shared" si="30"/>
        <v>44.63650990851152</v>
      </c>
      <c r="H179" s="5">
        <f t="shared" si="31"/>
        <v>44.868300625361904</v>
      </c>
      <c r="I179">
        <v>0</v>
      </c>
      <c r="J179" s="5">
        <f t="shared" si="24"/>
        <v>0.23179071685038366</v>
      </c>
      <c r="K179">
        <f t="shared" si="25"/>
        <v>172</v>
      </c>
      <c r="L179">
        <f t="shared" si="26"/>
        <v>0</v>
      </c>
      <c r="M179">
        <f t="shared" si="27"/>
        <v>1</v>
      </c>
      <c r="N179">
        <f t="shared" si="28"/>
        <v>1</v>
      </c>
      <c r="O179">
        <f t="shared" si="29"/>
        <v>0</v>
      </c>
      <c r="P179">
        <f t="shared" si="32"/>
        <v>0</v>
      </c>
    </row>
    <row r="180" spans="1:16" x14ac:dyDescent="0.25">
      <c r="A180">
        <v>173</v>
      </c>
      <c r="D180" s="5">
        <v>0.26710269102623829</v>
      </c>
      <c r="E180" s="5">
        <v>0.3285045992219856</v>
      </c>
      <c r="F180" s="5">
        <f t="shared" si="33"/>
        <v>44.903612599537759</v>
      </c>
      <c r="G180" s="5">
        <f t="shared" si="30"/>
        <v>44.903612599537759</v>
      </c>
      <c r="H180" s="5">
        <f t="shared" si="31"/>
        <v>45.232117198759745</v>
      </c>
      <c r="I180">
        <v>0</v>
      </c>
      <c r="J180" s="5">
        <f t="shared" si="24"/>
        <v>0.32850459922198638</v>
      </c>
      <c r="K180">
        <f t="shared" si="25"/>
        <v>173</v>
      </c>
      <c r="L180">
        <f t="shared" si="26"/>
        <v>0</v>
      </c>
      <c r="M180">
        <f t="shared" si="27"/>
        <v>1</v>
      </c>
      <c r="N180">
        <f t="shared" si="28"/>
        <v>1</v>
      </c>
      <c r="O180">
        <f t="shared" si="29"/>
        <v>0</v>
      </c>
      <c r="P180">
        <f t="shared" si="32"/>
        <v>0</v>
      </c>
    </row>
    <row r="181" spans="1:16" x14ac:dyDescent="0.25">
      <c r="A181">
        <v>174</v>
      </c>
      <c r="D181" s="5">
        <v>0.11562872386632789</v>
      </c>
      <c r="E181" s="5">
        <v>5.7415172537630788E-2</v>
      </c>
      <c r="F181" s="5">
        <f t="shared" si="33"/>
        <v>45.019241323404088</v>
      </c>
      <c r="G181" s="5" t="str">
        <f t="shared" si="30"/>
        <v>отказ</v>
      </c>
      <c r="H181" s="5">
        <f t="shared" si="31"/>
        <v>45.232117198759745</v>
      </c>
      <c r="I181">
        <v>0</v>
      </c>
      <c r="J181" s="5">
        <f t="shared" si="24"/>
        <v>0</v>
      </c>
      <c r="K181">
        <f t="shared" si="25"/>
        <v>173</v>
      </c>
      <c r="L181">
        <f t="shared" si="26"/>
        <v>1</v>
      </c>
      <c r="M181">
        <f t="shared" si="27"/>
        <v>1</v>
      </c>
      <c r="N181">
        <f t="shared" si="28"/>
        <v>0</v>
      </c>
      <c r="O181">
        <f t="shared" si="29"/>
        <v>1</v>
      </c>
      <c r="P181">
        <f t="shared" si="32"/>
        <v>1</v>
      </c>
    </row>
    <row r="182" spans="1:16" x14ac:dyDescent="0.25">
      <c r="A182">
        <v>175</v>
      </c>
      <c r="D182" s="5">
        <v>0.17090934011939182</v>
      </c>
      <c r="E182" s="5">
        <v>0.27278205970550828</v>
      </c>
      <c r="F182" s="5">
        <f t="shared" si="33"/>
        <v>45.190150663523482</v>
      </c>
      <c r="G182" s="5" t="str">
        <f t="shared" si="30"/>
        <v>отказ</v>
      </c>
      <c r="H182" s="5">
        <f t="shared" si="31"/>
        <v>45.232117198759745</v>
      </c>
      <c r="I182">
        <v>0</v>
      </c>
      <c r="J182" s="5">
        <f t="shared" si="24"/>
        <v>0</v>
      </c>
      <c r="K182">
        <f t="shared" si="25"/>
        <v>173</v>
      </c>
      <c r="L182">
        <f t="shared" si="26"/>
        <v>1</v>
      </c>
      <c r="M182">
        <f t="shared" si="27"/>
        <v>1</v>
      </c>
      <c r="N182">
        <f t="shared" si="28"/>
        <v>0</v>
      </c>
      <c r="O182">
        <f t="shared" si="29"/>
        <v>1</v>
      </c>
      <c r="P182">
        <f t="shared" si="32"/>
        <v>1</v>
      </c>
    </row>
    <row r="183" spans="1:16" x14ac:dyDescent="0.25">
      <c r="A183">
        <v>176</v>
      </c>
      <c r="D183" s="5">
        <v>8.4836800238952251E-2</v>
      </c>
      <c r="E183" s="5">
        <v>0.27466342505660557</v>
      </c>
      <c r="F183" s="5">
        <f t="shared" si="33"/>
        <v>45.274987463762436</v>
      </c>
      <c r="G183" s="5">
        <f t="shared" si="30"/>
        <v>45.274987463762436</v>
      </c>
      <c r="H183" s="5">
        <f t="shared" si="31"/>
        <v>45.549650888819045</v>
      </c>
      <c r="I183">
        <v>0</v>
      </c>
      <c r="J183" s="5">
        <f t="shared" si="24"/>
        <v>0.2746634250566089</v>
      </c>
      <c r="K183">
        <f t="shared" si="25"/>
        <v>176</v>
      </c>
      <c r="L183">
        <f t="shared" si="26"/>
        <v>0</v>
      </c>
      <c r="M183">
        <f t="shared" si="27"/>
        <v>1</v>
      </c>
      <c r="N183">
        <f t="shared" si="28"/>
        <v>1</v>
      </c>
      <c r="O183">
        <f t="shared" si="29"/>
        <v>0</v>
      </c>
      <c r="P183">
        <f t="shared" si="32"/>
        <v>0</v>
      </c>
    </row>
    <row r="184" spans="1:16" x14ac:dyDescent="0.25">
      <c r="A184">
        <v>177</v>
      </c>
      <c r="D184" s="5">
        <v>5.2362202381144266E-2</v>
      </c>
      <c r="E184" s="5">
        <v>0.18612782436732436</v>
      </c>
      <c r="F184" s="5">
        <f t="shared" si="33"/>
        <v>45.327349666143583</v>
      </c>
      <c r="G184" s="5" t="str">
        <f t="shared" si="30"/>
        <v>отказ</v>
      </c>
      <c r="H184" s="5">
        <f t="shared" si="31"/>
        <v>45.549650888819045</v>
      </c>
      <c r="I184">
        <v>0</v>
      </c>
      <c r="J184" s="5">
        <f t="shared" si="24"/>
        <v>0</v>
      </c>
      <c r="K184">
        <f t="shared" si="25"/>
        <v>176</v>
      </c>
      <c r="L184">
        <f t="shared" si="26"/>
        <v>1</v>
      </c>
      <c r="M184">
        <f t="shared" si="27"/>
        <v>1</v>
      </c>
      <c r="N184">
        <f t="shared" si="28"/>
        <v>0</v>
      </c>
      <c r="O184">
        <f t="shared" si="29"/>
        <v>1</v>
      </c>
      <c r="P184">
        <f t="shared" si="32"/>
        <v>1</v>
      </c>
    </row>
    <row r="185" spans="1:16" x14ac:dyDescent="0.25">
      <c r="A185">
        <v>178</v>
      </c>
      <c r="D185" s="5">
        <v>5.4069037682081954E-2</v>
      </c>
      <c r="E185" s="5">
        <v>6.1490948780712991E-2</v>
      </c>
      <c r="F185" s="5">
        <f t="shared" si="33"/>
        <v>45.381418703825666</v>
      </c>
      <c r="G185" s="5" t="str">
        <f t="shared" si="30"/>
        <v>отказ</v>
      </c>
      <c r="H185" s="5">
        <f t="shared" si="31"/>
        <v>45.549650888819045</v>
      </c>
      <c r="I185">
        <v>0</v>
      </c>
      <c r="J185" s="5">
        <f t="shared" si="24"/>
        <v>0</v>
      </c>
      <c r="K185">
        <f t="shared" si="25"/>
        <v>176</v>
      </c>
      <c r="L185">
        <f t="shared" si="26"/>
        <v>1</v>
      </c>
      <c r="M185">
        <f t="shared" si="27"/>
        <v>1</v>
      </c>
      <c r="N185">
        <f t="shared" si="28"/>
        <v>0</v>
      </c>
      <c r="O185">
        <f t="shared" si="29"/>
        <v>1</v>
      </c>
      <c r="P185">
        <f t="shared" si="32"/>
        <v>1</v>
      </c>
    </row>
    <row r="186" spans="1:16" x14ac:dyDescent="0.25">
      <c r="A186">
        <v>179</v>
      </c>
      <c r="D186" s="5">
        <v>0.16619055779312306</v>
      </c>
      <c r="E186" s="5">
        <v>0.11964983528828645</v>
      </c>
      <c r="F186" s="5">
        <f t="shared" si="33"/>
        <v>45.547609261618788</v>
      </c>
      <c r="G186" s="5" t="str">
        <f t="shared" si="30"/>
        <v>отказ</v>
      </c>
      <c r="H186" s="5">
        <f t="shared" si="31"/>
        <v>45.549650888819045</v>
      </c>
      <c r="I186">
        <v>0</v>
      </c>
      <c r="J186" s="5">
        <f t="shared" si="24"/>
        <v>0</v>
      </c>
      <c r="K186">
        <f t="shared" si="25"/>
        <v>176</v>
      </c>
      <c r="L186">
        <f t="shared" si="26"/>
        <v>1</v>
      </c>
      <c r="M186">
        <f t="shared" si="27"/>
        <v>1</v>
      </c>
      <c r="N186">
        <f t="shared" si="28"/>
        <v>0</v>
      </c>
      <c r="O186">
        <f t="shared" si="29"/>
        <v>1</v>
      </c>
      <c r="P186">
        <f t="shared" si="32"/>
        <v>1</v>
      </c>
    </row>
    <row r="187" spans="1:16" x14ac:dyDescent="0.25">
      <c r="A187">
        <v>180</v>
      </c>
      <c r="D187" s="5">
        <v>0.3737433137563414</v>
      </c>
      <c r="E187" s="5">
        <v>0.19136795148373864</v>
      </c>
      <c r="F187" s="5">
        <f t="shared" si="33"/>
        <v>45.921352575375131</v>
      </c>
      <c r="G187" s="5">
        <f t="shared" si="30"/>
        <v>45.921352575375131</v>
      </c>
      <c r="H187" s="5">
        <f t="shared" si="31"/>
        <v>46.112720526858872</v>
      </c>
      <c r="I187">
        <v>0</v>
      </c>
      <c r="J187" s="5">
        <f t="shared" si="24"/>
        <v>0.19136795148374119</v>
      </c>
      <c r="K187">
        <f t="shared" si="25"/>
        <v>180</v>
      </c>
      <c r="L187">
        <f t="shared" si="26"/>
        <v>0</v>
      </c>
      <c r="M187">
        <f t="shared" si="27"/>
        <v>1</v>
      </c>
      <c r="N187">
        <f t="shared" si="28"/>
        <v>1</v>
      </c>
      <c r="O187">
        <f t="shared" si="29"/>
        <v>0</v>
      </c>
      <c r="P187">
        <f t="shared" si="32"/>
        <v>0</v>
      </c>
    </row>
    <row r="188" spans="1:16" x14ac:dyDescent="0.25">
      <c r="A188">
        <v>181</v>
      </c>
      <c r="D188" s="5">
        <v>4.7594295731127848E-2</v>
      </c>
      <c r="E188" s="5">
        <v>0.13889764510710254</v>
      </c>
      <c r="F188" s="5">
        <f t="shared" si="33"/>
        <v>45.968946871106262</v>
      </c>
      <c r="G188" s="5" t="str">
        <f t="shared" si="30"/>
        <v>отказ</v>
      </c>
      <c r="H188" s="5">
        <f t="shared" si="31"/>
        <v>46.112720526858872</v>
      </c>
      <c r="I188">
        <v>0</v>
      </c>
      <c r="J188" s="5">
        <f t="shared" si="24"/>
        <v>0</v>
      </c>
      <c r="K188">
        <f t="shared" si="25"/>
        <v>180</v>
      </c>
      <c r="L188">
        <f t="shared" si="26"/>
        <v>1</v>
      </c>
      <c r="M188">
        <f t="shared" si="27"/>
        <v>1</v>
      </c>
      <c r="N188">
        <f t="shared" si="28"/>
        <v>0</v>
      </c>
      <c r="O188">
        <f t="shared" si="29"/>
        <v>1</v>
      </c>
      <c r="P188">
        <f t="shared" si="32"/>
        <v>1</v>
      </c>
    </row>
    <row r="189" spans="1:16" x14ac:dyDescent="0.25">
      <c r="A189">
        <v>182</v>
      </c>
      <c r="D189" s="5">
        <v>1.0516654383032452E-2</v>
      </c>
      <c r="E189" s="5">
        <v>7.8447234927061599E-2</v>
      </c>
      <c r="F189" s="5">
        <f t="shared" si="33"/>
        <v>45.979463525489294</v>
      </c>
      <c r="G189" s="5" t="str">
        <f t="shared" si="30"/>
        <v>отказ</v>
      </c>
      <c r="H189" s="5">
        <f t="shared" si="31"/>
        <v>46.112720526858872</v>
      </c>
      <c r="I189">
        <v>0</v>
      </c>
      <c r="J189" s="5">
        <f t="shared" si="24"/>
        <v>0</v>
      </c>
      <c r="K189">
        <f t="shared" si="25"/>
        <v>180</v>
      </c>
      <c r="L189">
        <f t="shared" si="26"/>
        <v>1</v>
      </c>
      <c r="M189">
        <f t="shared" si="27"/>
        <v>1</v>
      </c>
      <c r="N189">
        <f t="shared" si="28"/>
        <v>0</v>
      </c>
      <c r="O189">
        <f t="shared" si="29"/>
        <v>1</v>
      </c>
      <c r="P189">
        <f t="shared" si="32"/>
        <v>1</v>
      </c>
    </row>
    <row r="190" spans="1:16" x14ac:dyDescent="0.25">
      <c r="A190">
        <v>183</v>
      </c>
      <c r="D190" s="5">
        <v>0.30669035866060035</v>
      </c>
      <c r="E190" s="5">
        <v>0.12201465275393611</v>
      </c>
      <c r="F190" s="5">
        <f t="shared" si="33"/>
        <v>46.286153884149897</v>
      </c>
      <c r="G190" s="5">
        <f t="shared" si="30"/>
        <v>46.286153884149897</v>
      </c>
      <c r="H190" s="5">
        <f t="shared" si="31"/>
        <v>46.40816853690383</v>
      </c>
      <c r="I190">
        <v>0</v>
      </c>
      <c r="J190" s="5">
        <f t="shared" si="24"/>
        <v>0.12201465275393275</v>
      </c>
      <c r="K190">
        <f t="shared" si="25"/>
        <v>183</v>
      </c>
      <c r="L190">
        <f t="shared" si="26"/>
        <v>0</v>
      </c>
      <c r="M190">
        <f t="shared" si="27"/>
        <v>1</v>
      </c>
      <c r="N190">
        <f t="shared" si="28"/>
        <v>1</v>
      </c>
      <c r="O190">
        <f t="shared" si="29"/>
        <v>0</v>
      </c>
      <c r="P190">
        <f t="shared" si="32"/>
        <v>0</v>
      </c>
    </row>
    <row r="191" spans="1:16" x14ac:dyDescent="0.25">
      <c r="A191">
        <v>184</v>
      </c>
      <c r="D191" s="5">
        <v>0.2813209410079367</v>
      </c>
      <c r="E191" s="5">
        <v>0.15845002579895545</v>
      </c>
      <c r="F191" s="5">
        <f t="shared" si="33"/>
        <v>46.567474825157831</v>
      </c>
      <c r="G191" s="5">
        <f t="shared" si="30"/>
        <v>46.567474825157831</v>
      </c>
      <c r="H191" s="5">
        <f t="shared" si="31"/>
        <v>46.725924850956787</v>
      </c>
      <c r="I191">
        <v>0</v>
      </c>
      <c r="J191" s="5">
        <f t="shared" si="24"/>
        <v>0.15845002579895606</v>
      </c>
      <c r="K191">
        <f t="shared" si="25"/>
        <v>184</v>
      </c>
      <c r="L191">
        <f t="shared" si="26"/>
        <v>0</v>
      </c>
      <c r="M191">
        <f t="shared" si="27"/>
        <v>1</v>
      </c>
      <c r="N191">
        <f t="shared" si="28"/>
        <v>1</v>
      </c>
      <c r="O191">
        <f t="shared" si="29"/>
        <v>0</v>
      </c>
      <c r="P191">
        <f t="shared" si="32"/>
        <v>0</v>
      </c>
    </row>
    <row r="192" spans="1:16" x14ac:dyDescent="0.25">
      <c r="A192">
        <v>185</v>
      </c>
      <c r="D192" s="5">
        <v>1.6072253708211905E-3</v>
      </c>
      <c r="E192" s="5">
        <v>0.24256487819165365</v>
      </c>
      <c r="F192" s="5">
        <f t="shared" si="33"/>
        <v>46.56908205052865</v>
      </c>
      <c r="G192" s="5" t="str">
        <f t="shared" si="30"/>
        <v>отказ</v>
      </c>
      <c r="H192" s="5">
        <f t="shared" si="31"/>
        <v>46.725924850956787</v>
      </c>
      <c r="I192">
        <v>0</v>
      </c>
      <c r="J192" s="5">
        <f t="shared" si="24"/>
        <v>0</v>
      </c>
      <c r="K192">
        <f t="shared" si="25"/>
        <v>184</v>
      </c>
      <c r="L192">
        <f t="shared" si="26"/>
        <v>1</v>
      </c>
      <c r="M192">
        <f t="shared" si="27"/>
        <v>1</v>
      </c>
      <c r="N192">
        <f t="shared" si="28"/>
        <v>0</v>
      </c>
      <c r="O192">
        <f t="shared" si="29"/>
        <v>1</v>
      </c>
      <c r="P192">
        <f t="shared" si="32"/>
        <v>1</v>
      </c>
    </row>
    <row r="193" spans="1:16" x14ac:dyDescent="0.25">
      <c r="A193">
        <v>186</v>
      </c>
      <c r="D193" s="5">
        <v>0.11055473992860605</v>
      </c>
      <c r="E193" s="5">
        <v>0.12866977103863672</v>
      </c>
      <c r="F193" s="5">
        <f t="shared" si="33"/>
        <v>46.679636790457259</v>
      </c>
      <c r="G193" s="5" t="str">
        <f t="shared" si="30"/>
        <v>отказ</v>
      </c>
      <c r="H193" s="5">
        <f t="shared" si="31"/>
        <v>46.725924850956787</v>
      </c>
      <c r="I193">
        <v>0</v>
      </c>
      <c r="J193" s="5">
        <f t="shared" si="24"/>
        <v>0</v>
      </c>
      <c r="K193">
        <f t="shared" si="25"/>
        <v>184</v>
      </c>
      <c r="L193">
        <f t="shared" si="26"/>
        <v>1</v>
      </c>
      <c r="M193">
        <f t="shared" si="27"/>
        <v>1</v>
      </c>
      <c r="N193">
        <f t="shared" si="28"/>
        <v>0</v>
      </c>
      <c r="O193">
        <f t="shared" si="29"/>
        <v>1</v>
      </c>
      <c r="P193">
        <f t="shared" si="32"/>
        <v>1</v>
      </c>
    </row>
    <row r="194" spans="1:16" x14ac:dyDescent="0.25">
      <c r="A194">
        <v>187</v>
      </c>
      <c r="D194" s="5">
        <v>0.12636789500975548</v>
      </c>
      <c r="E194" s="5">
        <v>0.20108229720002518</v>
      </c>
      <c r="F194" s="5">
        <f t="shared" si="33"/>
        <v>46.806004685467016</v>
      </c>
      <c r="G194" s="5">
        <f t="shared" si="30"/>
        <v>46.806004685467016</v>
      </c>
      <c r="H194" s="5">
        <f t="shared" si="31"/>
        <v>47.00708698266704</v>
      </c>
      <c r="I194">
        <v>0</v>
      </c>
      <c r="J194" s="5">
        <f t="shared" si="24"/>
        <v>0.20108229720002413</v>
      </c>
      <c r="K194">
        <f t="shared" si="25"/>
        <v>187</v>
      </c>
      <c r="L194">
        <f t="shared" si="26"/>
        <v>0</v>
      </c>
      <c r="M194">
        <f t="shared" si="27"/>
        <v>1</v>
      </c>
      <c r="N194">
        <f t="shared" si="28"/>
        <v>1</v>
      </c>
      <c r="O194">
        <f t="shared" si="29"/>
        <v>0</v>
      </c>
      <c r="P194">
        <f t="shared" si="32"/>
        <v>0</v>
      </c>
    </row>
    <row r="195" spans="1:16" x14ac:dyDescent="0.25">
      <c r="A195">
        <v>188</v>
      </c>
      <c r="D195" s="5">
        <v>0.12524447284871559</v>
      </c>
      <c r="E195" s="5">
        <v>0.10819745030385727</v>
      </c>
      <c r="F195" s="5">
        <f t="shared" si="33"/>
        <v>46.93124915831573</v>
      </c>
      <c r="G195" s="5" t="str">
        <f t="shared" si="30"/>
        <v>отказ</v>
      </c>
      <c r="H195" s="5">
        <f t="shared" si="31"/>
        <v>47.00708698266704</v>
      </c>
      <c r="I195">
        <v>0</v>
      </c>
      <c r="J195" s="5">
        <f t="shared" si="24"/>
        <v>0</v>
      </c>
      <c r="K195">
        <f t="shared" si="25"/>
        <v>187</v>
      </c>
      <c r="L195">
        <f t="shared" si="26"/>
        <v>1</v>
      </c>
      <c r="M195">
        <f t="shared" si="27"/>
        <v>1</v>
      </c>
      <c r="N195">
        <f t="shared" si="28"/>
        <v>0</v>
      </c>
      <c r="O195">
        <f t="shared" si="29"/>
        <v>1</v>
      </c>
      <c r="P195">
        <f t="shared" si="32"/>
        <v>1</v>
      </c>
    </row>
    <row r="196" spans="1:16" x14ac:dyDescent="0.25">
      <c r="A196">
        <v>189</v>
      </c>
      <c r="D196" s="5">
        <v>0.12822016163426692</v>
      </c>
      <c r="E196" s="5">
        <v>0.14972431557428362</v>
      </c>
      <c r="F196" s="5">
        <f t="shared" si="33"/>
        <v>47.059469319949997</v>
      </c>
      <c r="G196" s="5">
        <f t="shared" si="30"/>
        <v>47.059469319949997</v>
      </c>
      <c r="H196" s="5">
        <f t="shared" si="31"/>
        <v>47.209193635524279</v>
      </c>
      <c r="I196">
        <v>0</v>
      </c>
      <c r="J196" s="5">
        <f t="shared" si="24"/>
        <v>0.14972431557428223</v>
      </c>
      <c r="K196">
        <f t="shared" si="25"/>
        <v>189</v>
      </c>
      <c r="L196">
        <f t="shared" si="26"/>
        <v>0</v>
      </c>
      <c r="M196">
        <f t="shared" si="27"/>
        <v>1</v>
      </c>
      <c r="N196">
        <f t="shared" si="28"/>
        <v>1</v>
      </c>
      <c r="O196">
        <f t="shared" si="29"/>
        <v>0</v>
      </c>
      <c r="P196">
        <f t="shared" si="32"/>
        <v>0</v>
      </c>
    </row>
    <row r="197" spans="1:16" x14ac:dyDescent="0.25">
      <c r="A197">
        <v>190</v>
      </c>
      <c r="D197" s="5">
        <v>0.13449397633514418</v>
      </c>
      <c r="E197" s="5">
        <v>0.19592544801265202</v>
      </c>
      <c r="F197" s="5">
        <f t="shared" si="33"/>
        <v>47.193963296285141</v>
      </c>
      <c r="G197" s="5" t="str">
        <f t="shared" si="30"/>
        <v>отказ</v>
      </c>
      <c r="H197" s="5">
        <f t="shared" si="31"/>
        <v>47.209193635524279</v>
      </c>
      <c r="I197">
        <v>0</v>
      </c>
      <c r="J197" s="5">
        <f t="shared" si="24"/>
        <v>0</v>
      </c>
      <c r="K197">
        <f t="shared" si="25"/>
        <v>189</v>
      </c>
      <c r="L197">
        <f t="shared" si="26"/>
        <v>1</v>
      </c>
      <c r="M197">
        <f t="shared" si="27"/>
        <v>1</v>
      </c>
      <c r="N197">
        <f t="shared" si="28"/>
        <v>0</v>
      </c>
      <c r="O197">
        <f t="shared" si="29"/>
        <v>1</v>
      </c>
      <c r="P197">
        <f t="shared" si="32"/>
        <v>1</v>
      </c>
    </row>
    <row r="198" spans="1:16" x14ac:dyDescent="0.25">
      <c r="A198">
        <v>191</v>
      </c>
      <c r="D198" s="5">
        <v>0.10894977824776338</v>
      </c>
      <c r="E198" s="5">
        <v>0.1678882706361895</v>
      </c>
      <c r="F198" s="5">
        <f t="shared" si="33"/>
        <v>47.302913074532903</v>
      </c>
      <c r="G198" s="5">
        <f t="shared" si="30"/>
        <v>47.302913074532903</v>
      </c>
      <c r="H198" s="5">
        <f t="shared" si="31"/>
        <v>47.470801345169093</v>
      </c>
      <c r="I198">
        <v>0</v>
      </c>
      <c r="J198" s="5">
        <f t="shared" si="24"/>
        <v>0.16788827063619038</v>
      </c>
      <c r="K198">
        <f t="shared" si="25"/>
        <v>191</v>
      </c>
      <c r="L198">
        <f t="shared" si="26"/>
        <v>0</v>
      </c>
      <c r="M198">
        <f t="shared" si="27"/>
        <v>1</v>
      </c>
      <c r="N198">
        <f t="shared" si="28"/>
        <v>1</v>
      </c>
      <c r="O198">
        <f t="shared" si="29"/>
        <v>0</v>
      </c>
      <c r="P198">
        <f t="shared" si="32"/>
        <v>0</v>
      </c>
    </row>
    <row r="199" spans="1:16" x14ac:dyDescent="0.25">
      <c r="A199">
        <v>192</v>
      </c>
      <c r="D199" s="5">
        <v>1.6401733720240771E-2</v>
      </c>
      <c r="E199" s="5">
        <v>8.6356141658683466E-2</v>
      </c>
      <c r="F199" s="5">
        <f t="shared" si="33"/>
        <v>47.319314808253147</v>
      </c>
      <c r="G199" s="5" t="str">
        <f t="shared" si="30"/>
        <v>отказ</v>
      </c>
      <c r="H199" s="5">
        <f t="shared" si="31"/>
        <v>47.470801345169093</v>
      </c>
      <c r="I199">
        <v>0</v>
      </c>
      <c r="J199" s="5">
        <f t="shared" si="24"/>
        <v>0</v>
      </c>
      <c r="K199">
        <f t="shared" si="25"/>
        <v>191</v>
      </c>
      <c r="L199">
        <f t="shared" si="26"/>
        <v>1</v>
      </c>
      <c r="M199">
        <f t="shared" si="27"/>
        <v>1</v>
      </c>
      <c r="N199">
        <f t="shared" si="28"/>
        <v>0</v>
      </c>
      <c r="O199">
        <f t="shared" si="29"/>
        <v>1</v>
      </c>
      <c r="P199">
        <f t="shared" si="32"/>
        <v>1</v>
      </c>
    </row>
    <row r="200" spans="1:16" x14ac:dyDescent="0.25">
      <c r="A200">
        <v>193</v>
      </c>
      <c r="D200" s="5">
        <v>0.97115185826197403</v>
      </c>
      <c r="E200" s="5">
        <v>0.10842233757595669</v>
      </c>
      <c r="F200" s="5">
        <f t="shared" si="33"/>
        <v>48.290466666515123</v>
      </c>
      <c r="G200" s="5">
        <f t="shared" si="30"/>
        <v>48.290466666515123</v>
      </c>
      <c r="H200" s="5">
        <f t="shared" si="31"/>
        <v>48.398889004091082</v>
      </c>
      <c r="I200">
        <v>0</v>
      </c>
      <c r="J200" s="5">
        <f t="shared" si="24"/>
        <v>0.1084223375759592</v>
      </c>
      <c r="K200">
        <f t="shared" si="25"/>
        <v>193</v>
      </c>
      <c r="L200">
        <f t="shared" si="26"/>
        <v>0</v>
      </c>
      <c r="M200">
        <f t="shared" si="27"/>
        <v>1</v>
      </c>
      <c r="N200">
        <f t="shared" si="28"/>
        <v>1</v>
      </c>
      <c r="O200">
        <f t="shared" si="29"/>
        <v>0</v>
      </c>
      <c r="P200">
        <f t="shared" si="32"/>
        <v>0</v>
      </c>
    </row>
    <row r="201" spans="1:16" x14ac:dyDescent="0.25">
      <c r="A201">
        <v>194</v>
      </c>
      <c r="D201" s="5">
        <v>0.10710541631586112</v>
      </c>
      <c r="E201" s="5">
        <v>0.31014492809711453</v>
      </c>
      <c r="F201" s="5">
        <f t="shared" si="33"/>
        <v>48.397572082830983</v>
      </c>
      <c r="G201" s="5" t="str">
        <f t="shared" si="30"/>
        <v>отказ</v>
      </c>
      <c r="H201" s="5">
        <f t="shared" si="31"/>
        <v>48.398889004091082</v>
      </c>
      <c r="I201">
        <v>0</v>
      </c>
      <c r="J201" s="5">
        <f t="shared" ref="J201:J264" si="34">(H201-F201)*N201*(1-P201)</f>
        <v>0</v>
      </c>
      <c r="K201">
        <f t="shared" ref="K201:K264" si="35">_xlfn.RANK.EQ(H201,H$8:H$507,1)</f>
        <v>193</v>
      </c>
      <c r="L201">
        <f t="shared" ref="L201:L264" si="36">IF(K201=A201,0,1)</f>
        <v>1</v>
      </c>
      <c r="M201">
        <f t="shared" ref="M201:M264" si="37">IF(F201&lt;B$2,1,0)</f>
        <v>1</v>
      </c>
      <c r="N201">
        <f t="shared" ref="N201:N264" si="38">IF(H201&lt;B$2,1,0)*(1-P201)</f>
        <v>0</v>
      </c>
      <c r="O201">
        <f t="shared" ref="O201:O264" si="39">IF(F201&lt;B$2,1,0)*P201</f>
        <v>1</v>
      </c>
      <c r="P201">
        <f t="shared" si="32"/>
        <v>1</v>
      </c>
    </row>
    <row r="202" spans="1:16" x14ac:dyDescent="0.25">
      <c r="A202">
        <v>195</v>
      </c>
      <c r="D202" s="5">
        <v>0.61981792659605073</v>
      </c>
      <c r="E202" s="5">
        <v>0.23611327707198643</v>
      </c>
      <c r="F202" s="5">
        <f t="shared" si="33"/>
        <v>49.017390009427032</v>
      </c>
      <c r="G202" s="5">
        <f t="shared" ref="G202:G265" si="40">IF(F202&gt;H201,F202,"отказ")</f>
        <v>49.017390009427032</v>
      </c>
      <c r="H202" s="5">
        <f t="shared" ref="H202:H265" si="41">IF(G202="отказ",H201,F202+E202)</f>
        <v>49.253503286499019</v>
      </c>
      <c r="I202">
        <v>0</v>
      </c>
      <c r="J202" s="5">
        <f t="shared" si="34"/>
        <v>0.23611327707198626</v>
      </c>
      <c r="K202">
        <f t="shared" si="35"/>
        <v>195</v>
      </c>
      <c r="L202">
        <f t="shared" si="36"/>
        <v>0</v>
      </c>
      <c r="M202">
        <f t="shared" si="37"/>
        <v>1</v>
      </c>
      <c r="N202">
        <f t="shared" si="38"/>
        <v>1</v>
      </c>
      <c r="O202">
        <f t="shared" si="39"/>
        <v>0</v>
      </c>
      <c r="P202">
        <f t="shared" ref="P202:P265" si="42">IF(G202="отказ",1,0)</f>
        <v>0</v>
      </c>
    </row>
    <row r="203" spans="1:16" x14ac:dyDescent="0.25">
      <c r="A203">
        <v>196</v>
      </c>
      <c r="D203" s="5">
        <v>0.12293631781330489</v>
      </c>
      <c r="E203" s="5">
        <v>6.8554242344540162E-2</v>
      </c>
      <c r="F203" s="5">
        <f t="shared" ref="F203:F266" si="43">+F202+D203</f>
        <v>49.140326327240338</v>
      </c>
      <c r="G203" s="5" t="str">
        <f t="shared" si="40"/>
        <v>отказ</v>
      </c>
      <c r="H203" s="5">
        <f t="shared" si="41"/>
        <v>49.253503286499019</v>
      </c>
      <c r="I203">
        <v>0</v>
      </c>
      <c r="J203" s="5">
        <f t="shared" si="34"/>
        <v>0</v>
      </c>
      <c r="K203">
        <f t="shared" si="35"/>
        <v>195</v>
      </c>
      <c r="L203">
        <f t="shared" si="36"/>
        <v>1</v>
      </c>
      <c r="M203">
        <f t="shared" si="37"/>
        <v>1</v>
      </c>
      <c r="N203">
        <f t="shared" si="38"/>
        <v>0</v>
      </c>
      <c r="O203">
        <f t="shared" si="39"/>
        <v>1</v>
      </c>
      <c r="P203">
        <f t="shared" si="42"/>
        <v>1</v>
      </c>
    </row>
    <row r="204" spans="1:16" x14ac:dyDescent="0.25">
      <c r="A204">
        <v>197</v>
      </c>
      <c r="D204" s="5">
        <v>0.35633040732554233</v>
      </c>
      <c r="E204" s="5">
        <v>0.24481267648176286</v>
      </c>
      <c r="F204" s="5">
        <f t="shared" si="43"/>
        <v>49.496656734565882</v>
      </c>
      <c r="G204" s="5">
        <f t="shared" si="40"/>
        <v>49.496656734565882</v>
      </c>
      <c r="H204" s="5">
        <f t="shared" si="41"/>
        <v>49.741469411047646</v>
      </c>
      <c r="I204">
        <v>0</v>
      </c>
      <c r="J204" s="5">
        <f t="shared" si="34"/>
        <v>0.24481267648176441</v>
      </c>
      <c r="K204">
        <f t="shared" si="35"/>
        <v>197</v>
      </c>
      <c r="L204">
        <f t="shared" si="36"/>
        <v>0</v>
      </c>
      <c r="M204">
        <f t="shared" si="37"/>
        <v>1</v>
      </c>
      <c r="N204">
        <f t="shared" si="38"/>
        <v>1</v>
      </c>
      <c r="O204">
        <f t="shared" si="39"/>
        <v>0</v>
      </c>
      <c r="P204">
        <f t="shared" si="42"/>
        <v>0</v>
      </c>
    </row>
    <row r="205" spans="1:16" x14ac:dyDescent="0.25">
      <c r="A205">
        <v>198</v>
      </c>
      <c r="D205" s="5">
        <v>3.2236496656218541E-2</v>
      </c>
      <c r="E205" s="5">
        <v>6.680091180752426E-2</v>
      </c>
      <c r="F205" s="5">
        <f t="shared" si="43"/>
        <v>49.528893231222099</v>
      </c>
      <c r="G205" s="5" t="str">
        <f t="shared" si="40"/>
        <v>отказ</v>
      </c>
      <c r="H205" s="5">
        <f t="shared" si="41"/>
        <v>49.741469411047646</v>
      </c>
      <c r="I205">
        <v>0</v>
      </c>
      <c r="J205" s="5">
        <f t="shared" si="34"/>
        <v>0</v>
      </c>
      <c r="K205">
        <f t="shared" si="35"/>
        <v>197</v>
      </c>
      <c r="L205">
        <f t="shared" si="36"/>
        <v>1</v>
      </c>
      <c r="M205">
        <f t="shared" si="37"/>
        <v>1</v>
      </c>
      <c r="N205">
        <f t="shared" si="38"/>
        <v>0</v>
      </c>
      <c r="O205">
        <f t="shared" si="39"/>
        <v>1</v>
      </c>
      <c r="P205">
        <f t="shared" si="42"/>
        <v>1</v>
      </c>
    </row>
    <row r="206" spans="1:16" x14ac:dyDescent="0.25">
      <c r="A206">
        <v>199</v>
      </c>
      <c r="D206" s="5">
        <v>0.48297449552232308</v>
      </c>
      <c r="E206" s="5">
        <v>0.12783149377899392</v>
      </c>
      <c r="F206" s="5">
        <f t="shared" si="43"/>
        <v>50.01186772674442</v>
      </c>
      <c r="G206" s="5">
        <f t="shared" si="40"/>
        <v>50.01186772674442</v>
      </c>
      <c r="H206" s="5">
        <f t="shared" si="41"/>
        <v>50.139699220523411</v>
      </c>
      <c r="I206">
        <v>0</v>
      </c>
      <c r="J206" s="5">
        <f t="shared" si="34"/>
        <v>0.1278314937789915</v>
      </c>
      <c r="K206">
        <f t="shared" si="35"/>
        <v>199</v>
      </c>
      <c r="L206">
        <f t="shared" si="36"/>
        <v>0</v>
      </c>
      <c r="M206">
        <f t="shared" si="37"/>
        <v>1</v>
      </c>
      <c r="N206">
        <f t="shared" si="38"/>
        <v>1</v>
      </c>
      <c r="O206">
        <f t="shared" si="39"/>
        <v>0</v>
      </c>
      <c r="P206">
        <f t="shared" si="42"/>
        <v>0</v>
      </c>
    </row>
    <row r="207" spans="1:16" x14ac:dyDescent="0.25">
      <c r="A207">
        <v>200</v>
      </c>
      <c r="D207" s="5">
        <v>4.9619465893009806E-2</v>
      </c>
      <c r="E207" s="5">
        <v>0.15861244015140141</v>
      </c>
      <c r="F207" s="5">
        <f t="shared" si="43"/>
        <v>50.061487192637429</v>
      </c>
      <c r="G207" s="5" t="str">
        <f t="shared" si="40"/>
        <v>отказ</v>
      </c>
      <c r="H207" s="5">
        <f t="shared" si="41"/>
        <v>50.139699220523411</v>
      </c>
      <c r="I207">
        <v>0</v>
      </c>
      <c r="J207" s="5">
        <f t="shared" si="34"/>
        <v>0</v>
      </c>
      <c r="K207">
        <f t="shared" si="35"/>
        <v>199</v>
      </c>
      <c r="L207">
        <f t="shared" si="36"/>
        <v>1</v>
      </c>
      <c r="M207">
        <f t="shared" si="37"/>
        <v>1</v>
      </c>
      <c r="N207">
        <f t="shared" si="38"/>
        <v>0</v>
      </c>
      <c r="O207">
        <f t="shared" si="39"/>
        <v>1</v>
      </c>
      <c r="P207">
        <f t="shared" si="42"/>
        <v>1</v>
      </c>
    </row>
    <row r="208" spans="1:16" x14ac:dyDescent="0.25">
      <c r="A208">
        <v>201</v>
      </c>
      <c r="D208" s="5">
        <v>0.22948929070841581</v>
      </c>
      <c r="E208" s="5">
        <v>0.18895967843787637</v>
      </c>
      <c r="F208" s="5">
        <f t="shared" si="43"/>
        <v>50.290976483345844</v>
      </c>
      <c r="G208" s="5">
        <f t="shared" si="40"/>
        <v>50.290976483345844</v>
      </c>
      <c r="H208" s="5">
        <f t="shared" si="41"/>
        <v>50.479936161783719</v>
      </c>
      <c r="I208">
        <v>0</v>
      </c>
      <c r="J208" s="5">
        <f t="shared" si="34"/>
        <v>0.18895967843787531</v>
      </c>
      <c r="K208">
        <f t="shared" si="35"/>
        <v>201</v>
      </c>
      <c r="L208">
        <f t="shared" si="36"/>
        <v>0</v>
      </c>
      <c r="M208">
        <f t="shared" si="37"/>
        <v>1</v>
      </c>
      <c r="N208">
        <f t="shared" si="38"/>
        <v>1</v>
      </c>
      <c r="O208">
        <f t="shared" si="39"/>
        <v>0</v>
      </c>
      <c r="P208">
        <f t="shared" si="42"/>
        <v>0</v>
      </c>
    </row>
    <row r="209" spans="1:16" x14ac:dyDescent="0.25">
      <c r="A209">
        <v>202</v>
      </c>
      <c r="D209" s="5">
        <v>0.15028192878045338</v>
      </c>
      <c r="E209" s="5">
        <v>6.0814992496556371E-2</v>
      </c>
      <c r="F209" s="5">
        <f t="shared" si="43"/>
        <v>50.441258412126295</v>
      </c>
      <c r="G209" s="5" t="str">
        <f t="shared" si="40"/>
        <v>отказ</v>
      </c>
      <c r="H209" s="5">
        <f t="shared" si="41"/>
        <v>50.479936161783719</v>
      </c>
      <c r="I209">
        <v>0</v>
      </c>
      <c r="J209" s="5">
        <f t="shared" si="34"/>
        <v>0</v>
      </c>
      <c r="K209">
        <f t="shared" si="35"/>
        <v>201</v>
      </c>
      <c r="L209">
        <f t="shared" si="36"/>
        <v>1</v>
      </c>
      <c r="M209">
        <f t="shared" si="37"/>
        <v>1</v>
      </c>
      <c r="N209">
        <f t="shared" si="38"/>
        <v>0</v>
      </c>
      <c r="O209">
        <f t="shared" si="39"/>
        <v>1</v>
      </c>
      <c r="P209">
        <f t="shared" si="42"/>
        <v>1</v>
      </c>
    </row>
    <row r="210" spans="1:16" x14ac:dyDescent="0.25">
      <c r="A210">
        <v>203</v>
      </c>
      <c r="D210" s="5">
        <v>0.10773830734978762</v>
      </c>
      <c r="E210" s="5">
        <v>0.2518712241799928</v>
      </c>
      <c r="F210" s="5">
        <f t="shared" si="43"/>
        <v>50.548996719476079</v>
      </c>
      <c r="G210" s="5">
        <f t="shared" si="40"/>
        <v>50.548996719476079</v>
      </c>
      <c r="H210" s="5">
        <f t="shared" si="41"/>
        <v>50.800867943656073</v>
      </c>
      <c r="I210">
        <v>0</v>
      </c>
      <c r="J210" s="5">
        <f t="shared" si="34"/>
        <v>0.25187122417999319</v>
      </c>
      <c r="K210">
        <f t="shared" si="35"/>
        <v>203</v>
      </c>
      <c r="L210">
        <f t="shared" si="36"/>
        <v>0</v>
      </c>
      <c r="M210">
        <f t="shared" si="37"/>
        <v>1</v>
      </c>
      <c r="N210">
        <f t="shared" si="38"/>
        <v>1</v>
      </c>
      <c r="O210">
        <f t="shared" si="39"/>
        <v>0</v>
      </c>
      <c r="P210">
        <f t="shared" si="42"/>
        <v>0</v>
      </c>
    </row>
    <row r="211" spans="1:16" x14ac:dyDescent="0.25">
      <c r="A211">
        <v>204</v>
      </c>
      <c r="D211" s="5">
        <v>0.50360891051343104</v>
      </c>
      <c r="E211" s="5">
        <v>0.41526279163737001</v>
      </c>
      <c r="F211" s="5">
        <f t="shared" si="43"/>
        <v>51.052605629989507</v>
      </c>
      <c r="G211" s="5">
        <f t="shared" si="40"/>
        <v>51.052605629989507</v>
      </c>
      <c r="H211" s="5">
        <f t="shared" si="41"/>
        <v>51.467868421626875</v>
      </c>
      <c r="I211">
        <v>0</v>
      </c>
      <c r="J211" s="5">
        <f t="shared" si="34"/>
        <v>0.41526279163736746</v>
      </c>
      <c r="K211">
        <f t="shared" si="35"/>
        <v>204</v>
      </c>
      <c r="L211">
        <f t="shared" si="36"/>
        <v>0</v>
      </c>
      <c r="M211">
        <f t="shared" si="37"/>
        <v>1</v>
      </c>
      <c r="N211">
        <f t="shared" si="38"/>
        <v>1</v>
      </c>
      <c r="O211">
        <f t="shared" si="39"/>
        <v>0</v>
      </c>
      <c r="P211">
        <f t="shared" si="42"/>
        <v>0</v>
      </c>
    </row>
    <row r="212" spans="1:16" x14ac:dyDescent="0.25">
      <c r="A212">
        <v>205</v>
      </c>
      <c r="D212" s="5">
        <v>0.34213334763885017</v>
      </c>
      <c r="E212" s="5">
        <v>0.25913828434200009</v>
      </c>
      <c r="F212" s="5">
        <f t="shared" si="43"/>
        <v>51.394738977628357</v>
      </c>
      <c r="G212" s="5" t="str">
        <f t="shared" si="40"/>
        <v>отказ</v>
      </c>
      <c r="H212" s="5">
        <f t="shared" si="41"/>
        <v>51.467868421626875</v>
      </c>
      <c r="I212">
        <v>0</v>
      </c>
      <c r="J212" s="5">
        <f t="shared" si="34"/>
        <v>0</v>
      </c>
      <c r="K212">
        <f t="shared" si="35"/>
        <v>204</v>
      </c>
      <c r="L212">
        <f t="shared" si="36"/>
        <v>1</v>
      </c>
      <c r="M212">
        <f t="shared" si="37"/>
        <v>1</v>
      </c>
      <c r="N212">
        <f t="shared" si="38"/>
        <v>0</v>
      </c>
      <c r="O212">
        <f t="shared" si="39"/>
        <v>1</v>
      </c>
      <c r="P212">
        <f t="shared" si="42"/>
        <v>1</v>
      </c>
    </row>
    <row r="213" spans="1:16" x14ac:dyDescent="0.25">
      <c r="A213">
        <v>206</v>
      </c>
      <c r="D213" s="5">
        <v>3.552406730839993E-2</v>
      </c>
      <c r="E213" s="5">
        <v>0.24548711470941034</v>
      </c>
      <c r="F213" s="5">
        <f t="shared" si="43"/>
        <v>51.430263044936758</v>
      </c>
      <c r="G213" s="5" t="str">
        <f t="shared" si="40"/>
        <v>отказ</v>
      </c>
      <c r="H213" s="5">
        <f t="shared" si="41"/>
        <v>51.467868421626875</v>
      </c>
      <c r="I213">
        <v>0</v>
      </c>
      <c r="J213" s="5">
        <f t="shared" si="34"/>
        <v>0</v>
      </c>
      <c r="K213">
        <f t="shared" si="35"/>
        <v>204</v>
      </c>
      <c r="L213">
        <f t="shared" si="36"/>
        <v>1</v>
      </c>
      <c r="M213">
        <f t="shared" si="37"/>
        <v>1</v>
      </c>
      <c r="N213">
        <f t="shared" si="38"/>
        <v>0</v>
      </c>
      <c r="O213">
        <f t="shared" si="39"/>
        <v>1</v>
      </c>
      <c r="P213">
        <f t="shared" si="42"/>
        <v>1</v>
      </c>
    </row>
    <row r="214" spans="1:16" x14ac:dyDescent="0.25">
      <c r="A214">
        <v>207</v>
      </c>
      <c r="D214" s="5">
        <v>0.92345048362120341</v>
      </c>
      <c r="E214" s="5">
        <v>0.17244852861900012</v>
      </c>
      <c r="F214" s="5">
        <f t="shared" si="43"/>
        <v>52.353713528557961</v>
      </c>
      <c r="G214" s="5">
        <f t="shared" si="40"/>
        <v>52.353713528557961</v>
      </c>
      <c r="H214" s="5">
        <f t="shared" si="41"/>
        <v>52.526162057176961</v>
      </c>
      <c r="I214">
        <v>0</v>
      </c>
      <c r="J214" s="5">
        <f t="shared" si="34"/>
        <v>0.17244852861900029</v>
      </c>
      <c r="K214">
        <f t="shared" si="35"/>
        <v>207</v>
      </c>
      <c r="L214">
        <f t="shared" si="36"/>
        <v>0</v>
      </c>
      <c r="M214">
        <f t="shared" si="37"/>
        <v>1</v>
      </c>
      <c r="N214">
        <f t="shared" si="38"/>
        <v>1</v>
      </c>
      <c r="O214">
        <f t="shared" si="39"/>
        <v>0</v>
      </c>
      <c r="P214">
        <f t="shared" si="42"/>
        <v>0</v>
      </c>
    </row>
    <row r="215" spans="1:16" x14ac:dyDescent="0.25">
      <c r="A215">
        <v>208</v>
      </c>
      <c r="D215" s="5">
        <v>0.20323955835918545</v>
      </c>
      <c r="E215" s="5">
        <v>0.23411297572025835</v>
      </c>
      <c r="F215" s="5">
        <f t="shared" si="43"/>
        <v>52.556953086917147</v>
      </c>
      <c r="G215" s="5">
        <f t="shared" si="40"/>
        <v>52.556953086917147</v>
      </c>
      <c r="H215" s="5">
        <f t="shared" si="41"/>
        <v>52.791066062637405</v>
      </c>
      <c r="I215">
        <v>0</v>
      </c>
      <c r="J215" s="5">
        <f t="shared" si="34"/>
        <v>0.23411297572025802</v>
      </c>
      <c r="K215">
        <f t="shared" si="35"/>
        <v>208</v>
      </c>
      <c r="L215">
        <f t="shared" si="36"/>
        <v>0</v>
      </c>
      <c r="M215">
        <f t="shared" si="37"/>
        <v>1</v>
      </c>
      <c r="N215">
        <f t="shared" si="38"/>
        <v>1</v>
      </c>
      <c r="O215">
        <f t="shared" si="39"/>
        <v>0</v>
      </c>
      <c r="P215">
        <f t="shared" si="42"/>
        <v>0</v>
      </c>
    </row>
    <row r="216" spans="1:16" x14ac:dyDescent="0.25">
      <c r="A216">
        <v>209</v>
      </c>
      <c r="D216" s="5">
        <v>2.2688683588893709E-2</v>
      </c>
      <c r="E216" s="5">
        <v>3.1687506791473002E-2</v>
      </c>
      <c r="F216" s="5">
        <f t="shared" si="43"/>
        <v>52.579641770506043</v>
      </c>
      <c r="G216" s="5" t="str">
        <f t="shared" si="40"/>
        <v>отказ</v>
      </c>
      <c r="H216" s="5">
        <f t="shared" si="41"/>
        <v>52.791066062637405</v>
      </c>
      <c r="I216">
        <v>0</v>
      </c>
      <c r="J216" s="5">
        <f t="shared" si="34"/>
        <v>0</v>
      </c>
      <c r="K216">
        <f t="shared" si="35"/>
        <v>208</v>
      </c>
      <c r="L216">
        <f t="shared" si="36"/>
        <v>1</v>
      </c>
      <c r="M216">
        <f t="shared" si="37"/>
        <v>1</v>
      </c>
      <c r="N216">
        <f t="shared" si="38"/>
        <v>0</v>
      </c>
      <c r="O216">
        <f t="shared" si="39"/>
        <v>1</v>
      </c>
      <c r="P216">
        <f t="shared" si="42"/>
        <v>1</v>
      </c>
    </row>
    <row r="217" spans="1:16" x14ac:dyDescent="0.25">
      <c r="A217">
        <v>210</v>
      </c>
      <c r="D217" s="5">
        <v>0.42545345540160939</v>
      </c>
      <c r="E217" s="5">
        <v>0.17040985914885581</v>
      </c>
      <c r="F217" s="5">
        <f t="shared" si="43"/>
        <v>53.005095225907652</v>
      </c>
      <c r="G217" s="5">
        <f t="shared" si="40"/>
        <v>53.005095225907652</v>
      </c>
      <c r="H217" s="5">
        <f t="shared" si="41"/>
        <v>53.175505085056507</v>
      </c>
      <c r="I217">
        <v>0</v>
      </c>
      <c r="J217" s="5">
        <f t="shared" si="34"/>
        <v>0.17040985914885454</v>
      </c>
      <c r="K217">
        <f t="shared" si="35"/>
        <v>210</v>
      </c>
      <c r="L217">
        <f t="shared" si="36"/>
        <v>0</v>
      </c>
      <c r="M217">
        <f t="shared" si="37"/>
        <v>1</v>
      </c>
      <c r="N217">
        <f t="shared" si="38"/>
        <v>1</v>
      </c>
      <c r="O217">
        <f t="shared" si="39"/>
        <v>0</v>
      </c>
      <c r="P217">
        <f t="shared" si="42"/>
        <v>0</v>
      </c>
    </row>
    <row r="218" spans="1:16" x14ac:dyDescent="0.25">
      <c r="A218">
        <v>211</v>
      </c>
      <c r="D218" s="5">
        <v>4.6977877294189153E-2</v>
      </c>
      <c r="E218" s="5">
        <v>0.32575410595350962</v>
      </c>
      <c r="F218" s="5">
        <f t="shared" si="43"/>
        <v>53.052073103201842</v>
      </c>
      <c r="G218" s="5" t="str">
        <f t="shared" si="40"/>
        <v>отказ</v>
      </c>
      <c r="H218" s="5">
        <f t="shared" si="41"/>
        <v>53.175505085056507</v>
      </c>
      <c r="I218">
        <v>0</v>
      </c>
      <c r="J218" s="5">
        <f t="shared" si="34"/>
        <v>0</v>
      </c>
      <c r="K218">
        <f t="shared" si="35"/>
        <v>210</v>
      </c>
      <c r="L218">
        <f t="shared" si="36"/>
        <v>1</v>
      </c>
      <c r="M218">
        <f t="shared" si="37"/>
        <v>1</v>
      </c>
      <c r="N218">
        <f t="shared" si="38"/>
        <v>0</v>
      </c>
      <c r="O218">
        <f t="shared" si="39"/>
        <v>1</v>
      </c>
      <c r="P218">
        <f t="shared" si="42"/>
        <v>1</v>
      </c>
    </row>
    <row r="219" spans="1:16" x14ac:dyDescent="0.25">
      <c r="A219">
        <v>212</v>
      </c>
      <c r="D219" s="5">
        <v>2.1959366893740492E-2</v>
      </c>
      <c r="E219" s="5">
        <v>5.3819523286807606E-2</v>
      </c>
      <c r="F219" s="5">
        <f t="shared" si="43"/>
        <v>53.074032470095581</v>
      </c>
      <c r="G219" s="5" t="str">
        <f t="shared" si="40"/>
        <v>отказ</v>
      </c>
      <c r="H219" s="5">
        <f t="shared" si="41"/>
        <v>53.175505085056507</v>
      </c>
      <c r="I219">
        <v>0</v>
      </c>
      <c r="J219" s="5">
        <f t="shared" si="34"/>
        <v>0</v>
      </c>
      <c r="K219">
        <f t="shared" si="35"/>
        <v>210</v>
      </c>
      <c r="L219">
        <f t="shared" si="36"/>
        <v>1</v>
      </c>
      <c r="M219">
        <f t="shared" si="37"/>
        <v>1</v>
      </c>
      <c r="N219">
        <f t="shared" si="38"/>
        <v>0</v>
      </c>
      <c r="O219">
        <f t="shared" si="39"/>
        <v>1</v>
      </c>
      <c r="P219">
        <f t="shared" si="42"/>
        <v>1</v>
      </c>
    </row>
    <row r="220" spans="1:16" x14ac:dyDescent="0.25">
      <c r="A220">
        <v>213</v>
      </c>
      <c r="D220" s="5">
        <v>0.58032003749876182</v>
      </c>
      <c r="E220" s="5">
        <v>0.10450607772031503</v>
      </c>
      <c r="F220" s="5">
        <f t="shared" si="43"/>
        <v>53.654352507594339</v>
      </c>
      <c r="G220" s="5">
        <f t="shared" si="40"/>
        <v>53.654352507594339</v>
      </c>
      <c r="H220" s="5">
        <f t="shared" si="41"/>
        <v>53.758858585314655</v>
      </c>
      <c r="I220">
        <v>0</v>
      </c>
      <c r="J220" s="5">
        <f t="shared" si="34"/>
        <v>0.10450607772031617</v>
      </c>
      <c r="K220">
        <f t="shared" si="35"/>
        <v>213</v>
      </c>
      <c r="L220">
        <f t="shared" si="36"/>
        <v>0</v>
      </c>
      <c r="M220">
        <f t="shared" si="37"/>
        <v>1</v>
      </c>
      <c r="N220">
        <f t="shared" si="38"/>
        <v>1</v>
      </c>
      <c r="O220">
        <f t="shared" si="39"/>
        <v>0</v>
      </c>
      <c r="P220">
        <f t="shared" si="42"/>
        <v>0</v>
      </c>
    </row>
    <row r="221" spans="1:16" x14ac:dyDescent="0.25">
      <c r="A221">
        <v>214</v>
      </c>
      <c r="D221" s="5">
        <v>5.0029627791178324E-2</v>
      </c>
      <c r="E221" s="5">
        <v>0.29200913149573882</v>
      </c>
      <c r="F221" s="5">
        <f t="shared" si="43"/>
        <v>53.704382135385515</v>
      </c>
      <c r="G221" s="5" t="str">
        <f t="shared" si="40"/>
        <v>отказ</v>
      </c>
      <c r="H221" s="5">
        <f t="shared" si="41"/>
        <v>53.758858585314655</v>
      </c>
      <c r="I221">
        <v>0</v>
      </c>
      <c r="J221" s="5">
        <f t="shared" si="34"/>
        <v>0</v>
      </c>
      <c r="K221">
        <f t="shared" si="35"/>
        <v>213</v>
      </c>
      <c r="L221">
        <f t="shared" si="36"/>
        <v>1</v>
      </c>
      <c r="M221">
        <f t="shared" si="37"/>
        <v>1</v>
      </c>
      <c r="N221">
        <f t="shared" si="38"/>
        <v>0</v>
      </c>
      <c r="O221">
        <f t="shared" si="39"/>
        <v>1</v>
      </c>
      <c r="P221">
        <f t="shared" si="42"/>
        <v>1</v>
      </c>
    </row>
    <row r="222" spans="1:16" x14ac:dyDescent="0.25">
      <c r="A222">
        <v>215</v>
      </c>
      <c r="D222" s="5">
        <v>3.2512221987828847E-2</v>
      </c>
      <c r="E222" s="5">
        <v>0.21153039896160974</v>
      </c>
      <c r="F222" s="5">
        <f t="shared" si="43"/>
        <v>53.736894357373345</v>
      </c>
      <c r="G222" s="5" t="str">
        <f t="shared" si="40"/>
        <v>отказ</v>
      </c>
      <c r="H222" s="5">
        <f t="shared" si="41"/>
        <v>53.758858585314655</v>
      </c>
      <c r="I222">
        <v>0</v>
      </c>
      <c r="J222" s="5">
        <f t="shared" si="34"/>
        <v>0</v>
      </c>
      <c r="K222">
        <f t="shared" si="35"/>
        <v>213</v>
      </c>
      <c r="L222">
        <f t="shared" si="36"/>
        <v>1</v>
      </c>
      <c r="M222">
        <f t="shared" si="37"/>
        <v>1</v>
      </c>
      <c r="N222">
        <f t="shared" si="38"/>
        <v>0</v>
      </c>
      <c r="O222">
        <f t="shared" si="39"/>
        <v>1</v>
      </c>
      <c r="P222">
        <f t="shared" si="42"/>
        <v>1</v>
      </c>
    </row>
    <row r="223" spans="1:16" x14ac:dyDescent="0.25">
      <c r="A223">
        <v>216</v>
      </c>
      <c r="D223" s="5">
        <v>0.14065340701212001</v>
      </c>
      <c r="E223" s="5">
        <v>0.19564962841020936</v>
      </c>
      <c r="F223" s="5">
        <f t="shared" si="43"/>
        <v>53.877547764385461</v>
      </c>
      <c r="G223" s="5">
        <f t="shared" si="40"/>
        <v>53.877547764385461</v>
      </c>
      <c r="H223" s="5">
        <f t="shared" si="41"/>
        <v>54.07319739279567</v>
      </c>
      <c r="I223">
        <v>0</v>
      </c>
      <c r="J223" s="5">
        <f t="shared" si="34"/>
        <v>0.19564962841020872</v>
      </c>
      <c r="K223">
        <f t="shared" si="35"/>
        <v>216</v>
      </c>
      <c r="L223">
        <f t="shared" si="36"/>
        <v>0</v>
      </c>
      <c r="M223">
        <f t="shared" si="37"/>
        <v>1</v>
      </c>
      <c r="N223">
        <f t="shared" si="38"/>
        <v>1</v>
      </c>
      <c r="O223">
        <f t="shared" si="39"/>
        <v>0</v>
      </c>
      <c r="P223">
        <f t="shared" si="42"/>
        <v>0</v>
      </c>
    </row>
    <row r="224" spans="1:16" x14ac:dyDescent="0.25">
      <c r="A224">
        <v>217</v>
      </c>
      <c r="D224" s="5">
        <v>0.15051606853969188</v>
      </c>
      <c r="E224" s="5">
        <v>0.27159905697698949</v>
      </c>
      <c r="F224" s="5">
        <f t="shared" si="43"/>
        <v>54.028063832925156</v>
      </c>
      <c r="G224" s="5" t="str">
        <f t="shared" si="40"/>
        <v>отказ</v>
      </c>
      <c r="H224" s="5">
        <f t="shared" si="41"/>
        <v>54.07319739279567</v>
      </c>
      <c r="I224">
        <v>0</v>
      </c>
      <c r="J224" s="5">
        <f t="shared" si="34"/>
        <v>0</v>
      </c>
      <c r="K224">
        <f t="shared" si="35"/>
        <v>216</v>
      </c>
      <c r="L224">
        <f t="shared" si="36"/>
        <v>1</v>
      </c>
      <c r="M224">
        <f t="shared" si="37"/>
        <v>1</v>
      </c>
      <c r="N224">
        <f t="shared" si="38"/>
        <v>0</v>
      </c>
      <c r="O224">
        <f t="shared" si="39"/>
        <v>1</v>
      </c>
      <c r="P224">
        <f t="shared" si="42"/>
        <v>1</v>
      </c>
    </row>
    <row r="225" spans="1:16" x14ac:dyDescent="0.25">
      <c r="A225">
        <v>218</v>
      </c>
      <c r="D225" s="5">
        <v>4.7588012555962497E-2</v>
      </c>
      <c r="E225" s="5">
        <v>0.25069476234853472</v>
      </c>
      <c r="F225" s="5">
        <f t="shared" si="43"/>
        <v>54.075651845481119</v>
      </c>
      <c r="G225" s="5">
        <f t="shared" si="40"/>
        <v>54.075651845481119</v>
      </c>
      <c r="H225" s="5">
        <f t="shared" si="41"/>
        <v>54.326346607829656</v>
      </c>
      <c r="I225">
        <v>0</v>
      </c>
      <c r="J225" s="5">
        <f t="shared" si="34"/>
        <v>0.25069476234853738</v>
      </c>
      <c r="K225">
        <f t="shared" si="35"/>
        <v>218</v>
      </c>
      <c r="L225">
        <f t="shared" si="36"/>
        <v>0</v>
      </c>
      <c r="M225">
        <f t="shared" si="37"/>
        <v>1</v>
      </c>
      <c r="N225">
        <f t="shared" si="38"/>
        <v>1</v>
      </c>
      <c r="O225">
        <f t="shared" si="39"/>
        <v>0</v>
      </c>
      <c r="P225">
        <f t="shared" si="42"/>
        <v>0</v>
      </c>
    </row>
    <row r="226" spans="1:16" x14ac:dyDescent="0.25">
      <c r="A226">
        <v>219</v>
      </c>
      <c r="D226" s="5">
        <v>2.1293042828374957E-2</v>
      </c>
      <c r="E226" s="5">
        <v>0.2184254659997322</v>
      </c>
      <c r="F226" s="5">
        <f t="shared" si="43"/>
        <v>54.096944888309494</v>
      </c>
      <c r="G226" s="5" t="str">
        <f t="shared" si="40"/>
        <v>отказ</v>
      </c>
      <c r="H226" s="5">
        <f t="shared" si="41"/>
        <v>54.326346607829656</v>
      </c>
      <c r="I226">
        <v>0</v>
      </c>
      <c r="J226" s="5">
        <f t="shared" si="34"/>
        <v>0</v>
      </c>
      <c r="K226">
        <f t="shared" si="35"/>
        <v>218</v>
      </c>
      <c r="L226">
        <f t="shared" si="36"/>
        <v>1</v>
      </c>
      <c r="M226">
        <f t="shared" si="37"/>
        <v>1</v>
      </c>
      <c r="N226">
        <f t="shared" si="38"/>
        <v>0</v>
      </c>
      <c r="O226">
        <f t="shared" si="39"/>
        <v>1</v>
      </c>
      <c r="P226">
        <f t="shared" si="42"/>
        <v>1</v>
      </c>
    </row>
    <row r="227" spans="1:16" x14ac:dyDescent="0.25">
      <c r="A227">
        <v>220</v>
      </c>
      <c r="D227" s="5">
        <v>2.3325936715872225E-2</v>
      </c>
      <c r="E227" s="5">
        <v>0.45119309175888911</v>
      </c>
      <c r="F227" s="5">
        <f t="shared" si="43"/>
        <v>54.120270825025365</v>
      </c>
      <c r="G227" s="5" t="str">
        <f t="shared" si="40"/>
        <v>отказ</v>
      </c>
      <c r="H227" s="5">
        <f t="shared" si="41"/>
        <v>54.326346607829656</v>
      </c>
      <c r="I227">
        <v>0</v>
      </c>
      <c r="J227" s="5">
        <f t="shared" si="34"/>
        <v>0</v>
      </c>
      <c r="K227">
        <f t="shared" si="35"/>
        <v>218</v>
      </c>
      <c r="L227">
        <f t="shared" si="36"/>
        <v>1</v>
      </c>
      <c r="M227">
        <f t="shared" si="37"/>
        <v>1</v>
      </c>
      <c r="N227">
        <f t="shared" si="38"/>
        <v>0</v>
      </c>
      <c r="O227">
        <f t="shared" si="39"/>
        <v>1</v>
      </c>
      <c r="P227">
        <f t="shared" si="42"/>
        <v>1</v>
      </c>
    </row>
    <row r="228" spans="1:16" x14ac:dyDescent="0.25">
      <c r="A228">
        <v>221</v>
      </c>
      <c r="D228" s="5">
        <v>0.16635669597335265</v>
      </c>
      <c r="E228" s="5">
        <v>0.11021361246787793</v>
      </c>
      <c r="F228" s="5">
        <f t="shared" si="43"/>
        <v>54.286627520998721</v>
      </c>
      <c r="G228" s="5" t="str">
        <f t="shared" si="40"/>
        <v>отказ</v>
      </c>
      <c r="H228" s="5">
        <f t="shared" si="41"/>
        <v>54.326346607829656</v>
      </c>
      <c r="I228">
        <v>0</v>
      </c>
      <c r="J228" s="5">
        <f t="shared" si="34"/>
        <v>0</v>
      </c>
      <c r="K228">
        <f t="shared" si="35"/>
        <v>218</v>
      </c>
      <c r="L228">
        <f t="shared" si="36"/>
        <v>1</v>
      </c>
      <c r="M228">
        <f t="shared" si="37"/>
        <v>1</v>
      </c>
      <c r="N228">
        <f t="shared" si="38"/>
        <v>0</v>
      </c>
      <c r="O228">
        <f t="shared" si="39"/>
        <v>1</v>
      </c>
      <c r="P228">
        <f t="shared" si="42"/>
        <v>1</v>
      </c>
    </row>
    <row r="229" spans="1:16" x14ac:dyDescent="0.25">
      <c r="A229">
        <v>222</v>
      </c>
      <c r="D229" s="5">
        <v>0.1923311403261066</v>
      </c>
      <c r="E229" s="5">
        <v>0.13850628346983546</v>
      </c>
      <c r="F229" s="5">
        <f t="shared" si="43"/>
        <v>54.478958661324825</v>
      </c>
      <c r="G229" s="5">
        <f t="shared" si="40"/>
        <v>54.478958661324825</v>
      </c>
      <c r="H229" s="5">
        <f t="shared" si="41"/>
        <v>54.617464944794662</v>
      </c>
      <c r="I229">
        <v>0</v>
      </c>
      <c r="J229" s="5">
        <f t="shared" si="34"/>
        <v>0.1385062834698374</v>
      </c>
      <c r="K229">
        <f t="shared" si="35"/>
        <v>222</v>
      </c>
      <c r="L229">
        <f t="shared" si="36"/>
        <v>0</v>
      </c>
      <c r="M229">
        <f t="shared" si="37"/>
        <v>1</v>
      </c>
      <c r="N229">
        <f t="shared" si="38"/>
        <v>1</v>
      </c>
      <c r="O229">
        <f t="shared" si="39"/>
        <v>0</v>
      </c>
      <c r="P229">
        <f t="shared" si="42"/>
        <v>0</v>
      </c>
    </row>
    <row r="230" spans="1:16" x14ac:dyDescent="0.25">
      <c r="A230">
        <v>223</v>
      </c>
      <c r="D230" s="5">
        <v>8.3690136951254906E-2</v>
      </c>
      <c r="E230" s="5">
        <v>9.3142575684914242E-2</v>
      </c>
      <c r="F230" s="5">
        <f t="shared" si="43"/>
        <v>54.562648798276079</v>
      </c>
      <c r="G230" s="5" t="str">
        <f t="shared" si="40"/>
        <v>отказ</v>
      </c>
      <c r="H230" s="5">
        <f t="shared" si="41"/>
        <v>54.617464944794662</v>
      </c>
      <c r="I230">
        <v>0</v>
      </c>
      <c r="J230" s="5">
        <f t="shared" si="34"/>
        <v>0</v>
      </c>
      <c r="K230">
        <f t="shared" si="35"/>
        <v>222</v>
      </c>
      <c r="L230">
        <f t="shared" si="36"/>
        <v>1</v>
      </c>
      <c r="M230">
        <f t="shared" si="37"/>
        <v>1</v>
      </c>
      <c r="N230">
        <f t="shared" si="38"/>
        <v>0</v>
      </c>
      <c r="O230">
        <f t="shared" si="39"/>
        <v>1</v>
      </c>
      <c r="P230">
        <f t="shared" si="42"/>
        <v>1</v>
      </c>
    </row>
    <row r="231" spans="1:16" x14ac:dyDescent="0.25">
      <c r="A231">
        <v>224</v>
      </c>
      <c r="D231" s="5">
        <v>7.6817882618900588E-2</v>
      </c>
      <c r="E231" s="5">
        <v>0.14183179808842117</v>
      </c>
      <c r="F231" s="5">
        <f t="shared" si="43"/>
        <v>54.639466680894976</v>
      </c>
      <c r="G231" s="5">
        <f t="shared" si="40"/>
        <v>54.639466680894976</v>
      </c>
      <c r="H231" s="5">
        <f t="shared" si="41"/>
        <v>54.781298478983395</v>
      </c>
      <c r="I231">
        <v>0</v>
      </c>
      <c r="J231" s="5">
        <f t="shared" si="34"/>
        <v>0.14183179808841828</v>
      </c>
      <c r="K231">
        <f t="shared" si="35"/>
        <v>224</v>
      </c>
      <c r="L231">
        <f t="shared" si="36"/>
        <v>0</v>
      </c>
      <c r="M231">
        <f t="shared" si="37"/>
        <v>1</v>
      </c>
      <c r="N231">
        <f t="shared" si="38"/>
        <v>1</v>
      </c>
      <c r="O231">
        <f t="shared" si="39"/>
        <v>0</v>
      </c>
      <c r="P231">
        <f t="shared" si="42"/>
        <v>0</v>
      </c>
    </row>
    <row r="232" spans="1:16" x14ac:dyDescent="0.25">
      <c r="A232">
        <v>225</v>
      </c>
      <c r="D232" s="5">
        <v>0.44488258279625364</v>
      </c>
      <c r="E232" s="5">
        <v>0.1163154589899965</v>
      </c>
      <c r="F232" s="5">
        <f t="shared" si="43"/>
        <v>55.08434926369123</v>
      </c>
      <c r="G232" s="5">
        <f t="shared" si="40"/>
        <v>55.08434926369123</v>
      </c>
      <c r="H232" s="5">
        <f t="shared" si="41"/>
        <v>55.200664722681225</v>
      </c>
      <c r="I232">
        <v>0</v>
      </c>
      <c r="J232" s="5">
        <f t="shared" si="34"/>
        <v>0.11631545898999462</v>
      </c>
      <c r="K232">
        <f t="shared" si="35"/>
        <v>225</v>
      </c>
      <c r="L232">
        <f t="shared" si="36"/>
        <v>0</v>
      </c>
      <c r="M232">
        <f t="shared" si="37"/>
        <v>1</v>
      </c>
      <c r="N232">
        <f t="shared" si="38"/>
        <v>1</v>
      </c>
      <c r="O232">
        <f t="shared" si="39"/>
        <v>0</v>
      </c>
      <c r="P232">
        <f t="shared" si="42"/>
        <v>0</v>
      </c>
    </row>
    <row r="233" spans="1:16" x14ac:dyDescent="0.25">
      <c r="A233">
        <v>226</v>
      </c>
      <c r="D233" s="5">
        <v>5.3305069761208357E-2</v>
      </c>
      <c r="E233" s="5">
        <v>0.24946828622444561</v>
      </c>
      <c r="F233" s="5">
        <f t="shared" si="43"/>
        <v>55.137654333452438</v>
      </c>
      <c r="G233" s="5" t="str">
        <f t="shared" si="40"/>
        <v>отказ</v>
      </c>
      <c r="H233" s="5">
        <f t="shared" si="41"/>
        <v>55.200664722681225</v>
      </c>
      <c r="I233">
        <v>0</v>
      </c>
      <c r="J233" s="5">
        <f t="shared" si="34"/>
        <v>0</v>
      </c>
      <c r="K233">
        <f t="shared" si="35"/>
        <v>225</v>
      </c>
      <c r="L233">
        <f t="shared" si="36"/>
        <v>1</v>
      </c>
      <c r="M233">
        <f t="shared" si="37"/>
        <v>1</v>
      </c>
      <c r="N233">
        <f t="shared" si="38"/>
        <v>0</v>
      </c>
      <c r="O233">
        <f t="shared" si="39"/>
        <v>1</v>
      </c>
      <c r="P233">
        <f t="shared" si="42"/>
        <v>1</v>
      </c>
    </row>
    <row r="234" spans="1:16" x14ac:dyDescent="0.25">
      <c r="A234">
        <v>227</v>
      </c>
      <c r="D234" s="5">
        <v>0.73906641466147516</v>
      </c>
      <c r="E234" s="5">
        <v>0.22667292751804352</v>
      </c>
      <c r="F234" s="5">
        <f t="shared" si="43"/>
        <v>55.876720748113911</v>
      </c>
      <c r="G234" s="5">
        <f t="shared" si="40"/>
        <v>55.876720748113911</v>
      </c>
      <c r="H234" s="5">
        <f t="shared" si="41"/>
        <v>56.103393675631956</v>
      </c>
      <c r="I234">
        <v>0</v>
      </c>
      <c r="J234" s="5">
        <f t="shared" si="34"/>
        <v>0.22667292751804524</v>
      </c>
      <c r="K234">
        <f t="shared" si="35"/>
        <v>227</v>
      </c>
      <c r="L234">
        <f t="shared" si="36"/>
        <v>0</v>
      </c>
      <c r="M234">
        <f t="shared" si="37"/>
        <v>1</v>
      </c>
      <c r="N234">
        <f t="shared" si="38"/>
        <v>1</v>
      </c>
      <c r="O234">
        <f t="shared" si="39"/>
        <v>0</v>
      </c>
      <c r="P234">
        <f t="shared" si="42"/>
        <v>0</v>
      </c>
    </row>
    <row r="235" spans="1:16" x14ac:dyDescent="0.25">
      <c r="A235">
        <v>228</v>
      </c>
      <c r="D235" s="5">
        <v>0.21118340044889147</v>
      </c>
      <c r="E235" s="5">
        <v>0.33805084361888821</v>
      </c>
      <c r="F235" s="5">
        <f t="shared" si="43"/>
        <v>56.087904148562799</v>
      </c>
      <c r="G235" s="5" t="str">
        <f t="shared" si="40"/>
        <v>отказ</v>
      </c>
      <c r="H235" s="5">
        <f t="shared" si="41"/>
        <v>56.103393675631956</v>
      </c>
      <c r="I235">
        <v>0</v>
      </c>
      <c r="J235" s="5">
        <f t="shared" si="34"/>
        <v>0</v>
      </c>
      <c r="K235">
        <f t="shared" si="35"/>
        <v>227</v>
      </c>
      <c r="L235">
        <f t="shared" si="36"/>
        <v>1</v>
      </c>
      <c r="M235">
        <f t="shared" si="37"/>
        <v>1</v>
      </c>
      <c r="N235">
        <f t="shared" si="38"/>
        <v>0</v>
      </c>
      <c r="O235">
        <f t="shared" si="39"/>
        <v>1</v>
      </c>
      <c r="P235">
        <f t="shared" si="42"/>
        <v>1</v>
      </c>
    </row>
    <row r="236" spans="1:16" x14ac:dyDescent="0.25">
      <c r="A236">
        <v>229</v>
      </c>
      <c r="D236" s="5">
        <v>8.5976589129867137E-2</v>
      </c>
      <c r="E236" s="5">
        <v>0.56343556619132085</v>
      </c>
      <c r="F236" s="5">
        <f t="shared" si="43"/>
        <v>56.173880737692663</v>
      </c>
      <c r="G236" s="5">
        <f t="shared" si="40"/>
        <v>56.173880737692663</v>
      </c>
      <c r="H236" s="5">
        <f t="shared" si="41"/>
        <v>56.737316303883986</v>
      </c>
      <c r="I236">
        <v>0</v>
      </c>
      <c r="J236" s="5">
        <f t="shared" si="34"/>
        <v>0.56343556619132329</v>
      </c>
      <c r="K236">
        <f t="shared" si="35"/>
        <v>229</v>
      </c>
      <c r="L236">
        <f t="shared" si="36"/>
        <v>0</v>
      </c>
      <c r="M236">
        <f t="shared" si="37"/>
        <v>1</v>
      </c>
      <c r="N236">
        <f t="shared" si="38"/>
        <v>1</v>
      </c>
      <c r="O236">
        <f t="shared" si="39"/>
        <v>0</v>
      </c>
      <c r="P236">
        <f t="shared" si="42"/>
        <v>0</v>
      </c>
    </row>
    <row r="237" spans="1:16" x14ac:dyDescent="0.25">
      <c r="A237">
        <v>230</v>
      </c>
      <c r="D237" s="5">
        <v>0.28169670285207787</v>
      </c>
      <c r="E237" s="5">
        <v>0.13955409124493254</v>
      </c>
      <c r="F237" s="5">
        <f t="shared" si="43"/>
        <v>56.455577440544744</v>
      </c>
      <c r="G237" s="5" t="str">
        <f t="shared" si="40"/>
        <v>отказ</v>
      </c>
      <c r="H237" s="5">
        <f t="shared" si="41"/>
        <v>56.737316303883986</v>
      </c>
      <c r="I237">
        <v>0</v>
      </c>
      <c r="J237" s="5">
        <f t="shared" si="34"/>
        <v>0</v>
      </c>
      <c r="K237">
        <f t="shared" si="35"/>
        <v>229</v>
      </c>
      <c r="L237">
        <f t="shared" si="36"/>
        <v>1</v>
      </c>
      <c r="M237">
        <f t="shared" si="37"/>
        <v>1</v>
      </c>
      <c r="N237">
        <f t="shared" si="38"/>
        <v>0</v>
      </c>
      <c r="O237">
        <f t="shared" si="39"/>
        <v>1</v>
      </c>
      <c r="P237">
        <f t="shared" si="42"/>
        <v>1</v>
      </c>
    </row>
    <row r="238" spans="1:16" x14ac:dyDescent="0.25">
      <c r="A238">
        <v>231</v>
      </c>
      <c r="D238" s="5">
        <v>0.17268902932438104</v>
      </c>
      <c r="E238" s="5">
        <v>0.2885726204811494</v>
      </c>
      <c r="F238" s="5">
        <f t="shared" si="43"/>
        <v>56.628266469869125</v>
      </c>
      <c r="G238" s="5" t="str">
        <f t="shared" si="40"/>
        <v>отказ</v>
      </c>
      <c r="H238" s="5">
        <f t="shared" si="41"/>
        <v>56.737316303883986</v>
      </c>
      <c r="I238">
        <v>0</v>
      </c>
      <c r="J238" s="5">
        <f t="shared" si="34"/>
        <v>0</v>
      </c>
      <c r="K238">
        <f t="shared" si="35"/>
        <v>229</v>
      </c>
      <c r="L238">
        <f t="shared" si="36"/>
        <v>1</v>
      </c>
      <c r="M238">
        <f t="shared" si="37"/>
        <v>1</v>
      </c>
      <c r="N238">
        <f t="shared" si="38"/>
        <v>0</v>
      </c>
      <c r="O238">
        <f t="shared" si="39"/>
        <v>1</v>
      </c>
      <c r="P238">
        <f t="shared" si="42"/>
        <v>1</v>
      </c>
    </row>
    <row r="239" spans="1:16" x14ac:dyDescent="0.25">
      <c r="A239">
        <v>232</v>
      </c>
      <c r="D239" s="5">
        <v>0.36551567609267188</v>
      </c>
      <c r="E239" s="5">
        <v>0.35165800719378437</v>
      </c>
      <c r="F239" s="5">
        <f t="shared" si="43"/>
        <v>56.993782145961795</v>
      </c>
      <c r="G239" s="5">
        <f t="shared" si="40"/>
        <v>56.993782145961795</v>
      </c>
      <c r="H239" s="5">
        <f t="shared" si="41"/>
        <v>57.345440153155579</v>
      </c>
      <c r="I239">
        <v>0</v>
      </c>
      <c r="J239" s="5">
        <f t="shared" si="34"/>
        <v>0.35165800719378382</v>
      </c>
      <c r="K239">
        <f t="shared" si="35"/>
        <v>232</v>
      </c>
      <c r="L239">
        <f t="shared" si="36"/>
        <v>0</v>
      </c>
      <c r="M239">
        <f t="shared" si="37"/>
        <v>1</v>
      </c>
      <c r="N239">
        <f t="shared" si="38"/>
        <v>1</v>
      </c>
      <c r="O239">
        <f t="shared" si="39"/>
        <v>0</v>
      </c>
      <c r="P239">
        <f t="shared" si="42"/>
        <v>0</v>
      </c>
    </row>
    <row r="240" spans="1:16" x14ac:dyDescent="0.25">
      <c r="A240">
        <v>233</v>
      </c>
      <c r="D240" s="5">
        <v>1.0146747215839527</v>
      </c>
      <c r="E240" s="5">
        <v>0.33220895202877393</v>
      </c>
      <c r="F240" s="5">
        <f t="shared" si="43"/>
        <v>58.008456867545746</v>
      </c>
      <c r="G240" s="5">
        <f t="shared" si="40"/>
        <v>58.008456867545746</v>
      </c>
      <c r="H240" s="5">
        <f t="shared" si="41"/>
        <v>58.340665819574518</v>
      </c>
      <c r="I240">
        <v>0</v>
      </c>
      <c r="J240" s="5">
        <f t="shared" si="34"/>
        <v>0.33220895202877188</v>
      </c>
      <c r="K240">
        <f t="shared" si="35"/>
        <v>233</v>
      </c>
      <c r="L240">
        <f t="shared" si="36"/>
        <v>0</v>
      </c>
      <c r="M240">
        <f t="shared" si="37"/>
        <v>1</v>
      </c>
      <c r="N240">
        <f t="shared" si="38"/>
        <v>1</v>
      </c>
      <c r="O240">
        <f t="shared" si="39"/>
        <v>0</v>
      </c>
      <c r="P240">
        <f t="shared" si="42"/>
        <v>0</v>
      </c>
    </row>
    <row r="241" spans="1:16" x14ac:dyDescent="0.25">
      <c r="A241">
        <v>234</v>
      </c>
      <c r="D241" s="5">
        <v>0.15341128084251116</v>
      </c>
      <c r="E241" s="5">
        <v>0.11225204001722866</v>
      </c>
      <c r="F241" s="5">
        <f t="shared" si="43"/>
        <v>58.161868148388258</v>
      </c>
      <c r="G241" s="5" t="str">
        <f t="shared" si="40"/>
        <v>отказ</v>
      </c>
      <c r="H241" s="5">
        <f t="shared" si="41"/>
        <v>58.340665819574518</v>
      </c>
      <c r="I241">
        <v>0</v>
      </c>
      <c r="J241" s="5">
        <f t="shared" si="34"/>
        <v>0</v>
      </c>
      <c r="K241">
        <f t="shared" si="35"/>
        <v>233</v>
      </c>
      <c r="L241">
        <f t="shared" si="36"/>
        <v>1</v>
      </c>
      <c r="M241">
        <f t="shared" si="37"/>
        <v>1</v>
      </c>
      <c r="N241">
        <f t="shared" si="38"/>
        <v>0</v>
      </c>
      <c r="O241">
        <f t="shared" si="39"/>
        <v>1</v>
      </c>
      <c r="P241">
        <f t="shared" si="42"/>
        <v>1</v>
      </c>
    </row>
    <row r="242" spans="1:16" x14ac:dyDescent="0.25">
      <c r="A242">
        <v>235</v>
      </c>
      <c r="D242" s="5">
        <v>0.24787302432386982</v>
      </c>
      <c r="E242" s="5">
        <v>0.12006989195572007</v>
      </c>
      <c r="F242" s="5">
        <f t="shared" si="43"/>
        <v>58.409741172712131</v>
      </c>
      <c r="G242" s="5">
        <f t="shared" si="40"/>
        <v>58.409741172712131</v>
      </c>
      <c r="H242" s="5">
        <f t="shared" si="41"/>
        <v>58.529811064667854</v>
      </c>
      <c r="I242">
        <v>0</v>
      </c>
      <c r="J242" s="5">
        <f t="shared" si="34"/>
        <v>0.1200698919557226</v>
      </c>
      <c r="K242">
        <f t="shared" si="35"/>
        <v>235</v>
      </c>
      <c r="L242">
        <f t="shared" si="36"/>
        <v>0</v>
      </c>
      <c r="M242">
        <f t="shared" si="37"/>
        <v>1</v>
      </c>
      <c r="N242">
        <f t="shared" si="38"/>
        <v>1</v>
      </c>
      <c r="O242">
        <f t="shared" si="39"/>
        <v>0</v>
      </c>
      <c r="P242">
        <f t="shared" si="42"/>
        <v>0</v>
      </c>
    </row>
    <row r="243" spans="1:16" x14ac:dyDescent="0.25">
      <c r="A243">
        <v>236</v>
      </c>
      <c r="D243" s="5">
        <v>2.4702119636004667E-3</v>
      </c>
      <c r="E243" s="5">
        <v>0.57036301799503519</v>
      </c>
      <c r="F243" s="5">
        <f t="shared" si="43"/>
        <v>58.412211384675729</v>
      </c>
      <c r="G243" s="5" t="str">
        <f t="shared" si="40"/>
        <v>отказ</v>
      </c>
      <c r="H243" s="5">
        <f t="shared" si="41"/>
        <v>58.529811064667854</v>
      </c>
      <c r="I243">
        <v>0</v>
      </c>
      <c r="J243" s="5">
        <f t="shared" si="34"/>
        <v>0</v>
      </c>
      <c r="K243">
        <f t="shared" si="35"/>
        <v>235</v>
      </c>
      <c r="L243">
        <f t="shared" si="36"/>
        <v>1</v>
      </c>
      <c r="M243">
        <f t="shared" si="37"/>
        <v>1</v>
      </c>
      <c r="N243">
        <f t="shared" si="38"/>
        <v>0</v>
      </c>
      <c r="O243">
        <f t="shared" si="39"/>
        <v>1</v>
      </c>
      <c r="P243">
        <f t="shared" si="42"/>
        <v>1</v>
      </c>
    </row>
    <row r="244" spans="1:16" x14ac:dyDescent="0.25">
      <c r="A244">
        <v>237</v>
      </c>
      <c r="D244" s="5">
        <v>5.6921754810093199E-2</v>
      </c>
      <c r="E244" s="5">
        <v>6.5071620616259332E-2</v>
      </c>
      <c r="F244" s="5">
        <f t="shared" si="43"/>
        <v>58.46913313948582</v>
      </c>
      <c r="G244" s="5" t="str">
        <f t="shared" si="40"/>
        <v>отказ</v>
      </c>
      <c r="H244" s="5">
        <f t="shared" si="41"/>
        <v>58.529811064667854</v>
      </c>
      <c r="I244">
        <v>0</v>
      </c>
      <c r="J244" s="5">
        <f t="shared" si="34"/>
        <v>0</v>
      </c>
      <c r="K244">
        <f t="shared" si="35"/>
        <v>235</v>
      </c>
      <c r="L244">
        <f t="shared" si="36"/>
        <v>1</v>
      </c>
      <c r="M244">
        <f t="shared" si="37"/>
        <v>1</v>
      </c>
      <c r="N244">
        <f t="shared" si="38"/>
        <v>0</v>
      </c>
      <c r="O244">
        <f t="shared" si="39"/>
        <v>1</v>
      </c>
      <c r="P244">
        <f t="shared" si="42"/>
        <v>1</v>
      </c>
    </row>
    <row r="245" spans="1:16" x14ac:dyDescent="0.25">
      <c r="A245">
        <v>238</v>
      </c>
      <c r="D245" s="5">
        <v>8.7884126000063699E-3</v>
      </c>
      <c r="E245" s="5">
        <v>8.5558663235641388E-2</v>
      </c>
      <c r="F245" s="5">
        <f t="shared" si="43"/>
        <v>58.477921552085824</v>
      </c>
      <c r="G245" s="5" t="str">
        <f t="shared" si="40"/>
        <v>отказ</v>
      </c>
      <c r="H245" s="5">
        <f t="shared" si="41"/>
        <v>58.529811064667854</v>
      </c>
      <c r="I245">
        <v>0</v>
      </c>
      <c r="J245" s="5">
        <f t="shared" si="34"/>
        <v>0</v>
      </c>
      <c r="K245">
        <f t="shared" si="35"/>
        <v>235</v>
      </c>
      <c r="L245">
        <f t="shared" si="36"/>
        <v>1</v>
      </c>
      <c r="M245">
        <f t="shared" si="37"/>
        <v>1</v>
      </c>
      <c r="N245">
        <f t="shared" si="38"/>
        <v>0</v>
      </c>
      <c r="O245">
        <f t="shared" si="39"/>
        <v>1</v>
      </c>
      <c r="P245">
        <f t="shared" si="42"/>
        <v>1</v>
      </c>
    </row>
    <row r="246" spans="1:16" x14ac:dyDescent="0.25">
      <c r="A246">
        <v>239</v>
      </c>
      <c r="D246" s="5">
        <v>3.4288702046629829E-2</v>
      </c>
      <c r="E246" s="5">
        <v>7.1231286768460675E-2</v>
      </c>
      <c r="F246" s="5">
        <f t="shared" si="43"/>
        <v>58.512210254132455</v>
      </c>
      <c r="G246" s="5" t="str">
        <f t="shared" si="40"/>
        <v>отказ</v>
      </c>
      <c r="H246" s="5">
        <f t="shared" si="41"/>
        <v>58.529811064667854</v>
      </c>
      <c r="I246">
        <v>0</v>
      </c>
      <c r="J246" s="5">
        <f t="shared" si="34"/>
        <v>0</v>
      </c>
      <c r="K246">
        <f t="shared" si="35"/>
        <v>235</v>
      </c>
      <c r="L246">
        <f t="shared" si="36"/>
        <v>1</v>
      </c>
      <c r="M246">
        <f t="shared" si="37"/>
        <v>1</v>
      </c>
      <c r="N246">
        <f t="shared" si="38"/>
        <v>0</v>
      </c>
      <c r="O246">
        <f t="shared" si="39"/>
        <v>1</v>
      </c>
      <c r="P246">
        <f t="shared" si="42"/>
        <v>1</v>
      </c>
    </row>
    <row r="247" spans="1:16" x14ac:dyDescent="0.25">
      <c r="A247">
        <v>240</v>
      </c>
      <c r="D247" s="5">
        <v>6.6814484063775784E-2</v>
      </c>
      <c r="E247" s="5">
        <v>8.3775367824217101E-2</v>
      </c>
      <c r="F247" s="5">
        <f t="shared" si="43"/>
        <v>58.579024738196232</v>
      </c>
      <c r="G247" s="5">
        <f t="shared" si="40"/>
        <v>58.579024738196232</v>
      </c>
      <c r="H247" s="5">
        <f t="shared" si="41"/>
        <v>58.662800106020448</v>
      </c>
      <c r="I247">
        <v>0</v>
      </c>
      <c r="J247" s="5">
        <f t="shared" si="34"/>
        <v>8.3775367824216573E-2</v>
      </c>
      <c r="K247">
        <f t="shared" si="35"/>
        <v>240</v>
      </c>
      <c r="L247">
        <f t="shared" si="36"/>
        <v>0</v>
      </c>
      <c r="M247">
        <f t="shared" si="37"/>
        <v>1</v>
      </c>
      <c r="N247">
        <f t="shared" si="38"/>
        <v>1</v>
      </c>
      <c r="O247">
        <f t="shared" si="39"/>
        <v>0</v>
      </c>
      <c r="P247">
        <f t="shared" si="42"/>
        <v>0</v>
      </c>
    </row>
    <row r="248" spans="1:16" x14ac:dyDescent="0.25">
      <c r="A248">
        <v>241</v>
      </c>
      <c r="D248" s="5">
        <v>0.11271076514283515</v>
      </c>
      <c r="E248" s="5">
        <v>0.16820221025888177</v>
      </c>
      <c r="F248" s="5">
        <f t="shared" si="43"/>
        <v>58.691735503339068</v>
      </c>
      <c r="G248" s="5">
        <f t="shared" si="40"/>
        <v>58.691735503339068</v>
      </c>
      <c r="H248" s="5">
        <f t="shared" si="41"/>
        <v>58.859937713597951</v>
      </c>
      <c r="I248">
        <v>0</v>
      </c>
      <c r="J248" s="5">
        <f t="shared" si="34"/>
        <v>0.16820221025888316</v>
      </c>
      <c r="K248">
        <f t="shared" si="35"/>
        <v>241</v>
      </c>
      <c r="L248">
        <f t="shared" si="36"/>
        <v>0</v>
      </c>
      <c r="M248">
        <f t="shared" si="37"/>
        <v>1</v>
      </c>
      <c r="N248">
        <f t="shared" si="38"/>
        <v>1</v>
      </c>
      <c r="O248">
        <f t="shared" si="39"/>
        <v>0</v>
      </c>
      <c r="P248">
        <f t="shared" si="42"/>
        <v>0</v>
      </c>
    </row>
    <row r="249" spans="1:16" x14ac:dyDescent="0.25">
      <c r="A249">
        <v>242</v>
      </c>
      <c r="D249" s="5">
        <v>0.22908975149625782</v>
      </c>
      <c r="E249" s="5">
        <v>0.14767272558034999</v>
      </c>
      <c r="F249" s="5">
        <f t="shared" si="43"/>
        <v>58.920825254835329</v>
      </c>
      <c r="G249" s="5">
        <f t="shared" si="40"/>
        <v>58.920825254835329</v>
      </c>
      <c r="H249" s="5">
        <f t="shared" si="41"/>
        <v>59.068497980415678</v>
      </c>
      <c r="I249">
        <v>0</v>
      </c>
      <c r="J249" s="5">
        <f t="shared" si="34"/>
        <v>0.14767272558034961</v>
      </c>
      <c r="K249">
        <f t="shared" si="35"/>
        <v>242</v>
      </c>
      <c r="L249">
        <f t="shared" si="36"/>
        <v>0</v>
      </c>
      <c r="M249">
        <f t="shared" si="37"/>
        <v>1</v>
      </c>
      <c r="N249">
        <f t="shared" si="38"/>
        <v>1</v>
      </c>
      <c r="O249">
        <f t="shared" si="39"/>
        <v>0</v>
      </c>
      <c r="P249">
        <f t="shared" si="42"/>
        <v>0</v>
      </c>
    </row>
    <row r="250" spans="1:16" x14ac:dyDescent="0.25">
      <c r="A250">
        <v>243</v>
      </c>
      <c r="D250" s="5">
        <v>0.17659838829182264</v>
      </c>
      <c r="E250" s="5">
        <v>9.1111384034138182E-2</v>
      </c>
      <c r="F250" s="5">
        <f t="shared" si="43"/>
        <v>59.097423643127151</v>
      </c>
      <c r="G250" s="5">
        <f t="shared" si="40"/>
        <v>59.097423643127151</v>
      </c>
      <c r="H250" s="5">
        <f t="shared" si="41"/>
        <v>59.188535027161286</v>
      </c>
      <c r="I250">
        <v>0</v>
      </c>
      <c r="J250" s="5">
        <f t="shared" si="34"/>
        <v>9.1111384034135767E-2</v>
      </c>
      <c r="K250">
        <f t="shared" si="35"/>
        <v>243</v>
      </c>
      <c r="L250">
        <f t="shared" si="36"/>
        <v>0</v>
      </c>
      <c r="M250">
        <f t="shared" si="37"/>
        <v>1</v>
      </c>
      <c r="N250">
        <f t="shared" si="38"/>
        <v>1</v>
      </c>
      <c r="O250">
        <f t="shared" si="39"/>
        <v>0</v>
      </c>
      <c r="P250">
        <f t="shared" si="42"/>
        <v>0</v>
      </c>
    </row>
    <row r="251" spans="1:16" x14ac:dyDescent="0.25">
      <c r="A251">
        <v>244</v>
      </c>
      <c r="D251" s="5">
        <v>0.30260024443257927</v>
      </c>
      <c r="E251" s="5">
        <v>0.30653545419881656</v>
      </c>
      <c r="F251" s="5">
        <f t="shared" si="43"/>
        <v>59.400023887559733</v>
      </c>
      <c r="G251" s="5">
        <f t="shared" si="40"/>
        <v>59.400023887559733</v>
      </c>
      <c r="H251" s="5">
        <f t="shared" si="41"/>
        <v>59.706559341758549</v>
      </c>
      <c r="I251">
        <v>0</v>
      </c>
      <c r="J251" s="5">
        <f t="shared" si="34"/>
        <v>0.30653545419881567</v>
      </c>
      <c r="K251">
        <f t="shared" si="35"/>
        <v>244</v>
      </c>
      <c r="L251">
        <f t="shared" si="36"/>
        <v>0</v>
      </c>
      <c r="M251">
        <f t="shared" si="37"/>
        <v>1</v>
      </c>
      <c r="N251">
        <f t="shared" si="38"/>
        <v>1</v>
      </c>
      <c r="O251">
        <f t="shared" si="39"/>
        <v>0</v>
      </c>
      <c r="P251">
        <f t="shared" si="42"/>
        <v>0</v>
      </c>
    </row>
    <row r="252" spans="1:16" x14ac:dyDescent="0.25">
      <c r="A252">
        <v>245</v>
      </c>
      <c r="D252" s="5">
        <v>0.25791348060784208</v>
      </c>
      <c r="E252" s="5">
        <v>0.75750643909359705</v>
      </c>
      <c r="F252" s="5">
        <f t="shared" si="43"/>
        <v>59.657937368167573</v>
      </c>
      <c r="G252" s="5" t="str">
        <f t="shared" si="40"/>
        <v>отказ</v>
      </c>
      <c r="H252" s="5">
        <f t="shared" si="41"/>
        <v>59.706559341758549</v>
      </c>
      <c r="I252">
        <v>0</v>
      </c>
      <c r="J252" s="5">
        <f t="shared" si="34"/>
        <v>0</v>
      </c>
      <c r="K252">
        <f t="shared" si="35"/>
        <v>244</v>
      </c>
      <c r="L252">
        <f t="shared" si="36"/>
        <v>1</v>
      </c>
      <c r="M252">
        <f t="shared" si="37"/>
        <v>1</v>
      </c>
      <c r="N252">
        <f t="shared" si="38"/>
        <v>0</v>
      </c>
      <c r="O252">
        <f t="shared" si="39"/>
        <v>1</v>
      </c>
      <c r="P252">
        <f t="shared" si="42"/>
        <v>1</v>
      </c>
    </row>
    <row r="253" spans="1:16" x14ac:dyDescent="0.25">
      <c r="A253">
        <v>246</v>
      </c>
      <c r="D253" s="5">
        <v>0.19865815666505557</v>
      </c>
      <c r="E253" s="5">
        <v>3.3816493151484515E-2</v>
      </c>
      <c r="F253" s="5">
        <f t="shared" si="43"/>
        <v>59.856595524832628</v>
      </c>
      <c r="G253" s="5">
        <f t="shared" si="40"/>
        <v>59.856595524832628</v>
      </c>
      <c r="H253" s="5">
        <f t="shared" si="41"/>
        <v>59.890412017984112</v>
      </c>
      <c r="I253">
        <v>0</v>
      </c>
      <c r="J253" s="5">
        <f t="shared" si="34"/>
        <v>3.381649315148394E-2</v>
      </c>
      <c r="K253">
        <f t="shared" si="35"/>
        <v>246</v>
      </c>
      <c r="L253">
        <f t="shared" si="36"/>
        <v>0</v>
      </c>
      <c r="M253">
        <f t="shared" si="37"/>
        <v>1</v>
      </c>
      <c r="N253">
        <f t="shared" si="38"/>
        <v>1</v>
      </c>
      <c r="O253">
        <f t="shared" si="39"/>
        <v>0</v>
      </c>
      <c r="P253">
        <f t="shared" si="42"/>
        <v>0</v>
      </c>
    </row>
    <row r="254" spans="1:16" x14ac:dyDescent="0.25">
      <c r="A254">
        <v>247</v>
      </c>
      <c r="D254" s="5">
        <v>2.9179903718854622E-2</v>
      </c>
      <c r="E254" s="5">
        <v>0.4254860340220184</v>
      </c>
      <c r="F254" s="5">
        <f t="shared" si="43"/>
        <v>59.885775428551483</v>
      </c>
      <c r="G254" s="5" t="str">
        <f t="shared" si="40"/>
        <v>отказ</v>
      </c>
      <c r="H254" s="5">
        <f t="shared" si="41"/>
        <v>59.890412017984112</v>
      </c>
      <c r="I254">
        <v>0</v>
      </c>
      <c r="J254" s="5">
        <f t="shared" si="34"/>
        <v>0</v>
      </c>
      <c r="K254">
        <f t="shared" si="35"/>
        <v>246</v>
      </c>
      <c r="L254">
        <f t="shared" si="36"/>
        <v>1</v>
      </c>
      <c r="M254">
        <f t="shared" si="37"/>
        <v>1</v>
      </c>
      <c r="N254">
        <f t="shared" si="38"/>
        <v>0</v>
      </c>
      <c r="O254">
        <f t="shared" si="39"/>
        <v>1</v>
      </c>
      <c r="P254">
        <f t="shared" si="42"/>
        <v>1</v>
      </c>
    </row>
    <row r="255" spans="1:16" x14ac:dyDescent="0.25">
      <c r="A255">
        <v>248</v>
      </c>
      <c r="D255" s="5">
        <v>3.0353382033727959E-3</v>
      </c>
      <c r="E255" s="5">
        <v>0.15290375297236725</v>
      </c>
      <c r="F255" s="5">
        <f t="shared" si="43"/>
        <v>59.888810766754858</v>
      </c>
      <c r="G255" s="5" t="str">
        <f t="shared" si="40"/>
        <v>отказ</v>
      </c>
      <c r="H255" s="5">
        <f t="shared" si="41"/>
        <v>59.890412017984112</v>
      </c>
      <c r="I255">
        <v>0</v>
      </c>
      <c r="J255" s="5">
        <f t="shared" si="34"/>
        <v>0</v>
      </c>
      <c r="K255">
        <f t="shared" si="35"/>
        <v>246</v>
      </c>
      <c r="L255">
        <f t="shared" si="36"/>
        <v>1</v>
      </c>
      <c r="M255">
        <f t="shared" si="37"/>
        <v>1</v>
      </c>
      <c r="N255">
        <f t="shared" si="38"/>
        <v>0</v>
      </c>
      <c r="O255">
        <f t="shared" si="39"/>
        <v>1</v>
      </c>
      <c r="P255">
        <f t="shared" si="42"/>
        <v>1</v>
      </c>
    </row>
    <row r="256" spans="1:16" x14ac:dyDescent="0.25">
      <c r="A256">
        <v>249</v>
      </c>
      <c r="D256" s="5">
        <v>0.55688037085007058</v>
      </c>
      <c r="E256" s="5">
        <v>0.31135828869705118</v>
      </c>
      <c r="F256" s="5">
        <f t="shared" si="43"/>
        <v>60.445691137604932</v>
      </c>
      <c r="G256" s="5">
        <f t="shared" si="40"/>
        <v>60.445691137604932</v>
      </c>
      <c r="H256" s="5">
        <f t="shared" si="41"/>
        <v>60.757049426301982</v>
      </c>
      <c r="I256">
        <v>0</v>
      </c>
      <c r="J256" s="5">
        <f t="shared" si="34"/>
        <v>0.31135828869705051</v>
      </c>
      <c r="K256">
        <f t="shared" si="35"/>
        <v>249</v>
      </c>
      <c r="L256">
        <f t="shared" si="36"/>
        <v>0</v>
      </c>
      <c r="M256">
        <f t="shared" si="37"/>
        <v>1</v>
      </c>
      <c r="N256">
        <f t="shared" si="38"/>
        <v>1</v>
      </c>
      <c r="O256">
        <f t="shared" si="39"/>
        <v>0</v>
      </c>
      <c r="P256">
        <f t="shared" si="42"/>
        <v>0</v>
      </c>
    </row>
    <row r="257" spans="1:16" x14ac:dyDescent="0.25">
      <c r="A257">
        <v>250</v>
      </c>
      <c r="D257" s="5">
        <v>2.2818256501145359E-3</v>
      </c>
      <c r="E257" s="5">
        <v>4.9280524634003758E-2</v>
      </c>
      <c r="F257" s="5">
        <f t="shared" si="43"/>
        <v>60.447972963255047</v>
      </c>
      <c r="G257" s="5" t="str">
        <f t="shared" si="40"/>
        <v>отказ</v>
      </c>
      <c r="H257" s="5">
        <f t="shared" si="41"/>
        <v>60.757049426301982</v>
      </c>
      <c r="I257">
        <v>0</v>
      </c>
      <c r="J257" s="5">
        <f t="shared" si="34"/>
        <v>0</v>
      </c>
      <c r="K257">
        <f t="shared" si="35"/>
        <v>249</v>
      </c>
      <c r="L257">
        <f t="shared" si="36"/>
        <v>1</v>
      </c>
      <c r="M257">
        <f t="shared" si="37"/>
        <v>1</v>
      </c>
      <c r="N257">
        <f t="shared" si="38"/>
        <v>0</v>
      </c>
      <c r="O257">
        <f t="shared" si="39"/>
        <v>1</v>
      </c>
      <c r="P257">
        <f t="shared" si="42"/>
        <v>1</v>
      </c>
    </row>
    <row r="258" spans="1:16" x14ac:dyDescent="0.25">
      <c r="A258">
        <v>251</v>
      </c>
      <c r="D258" s="5">
        <v>2.7956228146663199E-2</v>
      </c>
      <c r="E258" s="5">
        <v>0.1082885287855932</v>
      </c>
      <c r="F258" s="5">
        <f t="shared" si="43"/>
        <v>60.475929191401711</v>
      </c>
      <c r="G258" s="5" t="str">
        <f t="shared" si="40"/>
        <v>отказ</v>
      </c>
      <c r="H258" s="5">
        <f t="shared" si="41"/>
        <v>60.757049426301982</v>
      </c>
      <c r="I258">
        <v>0</v>
      </c>
      <c r="J258" s="5">
        <f t="shared" si="34"/>
        <v>0</v>
      </c>
      <c r="K258">
        <f t="shared" si="35"/>
        <v>249</v>
      </c>
      <c r="L258">
        <f t="shared" si="36"/>
        <v>1</v>
      </c>
      <c r="M258">
        <f t="shared" si="37"/>
        <v>1</v>
      </c>
      <c r="N258">
        <f t="shared" si="38"/>
        <v>0</v>
      </c>
      <c r="O258">
        <f t="shared" si="39"/>
        <v>1</v>
      </c>
      <c r="P258">
        <f t="shared" si="42"/>
        <v>1</v>
      </c>
    </row>
    <row r="259" spans="1:16" x14ac:dyDescent="0.25">
      <c r="A259">
        <v>252</v>
      </c>
      <c r="D259" s="5">
        <v>0.11072481519635335</v>
      </c>
      <c r="E259" s="5">
        <v>8.4766278409263485E-2</v>
      </c>
      <c r="F259" s="5">
        <f t="shared" si="43"/>
        <v>60.586654006598067</v>
      </c>
      <c r="G259" s="5" t="str">
        <f t="shared" si="40"/>
        <v>отказ</v>
      </c>
      <c r="H259" s="5">
        <f t="shared" si="41"/>
        <v>60.757049426301982</v>
      </c>
      <c r="I259">
        <v>0</v>
      </c>
      <c r="J259" s="5">
        <f t="shared" si="34"/>
        <v>0</v>
      </c>
      <c r="K259">
        <f t="shared" si="35"/>
        <v>249</v>
      </c>
      <c r="L259">
        <f t="shared" si="36"/>
        <v>1</v>
      </c>
      <c r="M259">
        <f t="shared" si="37"/>
        <v>1</v>
      </c>
      <c r="N259">
        <f t="shared" si="38"/>
        <v>0</v>
      </c>
      <c r="O259">
        <f t="shared" si="39"/>
        <v>1</v>
      </c>
      <c r="P259">
        <f t="shared" si="42"/>
        <v>1</v>
      </c>
    </row>
    <row r="260" spans="1:16" x14ac:dyDescent="0.25">
      <c r="A260">
        <v>253</v>
      </c>
      <c r="D260" s="5">
        <v>0.21355761492463585</v>
      </c>
      <c r="E260" s="5">
        <v>0.17306749135330976</v>
      </c>
      <c r="F260" s="5">
        <f t="shared" si="43"/>
        <v>60.800211621522706</v>
      </c>
      <c r="G260" s="5">
        <f t="shared" si="40"/>
        <v>60.800211621522706</v>
      </c>
      <c r="H260" s="5">
        <f t="shared" si="41"/>
        <v>60.973279112876014</v>
      </c>
      <c r="I260">
        <v>0</v>
      </c>
      <c r="J260" s="5">
        <f t="shared" si="34"/>
        <v>0.1730674913533079</v>
      </c>
      <c r="K260">
        <f t="shared" si="35"/>
        <v>253</v>
      </c>
      <c r="L260">
        <f t="shared" si="36"/>
        <v>0</v>
      </c>
      <c r="M260">
        <f t="shared" si="37"/>
        <v>1</v>
      </c>
      <c r="N260">
        <f t="shared" si="38"/>
        <v>1</v>
      </c>
      <c r="O260">
        <f t="shared" si="39"/>
        <v>0</v>
      </c>
      <c r="P260">
        <f t="shared" si="42"/>
        <v>0</v>
      </c>
    </row>
    <row r="261" spans="1:16" x14ac:dyDescent="0.25">
      <c r="A261">
        <v>254</v>
      </c>
      <c r="D261" s="5">
        <v>9.1045030945624258E-2</v>
      </c>
      <c r="E261" s="5">
        <v>0.12672294817623123</v>
      </c>
      <c r="F261" s="5">
        <f t="shared" si="43"/>
        <v>60.891256652468329</v>
      </c>
      <c r="G261" s="5" t="str">
        <f t="shared" si="40"/>
        <v>отказ</v>
      </c>
      <c r="H261" s="5">
        <f t="shared" si="41"/>
        <v>60.973279112876014</v>
      </c>
      <c r="I261">
        <v>0</v>
      </c>
      <c r="J261" s="5">
        <f t="shared" si="34"/>
        <v>0</v>
      </c>
      <c r="K261">
        <f t="shared" si="35"/>
        <v>253</v>
      </c>
      <c r="L261">
        <f t="shared" si="36"/>
        <v>1</v>
      </c>
      <c r="M261">
        <f t="shared" si="37"/>
        <v>1</v>
      </c>
      <c r="N261">
        <f t="shared" si="38"/>
        <v>0</v>
      </c>
      <c r="O261">
        <f t="shared" si="39"/>
        <v>1</v>
      </c>
      <c r="P261">
        <f t="shared" si="42"/>
        <v>1</v>
      </c>
    </row>
    <row r="262" spans="1:16" x14ac:dyDescent="0.25">
      <c r="A262">
        <v>255</v>
      </c>
      <c r="D262" s="5">
        <v>4.3144642206938248E-2</v>
      </c>
      <c r="E262" s="5">
        <v>8.0941388557650387E-2</v>
      </c>
      <c r="F262" s="5">
        <f t="shared" si="43"/>
        <v>60.934401294675268</v>
      </c>
      <c r="G262" s="5" t="str">
        <f t="shared" si="40"/>
        <v>отказ</v>
      </c>
      <c r="H262" s="5">
        <f t="shared" si="41"/>
        <v>60.973279112876014</v>
      </c>
      <c r="I262">
        <v>0</v>
      </c>
      <c r="J262" s="5">
        <f t="shared" si="34"/>
        <v>0</v>
      </c>
      <c r="K262">
        <f t="shared" si="35"/>
        <v>253</v>
      </c>
      <c r="L262">
        <f t="shared" si="36"/>
        <v>1</v>
      </c>
      <c r="M262">
        <f t="shared" si="37"/>
        <v>1</v>
      </c>
      <c r="N262">
        <f t="shared" si="38"/>
        <v>0</v>
      </c>
      <c r="O262">
        <f t="shared" si="39"/>
        <v>1</v>
      </c>
      <c r="P262">
        <f t="shared" si="42"/>
        <v>1</v>
      </c>
    </row>
    <row r="263" spans="1:16" x14ac:dyDescent="0.25">
      <c r="A263">
        <v>256</v>
      </c>
      <c r="D263" s="5">
        <v>0.11787523495219633</v>
      </c>
      <c r="E263" s="5">
        <v>7.2895088352149306E-2</v>
      </c>
      <c r="F263" s="5">
        <f t="shared" si="43"/>
        <v>61.052276529627463</v>
      </c>
      <c r="G263" s="5">
        <f t="shared" si="40"/>
        <v>61.052276529627463</v>
      </c>
      <c r="H263" s="5">
        <f t="shared" si="41"/>
        <v>61.125171617979611</v>
      </c>
      <c r="I263">
        <v>0</v>
      </c>
      <c r="J263" s="5">
        <f t="shared" si="34"/>
        <v>7.2895088352147752E-2</v>
      </c>
      <c r="K263">
        <f t="shared" si="35"/>
        <v>256</v>
      </c>
      <c r="L263">
        <f t="shared" si="36"/>
        <v>0</v>
      </c>
      <c r="M263">
        <f t="shared" si="37"/>
        <v>1</v>
      </c>
      <c r="N263">
        <f t="shared" si="38"/>
        <v>1</v>
      </c>
      <c r="O263">
        <f t="shared" si="39"/>
        <v>0</v>
      </c>
      <c r="P263">
        <f t="shared" si="42"/>
        <v>0</v>
      </c>
    </row>
    <row r="264" spans="1:16" x14ac:dyDescent="0.25">
      <c r="A264">
        <v>257</v>
      </c>
      <c r="D264" s="5">
        <v>0.10839976578380905</v>
      </c>
      <c r="E264" s="5">
        <v>0.53099100643231267</v>
      </c>
      <c r="F264" s="5">
        <f t="shared" si="43"/>
        <v>61.160676295411271</v>
      </c>
      <c r="G264" s="5">
        <f t="shared" si="40"/>
        <v>61.160676295411271</v>
      </c>
      <c r="H264" s="5">
        <f t="shared" si="41"/>
        <v>61.69166730184358</v>
      </c>
      <c r="I264">
        <v>0</v>
      </c>
      <c r="J264" s="5">
        <f t="shared" si="34"/>
        <v>0.53099100643230912</v>
      </c>
      <c r="K264">
        <f t="shared" si="35"/>
        <v>257</v>
      </c>
      <c r="L264">
        <f t="shared" si="36"/>
        <v>0</v>
      </c>
      <c r="M264">
        <f t="shared" si="37"/>
        <v>1</v>
      </c>
      <c r="N264">
        <f t="shared" si="38"/>
        <v>1</v>
      </c>
      <c r="O264">
        <f t="shared" si="39"/>
        <v>0</v>
      </c>
      <c r="P264">
        <f t="shared" si="42"/>
        <v>0</v>
      </c>
    </row>
    <row r="265" spans="1:16" x14ac:dyDescent="0.25">
      <c r="A265">
        <v>258</v>
      </c>
      <c r="D265" s="5">
        <v>1.6221493318785168E-2</v>
      </c>
      <c r="E265" s="5">
        <v>0.1778245051712628</v>
      </c>
      <c r="F265" s="5">
        <f t="shared" si="43"/>
        <v>61.176897788730059</v>
      </c>
      <c r="G265" s="5" t="str">
        <f t="shared" si="40"/>
        <v>отказ</v>
      </c>
      <c r="H265" s="5">
        <f t="shared" si="41"/>
        <v>61.69166730184358</v>
      </c>
      <c r="I265">
        <v>0</v>
      </c>
      <c r="J265" s="5">
        <f t="shared" ref="J265:J328" si="44">(H265-F265)*N265*(1-P265)</f>
        <v>0</v>
      </c>
      <c r="K265">
        <f t="shared" ref="K265:K328" si="45">_xlfn.RANK.EQ(H265,H$8:H$507,1)</f>
        <v>257</v>
      </c>
      <c r="L265">
        <f t="shared" ref="L265:L328" si="46">IF(K265=A265,0,1)</f>
        <v>1</v>
      </c>
      <c r="M265">
        <f t="shared" ref="M265:M328" si="47">IF(F265&lt;B$2,1,0)</f>
        <v>1</v>
      </c>
      <c r="N265">
        <f t="shared" ref="N265:N328" si="48">IF(H265&lt;B$2,1,0)*(1-P265)</f>
        <v>0</v>
      </c>
      <c r="O265">
        <f t="shared" ref="O265:O328" si="49">IF(F265&lt;B$2,1,0)*P265</f>
        <v>1</v>
      </c>
      <c r="P265">
        <f t="shared" si="42"/>
        <v>1</v>
      </c>
    </row>
    <row r="266" spans="1:16" x14ac:dyDescent="0.25">
      <c r="A266">
        <v>259</v>
      </c>
      <c r="D266" s="5">
        <v>0.33536415843625689</v>
      </c>
      <c r="E266" s="5">
        <v>0.35990377811925711</v>
      </c>
      <c r="F266" s="5">
        <f t="shared" si="43"/>
        <v>61.512261947166316</v>
      </c>
      <c r="G266" s="5" t="str">
        <f t="shared" ref="G266:G329" si="50">IF(F266&gt;H265,F266,"отказ")</f>
        <v>отказ</v>
      </c>
      <c r="H266" s="5">
        <f t="shared" ref="H266:H329" si="51">IF(G266="отказ",H265,F266+E266)</f>
        <v>61.69166730184358</v>
      </c>
      <c r="I266">
        <v>0</v>
      </c>
      <c r="J266" s="5">
        <f t="shared" si="44"/>
        <v>0</v>
      </c>
      <c r="K266">
        <f t="shared" si="45"/>
        <v>257</v>
      </c>
      <c r="L266">
        <f t="shared" si="46"/>
        <v>1</v>
      </c>
      <c r="M266">
        <f t="shared" si="47"/>
        <v>1</v>
      </c>
      <c r="N266">
        <f t="shared" si="48"/>
        <v>0</v>
      </c>
      <c r="O266">
        <f t="shared" si="49"/>
        <v>1</v>
      </c>
      <c r="P266">
        <f t="shared" ref="P266:P329" si="52">IF(G266="отказ",1,0)</f>
        <v>1</v>
      </c>
    </row>
    <row r="267" spans="1:16" x14ac:dyDescent="0.25">
      <c r="A267">
        <v>260</v>
      </c>
      <c r="D267" s="5">
        <v>0.18383163476431166</v>
      </c>
      <c r="E267" s="5">
        <v>0.1062590101363606</v>
      </c>
      <c r="F267" s="5">
        <f t="shared" ref="F267:F330" si="53">+F266+D267</f>
        <v>61.696093581930626</v>
      </c>
      <c r="G267" s="5">
        <f t="shared" si="50"/>
        <v>61.696093581930626</v>
      </c>
      <c r="H267" s="5">
        <f t="shared" si="51"/>
        <v>61.802352592066988</v>
      </c>
      <c r="I267">
        <v>0</v>
      </c>
      <c r="J267" s="5">
        <f t="shared" si="44"/>
        <v>0.10625901013636252</v>
      </c>
      <c r="K267">
        <f t="shared" si="45"/>
        <v>260</v>
      </c>
      <c r="L267">
        <f t="shared" si="46"/>
        <v>0</v>
      </c>
      <c r="M267">
        <f t="shared" si="47"/>
        <v>1</v>
      </c>
      <c r="N267">
        <f t="shared" si="48"/>
        <v>1</v>
      </c>
      <c r="O267">
        <f t="shared" si="49"/>
        <v>0</v>
      </c>
      <c r="P267">
        <f t="shared" si="52"/>
        <v>0</v>
      </c>
    </row>
    <row r="268" spans="1:16" x14ac:dyDescent="0.25">
      <c r="A268">
        <v>261</v>
      </c>
      <c r="D268" s="5">
        <v>6.2705172863654263E-2</v>
      </c>
      <c r="E268" s="5">
        <v>0.12697734199169608</v>
      </c>
      <c r="F268" s="5">
        <f t="shared" si="53"/>
        <v>61.758798754794277</v>
      </c>
      <c r="G268" s="5" t="str">
        <f t="shared" si="50"/>
        <v>отказ</v>
      </c>
      <c r="H268" s="5">
        <f t="shared" si="51"/>
        <v>61.802352592066988</v>
      </c>
      <c r="I268">
        <v>0</v>
      </c>
      <c r="J268" s="5">
        <f t="shared" si="44"/>
        <v>0</v>
      </c>
      <c r="K268">
        <f t="shared" si="45"/>
        <v>260</v>
      </c>
      <c r="L268">
        <f t="shared" si="46"/>
        <v>1</v>
      </c>
      <c r="M268">
        <f t="shared" si="47"/>
        <v>1</v>
      </c>
      <c r="N268">
        <f t="shared" si="48"/>
        <v>0</v>
      </c>
      <c r="O268">
        <f t="shared" si="49"/>
        <v>1</v>
      </c>
      <c r="P268">
        <f t="shared" si="52"/>
        <v>1</v>
      </c>
    </row>
    <row r="269" spans="1:16" x14ac:dyDescent="0.25">
      <c r="A269">
        <v>262</v>
      </c>
      <c r="D269" s="5">
        <v>1.7536088861129673E-2</v>
      </c>
      <c r="E269" s="5">
        <v>9.1309768338784278E-2</v>
      </c>
      <c r="F269" s="5">
        <f t="shared" si="53"/>
        <v>61.776334843655405</v>
      </c>
      <c r="G269" s="5" t="str">
        <f t="shared" si="50"/>
        <v>отказ</v>
      </c>
      <c r="H269" s="5">
        <f t="shared" si="51"/>
        <v>61.802352592066988</v>
      </c>
      <c r="I269">
        <v>0</v>
      </c>
      <c r="J269" s="5">
        <f t="shared" si="44"/>
        <v>0</v>
      </c>
      <c r="K269">
        <f t="shared" si="45"/>
        <v>260</v>
      </c>
      <c r="L269">
        <f t="shared" si="46"/>
        <v>1</v>
      </c>
      <c r="M269">
        <f t="shared" si="47"/>
        <v>1</v>
      </c>
      <c r="N269">
        <f t="shared" si="48"/>
        <v>0</v>
      </c>
      <c r="O269">
        <f t="shared" si="49"/>
        <v>1</v>
      </c>
      <c r="P269">
        <f t="shared" si="52"/>
        <v>1</v>
      </c>
    </row>
    <row r="270" spans="1:16" x14ac:dyDescent="0.25">
      <c r="A270">
        <v>263</v>
      </c>
      <c r="D270" s="5">
        <v>0.60618778689131725</v>
      </c>
      <c r="E270" s="5">
        <v>1.0728956670745929E-2</v>
      </c>
      <c r="F270" s="5">
        <f t="shared" si="53"/>
        <v>62.382522630546724</v>
      </c>
      <c r="G270" s="5">
        <f t="shared" si="50"/>
        <v>62.382522630546724</v>
      </c>
      <c r="H270" s="5">
        <f t="shared" si="51"/>
        <v>62.39325158721747</v>
      </c>
      <c r="I270">
        <v>0</v>
      </c>
      <c r="J270" s="5">
        <f t="shared" si="44"/>
        <v>1.072895667074647E-2</v>
      </c>
      <c r="K270">
        <f t="shared" si="45"/>
        <v>263</v>
      </c>
      <c r="L270">
        <f t="shared" si="46"/>
        <v>0</v>
      </c>
      <c r="M270">
        <f t="shared" si="47"/>
        <v>1</v>
      </c>
      <c r="N270">
        <f t="shared" si="48"/>
        <v>1</v>
      </c>
      <c r="O270">
        <f t="shared" si="49"/>
        <v>0</v>
      </c>
      <c r="P270">
        <f t="shared" si="52"/>
        <v>0</v>
      </c>
    </row>
    <row r="271" spans="1:16" x14ac:dyDescent="0.25">
      <c r="A271">
        <v>264</v>
      </c>
      <c r="D271" s="5">
        <v>0.33313377838582919</v>
      </c>
      <c r="E271" s="5">
        <v>0.37421094811714078</v>
      </c>
      <c r="F271" s="5">
        <f t="shared" si="53"/>
        <v>62.715656408932553</v>
      </c>
      <c r="G271" s="5">
        <f t="shared" si="50"/>
        <v>62.715656408932553</v>
      </c>
      <c r="H271" s="5">
        <f t="shared" si="51"/>
        <v>63.089867357049691</v>
      </c>
      <c r="I271">
        <v>0</v>
      </c>
      <c r="J271" s="5">
        <f t="shared" si="44"/>
        <v>0.37421094811713829</v>
      </c>
      <c r="K271">
        <f t="shared" si="45"/>
        <v>264</v>
      </c>
      <c r="L271">
        <f t="shared" si="46"/>
        <v>0</v>
      </c>
      <c r="M271">
        <f t="shared" si="47"/>
        <v>1</v>
      </c>
      <c r="N271">
        <f t="shared" si="48"/>
        <v>1</v>
      </c>
      <c r="O271">
        <f t="shared" si="49"/>
        <v>0</v>
      </c>
      <c r="P271">
        <f t="shared" si="52"/>
        <v>0</v>
      </c>
    </row>
    <row r="272" spans="1:16" x14ac:dyDescent="0.25">
      <c r="A272">
        <v>265</v>
      </c>
      <c r="D272" s="5">
        <v>3.0573598934400665E-2</v>
      </c>
      <c r="E272" s="5">
        <v>0.30251101185137619</v>
      </c>
      <c r="F272" s="5">
        <f t="shared" si="53"/>
        <v>62.746230007866956</v>
      </c>
      <c r="G272" s="5" t="str">
        <f t="shared" si="50"/>
        <v>отказ</v>
      </c>
      <c r="H272" s="5">
        <f t="shared" si="51"/>
        <v>63.089867357049691</v>
      </c>
      <c r="I272">
        <v>0</v>
      </c>
      <c r="J272" s="5">
        <f t="shared" si="44"/>
        <v>0</v>
      </c>
      <c r="K272">
        <f t="shared" si="45"/>
        <v>264</v>
      </c>
      <c r="L272">
        <f t="shared" si="46"/>
        <v>1</v>
      </c>
      <c r="M272">
        <f t="shared" si="47"/>
        <v>1</v>
      </c>
      <c r="N272">
        <f t="shared" si="48"/>
        <v>0</v>
      </c>
      <c r="O272">
        <f t="shared" si="49"/>
        <v>1</v>
      </c>
      <c r="P272">
        <f t="shared" si="52"/>
        <v>1</v>
      </c>
    </row>
    <row r="273" spans="1:16" x14ac:dyDescent="0.25">
      <c r="A273">
        <v>266</v>
      </c>
      <c r="D273" s="5">
        <v>6.7224298966545901E-2</v>
      </c>
      <c r="E273" s="5">
        <v>0.17545315371992976</v>
      </c>
      <c r="F273" s="5">
        <f t="shared" si="53"/>
        <v>62.813454306833499</v>
      </c>
      <c r="G273" s="5" t="str">
        <f t="shared" si="50"/>
        <v>отказ</v>
      </c>
      <c r="H273" s="5">
        <f t="shared" si="51"/>
        <v>63.089867357049691</v>
      </c>
      <c r="I273">
        <v>0</v>
      </c>
      <c r="J273" s="5">
        <f t="shared" si="44"/>
        <v>0</v>
      </c>
      <c r="K273">
        <f t="shared" si="45"/>
        <v>264</v>
      </c>
      <c r="L273">
        <f t="shared" si="46"/>
        <v>1</v>
      </c>
      <c r="M273">
        <f t="shared" si="47"/>
        <v>1</v>
      </c>
      <c r="N273">
        <f t="shared" si="48"/>
        <v>0</v>
      </c>
      <c r="O273">
        <f t="shared" si="49"/>
        <v>1</v>
      </c>
      <c r="P273">
        <f t="shared" si="52"/>
        <v>1</v>
      </c>
    </row>
    <row r="274" spans="1:16" x14ac:dyDescent="0.25">
      <c r="A274">
        <v>267</v>
      </c>
      <c r="D274" s="5">
        <v>3.8625227855000152E-2</v>
      </c>
      <c r="E274" s="5">
        <v>0.50673504309680384</v>
      </c>
      <c r="F274" s="5">
        <f t="shared" si="53"/>
        <v>62.8520795346885</v>
      </c>
      <c r="G274" s="5" t="str">
        <f t="shared" si="50"/>
        <v>отказ</v>
      </c>
      <c r="H274" s="5">
        <f t="shared" si="51"/>
        <v>63.089867357049691</v>
      </c>
      <c r="I274">
        <v>0</v>
      </c>
      <c r="J274" s="5">
        <f t="shared" si="44"/>
        <v>0</v>
      </c>
      <c r="K274">
        <f t="shared" si="45"/>
        <v>264</v>
      </c>
      <c r="L274">
        <f t="shared" si="46"/>
        <v>1</v>
      </c>
      <c r="M274">
        <f t="shared" si="47"/>
        <v>1</v>
      </c>
      <c r="N274">
        <f t="shared" si="48"/>
        <v>0</v>
      </c>
      <c r="O274">
        <f t="shared" si="49"/>
        <v>1</v>
      </c>
      <c r="P274">
        <f t="shared" si="52"/>
        <v>1</v>
      </c>
    </row>
    <row r="275" spans="1:16" x14ac:dyDescent="0.25">
      <c r="A275">
        <v>268</v>
      </c>
      <c r="D275" s="5">
        <v>4.3214359454938671E-2</v>
      </c>
      <c r="E275" s="5">
        <v>0.14843170746138054</v>
      </c>
      <c r="F275" s="5">
        <f t="shared" si="53"/>
        <v>62.895293894143435</v>
      </c>
      <c r="G275" s="5" t="str">
        <f t="shared" si="50"/>
        <v>отказ</v>
      </c>
      <c r="H275" s="5">
        <f t="shared" si="51"/>
        <v>63.089867357049691</v>
      </c>
      <c r="I275">
        <v>0</v>
      </c>
      <c r="J275" s="5">
        <f t="shared" si="44"/>
        <v>0</v>
      </c>
      <c r="K275">
        <f t="shared" si="45"/>
        <v>264</v>
      </c>
      <c r="L275">
        <f t="shared" si="46"/>
        <v>1</v>
      </c>
      <c r="M275">
        <f t="shared" si="47"/>
        <v>1</v>
      </c>
      <c r="N275">
        <f t="shared" si="48"/>
        <v>0</v>
      </c>
      <c r="O275">
        <f t="shared" si="49"/>
        <v>1</v>
      </c>
      <c r="P275">
        <f t="shared" si="52"/>
        <v>1</v>
      </c>
    </row>
    <row r="276" spans="1:16" x14ac:dyDescent="0.25">
      <c r="A276">
        <v>269</v>
      </c>
      <c r="D276" s="5">
        <v>3.2952971582267947E-2</v>
      </c>
      <c r="E276" s="5">
        <v>0.22345933383075178</v>
      </c>
      <c r="F276" s="5">
        <f t="shared" si="53"/>
        <v>62.928246865725704</v>
      </c>
      <c r="G276" s="5" t="str">
        <f t="shared" si="50"/>
        <v>отказ</v>
      </c>
      <c r="H276" s="5">
        <f t="shared" si="51"/>
        <v>63.089867357049691</v>
      </c>
      <c r="I276">
        <v>0</v>
      </c>
      <c r="J276" s="5">
        <f t="shared" si="44"/>
        <v>0</v>
      </c>
      <c r="K276">
        <f t="shared" si="45"/>
        <v>264</v>
      </c>
      <c r="L276">
        <f t="shared" si="46"/>
        <v>1</v>
      </c>
      <c r="M276">
        <f t="shared" si="47"/>
        <v>1</v>
      </c>
      <c r="N276">
        <f t="shared" si="48"/>
        <v>0</v>
      </c>
      <c r="O276">
        <f t="shared" si="49"/>
        <v>1</v>
      </c>
      <c r="P276">
        <f t="shared" si="52"/>
        <v>1</v>
      </c>
    </row>
    <row r="277" spans="1:16" x14ac:dyDescent="0.25">
      <c r="A277">
        <v>270</v>
      </c>
      <c r="D277" s="5">
        <v>0.13967152791384815</v>
      </c>
      <c r="E277" s="5">
        <v>0.50643855162111262</v>
      </c>
      <c r="F277" s="5">
        <f t="shared" si="53"/>
        <v>63.067918393639552</v>
      </c>
      <c r="G277" s="5" t="str">
        <f t="shared" si="50"/>
        <v>отказ</v>
      </c>
      <c r="H277" s="5">
        <f t="shared" si="51"/>
        <v>63.089867357049691</v>
      </c>
      <c r="I277">
        <v>0</v>
      </c>
      <c r="J277" s="5">
        <f t="shared" si="44"/>
        <v>0</v>
      </c>
      <c r="K277">
        <f t="shared" si="45"/>
        <v>264</v>
      </c>
      <c r="L277">
        <f t="shared" si="46"/>
        <v>1</v>
      </c>
      <c r="M277">
        <f t="shared" si="47"/>
        <v>1</v>
      </c>
      <c r="N277">
        <f t="shared" si="48"/>
        <v>0</v>
      </c>
      <c r="O277">
        <f t="shared" si="49"/>
        <v>1</v>
      </c>
      <c r="P277">
        <f t="shared" si="52"/>
        <v>1</v>
      </c>
    </row>
    <row r="278" spans="1:16" x14ac:dyDescent="0.25">
      <c r="A278">
        <v>271</v>
      </c>
      <c r="D278" s="5">
        <v>0.3017782894299072</v>
      </c>
      <c r="E278" s="5">
        <v>0.30367340115548003</v>
      </c>
      <c r="F278" s="5">
        <f t="shared" si="53"/>
        <v>63.369696683069456</v>
      </c>
      <c r="G278" s="5">
        <f t="shared" si="50"/>
        <v>63.369696683069456</v>
      </c>
      <c r="H278" s="5">
        <f t="shared" si="51"/>
        <v>63.673370084224935</v>
      </c>
      <c r="I278">
        <v>0</v>
      </c>
      <c r="J278" s="5">
        <f t="shared" si="44"/>
        <v>0.30367340115547847</v>
      </c>
      <c r="K278">
        <f t="shared" si="45"/>
        <v>271</v>
      </c>
      <c r="L278">
        <f t="shared" si="46"/>
        <v>0</v>
      </c>
      <c r="M278">
        <f t="shared" si="47"/>
        <v>1</v>
      </c>
      <c r="N278">
        <f t="shared" si="48"/>
        <v>1</v>
      </c>
      <c r="O278">
        <f t="shared" si="49"/>
        <v>0</v>
      </c>
      <c r="P278">
        <f t="shared" si="52"/>
        <v>0</v>
      </c>
    </row>
    <row r="279" spans="1:16" x14ac:dyDescent="0.25">
      <c r="A279">
        <v>272</v>
      </c>
      <c r="D279" s="5">
        <v>2.6909599447866254E-2</v>
      </c>
      <c r="E279" s="5">
        <v>3.3934283952152276E-2</v>
      </c>
      <c r="F279" s="5">
        <f t="shared" si="53"/>
        <v>63.396606282517325</v>
      </c>
      <c r="G279" s="5" t="str">
        <f t="shared" si="50"/>
        <v>отказ</v>
      </c>
      <c r="H279" s="5">
        <f t="shared" si="51"/>
        <v>63.673370084224935</v>
      </c>
      <c r="I279">
        <v>0</v>
      </c>
      <c r="J279" s="5">
        <f t="shared" si="44"/>
        <v>0</v>
      </c>
      <c r="K279">
        <f t="shared" si="45"/>
        <v>271</v>
      </c>
      <c r="L279">
        <f t="shared" si="46"/>
        <v>1</v>
      </c>
      <c r="M279">
        <f t="shared" si="47"/>
        <v>1</v>
      </c>
      <c r="N279">
        <f t="shared" si="48"/>
        <v>0</v>
      </c>
      <c r="O279">
        <f t="shared" si="49"/>
        <v>1</v>
      </c>
      <c r="P279">
        <f t="shared" si="52"/>
        <v>1</v>
      </c>
    </row>
    <row r="280" spans="1:16" x14ac:dyDescent="0.25">
      <c r="A280">
        <v>273</v>
      </c>
      <c r="D280" s="5">
        <v>0.10711691261572764</v>
      </c>
      <c r="E280" s="5">
        <v>0.38803596950545427</v>
      </c>
      <c r="F280" s="5">
        <f t="shared" si="53"/>
        <v>63.503723195133055</v>
      </c>
      <c r="G280" s="5" t="str">
        <f t="shared" si="50"/>
        <v>отказ</v>
      </c>
      <c r="H280" s="5">
        <f t="shared" si="51"/>
        <v>63.673370084224935</v>
      </c>
      <c r="I280">
        <v>0</v>
      </c>
      <c r="J280" s="5">
        <f t="shared" si="44"/>
        <v>0</v>
      </c>
      <c r="K280">
        <f t="shared" si="45"/>
        <v>271</v>
      </c>
      <c r="L280">
        <f t="shared" si="46"/>
        <v>1</v>
      </c>
      <c r="M280">
        <f t="shared" si="47"/>
        <v>1</v>
      </c>
      <c r="N280">
        <f t="shared" si="48"/>
        <v>0</v>
      </c>
      <c r="O280">
        <f t="shared" si="49"/>
        <v>1</v>
      </c>
      <c r="P280">
        <f t="shared" si="52"/>
        <v>1</v>
      </c>
    </row>
    <row r="281" spans="1:16" x14ac:dyDescent="0.25">
      <c r="A281">
        <v>274</v>
      </c>
      <c r="D281" s="5">
        <v>0.41185103194890493</v>
      </c>
      <c r="E281" s="5">
        <v>8.5199794982332988E-2</v>
      </c>
      <c r="F281" s="5">
        <f t="shared" si="53"/>
        <v>63.915574227081962</v>
      </c>
      <c r="G281" s="5">
        <f t="shared" si="50"/>
        <v>63.915574227081962</v>
      </c>
      <c r="H281" s="5">
        <f t="shared" si="51"/>
        <v>64.000774022064292</v>
      </c>
      <c r="I281">
        <v>0</v>
      </c>
      <c r="J281" s="5">
        <f t="shared" si="44"/>
        <v>8.519979498232999E-2</v>
      </c>
      <c r="K281">
        <f t="shared" si="45"/>
        <v>274</v>
      </c>
      <c r="L281">
        <f t="shared" si="46"/>
        <v>0</v>
      </c>
      <c r="M281">
        <f t="shared" si="47"/>
        <v>1</v>
      </c>
      <c r="N281">
        <f t="shared" si="48"/>
        <v>1</v>
      </c>
      <c r="O281">
        <f t="shared" si="49"/>
        <v>0</v>
      </c>
      <c r="P281">
        <f t="shared" si="52"/>
        <v>0</v>
      </c>
    </row>
    <row r="282" spans="1:16" x14ac:dyDescent="0.25">
      <c r="A282">
        <v>275</v>
      </c>
      <c r="D282" s="5">
        <v>2.7787375869865023E-2</v>
      </c>
      <c r="E282" s="5">
        <v>0.31487071788515053</v>
      </c>
      <c r="F282" s="5">
        <f t="shared" si="53"/>
        <v>63.943361602951825</v>
      </c>
      <c r="G282" s="5" t="str">
        <f t="shared" si="50"/>
        <v>отказ</v>
      </c>
      <c r="H282" s="5">
        <f t="shared" si="51"/>
        <v>64.000774022064292</v>
      </c>
      <c r="I282">
        <v>0</v>
      </c>
      <c r="J282" s="5">
        <f t="shared" si="44"/>
        <v>0</v>
      </c>
      <c r="K282">
        <f t="shared" si="45"/>
        <v>274</v>
      </c>
      <c r="L282">
        <f t="shared" si="46"/>
        <v>1</v>
      </c>
      <c r="M282">
        <f t="shared" si="47"/>
        <v>1</v>
      </c>
      <c r="N282">
        <f t="shared" si="48"/>
        <v>0</v>
      </c>
      <c r="O282">
        <f t="shared" si="49"/>
        <v>1</v>
      </c>
      <c r="P282">
        <f t="shared" si="52"/>
        <v>1</v>
      </c>
    </row>
    <row r="283" spans="1:16" x14ac:dyDescent="0.25">
      <c r="A283">
        <v>276</v>
      </c>
      <c r="D283" s="5">
        <v>3.8765210103844594E-4</v>
      </c>
      <c r="E283" s="5">
        <v>0.50597537616391786</v>
      </c>
      <c r="F283" s="5">
        <f t="shared" si="53"/>
        <v>63.943749255052865</v>
      </c>
      <c r="G283" s="5" t="str">
        <f t="shared" si="50"/>
        <v>отказ</v>
      </c>
      <c r="H283" s="5">
        <f t="shared" si="51"/>
        <v>64.000774022064292</v>
      </c>
      <c r="I283">
        <v>0</v>
      </c>
      <c r="J283" s="5">
        <f t="shared" si="44"/>
        <v>0</v>
      </c>
      <c r="K283">
        <f t="shared" si="45"/>
        <v>274</v>
      </c>
      <c r="L283">
        <f t="shared" si="46"/>
        <v>1</v>
      </c>
      <c r="M283">
        <f t="shared" si="47"/>
        <v>1</v>
      </c>
      <c r="N283">
        <f t="shared" si="48"/>
        <v>0</v>
      </c>
      <c r="O283">
        <f t="shared" si="49"/>
        <v>1</v>
      </c>
      <c r="P283">
        <f t="shared" si="52"/>
        <v>1</v>
      </c>
    </row>
    <row r="284" spans="1:16" x14ac:dyDescent="0.25">
      <c r="A284">
        <v>277</v>
      </c>
      <c r="D284" s="5">
        <v>0.10176880392642891</v>
      </c>
      <c r="E284" s="5">
        <v>0.14842240181543931</v>
      </c>
      <c r="F284" s="5">
        <f t="shared" si="53"/>
        <v>64.045518058979297</v>
      </c>
      <c r="G284" s="5">
        <f t="shared" si="50"/>
        <v>64.045518058979297</v>
      </c>
      <c r="H284" s="5">
        <f t="shared" si="51"/>
        <v>64.193940460794735</v>
      </c>
      <c r="I284">
        <v>0</v>
      </c>
      <c r="J284" s="5">
        <f t="shared" si="44"/>
        <v>0.14842240181543787</v>
      </c>
      <c r="K284">
        <f t="shared" si="45"/>
        <v>277</v>
      </c>
      <c r="L284">
        <f t="shared" si="46"/>
        <v>0</v>
      </c>
      <c r="M284">
        <f t="shared" si="47"/>
        <v>1</v>
      </c>
      <c r="N284">
        <f t="shared" si="48"/>
        <v>1</v>
      </c>
      <c r="O284">
        <f t="shared" si="49"/>
        <v>0</v>
      </c>
      <c r="P284">
        <f t="shared" si="52"/>
        <v>0</v>
      </c>
    </row>
    <row r="285" spans="1:16" x14ac:dyDescent="0.25">
      <c r="A285">
        <v>278</v>
      </c>
      <c r="D285" s="5">
        <v>0.20496202375340872</v>
      </c>
      <c r="E285" s="5">
        <v>0.52786809844976057</v>
      </c>
      <c r="F285" s="5">
        <f t="shared" si="53"/>
        <v>64.250480082732707</v>
      </c>
      <c r="G285" s="5">
        <f t="shared" si="50"/>
        <v>64.250480082732707</v>
      </c>
      <c r="H285" s="5">
        <f t="shared" si="51"/>
        <v>64.778348181182466</v>
      </c>
      <c r="I285">
        <v>0</v>
      </c>
      <c r="J285" s="5">
        <f t="shared" si="44"/>
        <v>0.52786809844975835</v>
      </c>
      <c r="K285">
        <f t="shared" si="45"/>
        <v>278</v>
      </c>
      <c r="L285">
        <f t="shared" si="46"/>
        <v>0</v>
      </c>
      <c r="M285">
        <f t="shared" si="47"/>
        <v>1</v>
      </c>
      <c r="N285">
        <f t="shared" si="48"/>
        <v>1</v>
      </c>
      <c r="O285">
        <f t="shared" si="49"/>
        <v>0</v>
      </c>
      <c r="P285">
        <f t="shared" si="52"/>
        <v>0</v>
      </c>
    </row>
    <row r="286" spans="1:16" x14ac:dyDescent="0.25">
      <c r="A286">
        <v>279</v>
      </c>
      <c r="D286" s="5">
        <v>0.29776256644886595</v>
      </c>
      <c r="E286" s="5">
        <v>5.8440482603503187E-2</v>
      </c>
      <c r="F286" s="5">
        <f t="shared" si="53"/>
        <v>64.548242649181574</v>
      </c>
      <c r="G286" s="5" t="str">
        <f t="shared" si="50"/>
        <v>отказ</v>
      </c>
      <c r="H286" s="5">
        <f t="shared" si="51"/>
        <v>64.778348181182466</v>
      </c>
      <c r="I286">
        <v>0</v>
      </c>
      <c r="J286" s="5">
        <f t="shared" si="44"/>
        <v>0</v>
      </c>
      <c r="K286">
        <f t="shared" si="45"/>
        <v>278</v>
      </c>
      <c r="L286">
        <f t="shared" si="46"/>
        <v>1</v>
      </c>
      <c r="M286">
        <f t="shared" si="47"/>
        <v>1</v>
      </c>
      <c r="N286">
        <f t="shared" si="48"/>
        <v>0</v>
      </c>
      <c r="O286">
        <f t="shared" si="49"/>
        <v>1</v>
      </c>
      <c r="P286">
        <f t="shared" si="52"/>
        <v>1</v>
      </c>
    </row>
    <row r="287" spans="1:16" x14ac:dyDescent="0.25">
      <c r="A287">
        <v>280</v>
      </c>
      <c r="D287" s="5">
        <v>0.10978864457614895</v>
      </c>
      <c r="E287" s="5">
        <v>0.21982521717101994</v>
      </c>
      <c r="F287" s="5">
        <f t="shared" si="53"/>
        <v>64.65803129375773</v>
      </c>
      <c r="G287" s="5" t="str">
        <f t="shared" si="50"/>
        <v>отказ</v>
      </c>
      <c r="H287" s="5">
        <f t="shared" si="51"/>
        <v>64.778348181182466</v>
      </c>
      <c r="I287">
        <v>0</v>
      </c>
      <c r="J287" s="5">
        <f t="shared" si="44"/>
        <v>0</v>
      </c>
      <c r="K287">
        <f t="shared" si="45"/>
        <v>278</v>
      </c>
      <c r="L287">
        <f t="shared" si="46"/>
        <v>1</v>
      </c>
      <c r="M287">
        <f t="shared" si="47"/>
        <v>1</v>
      </c>
      <c r="N287">
        <f t="shared" si="48"/>
        <v>0</v>
      </c>
      <c r="O287">
        <f t="shared" si="49"/>
        <v>1</v>
      </c>
      <c r="P287">
        <f t="shared" si="52"/>
        <v>1</v>
      </c>
    </row>
    <row r="288" spans="1:16" x14ac:dyDescent="0.25">
      <c r="A288">
        <v>281</v>
      </c>
      <c r="D288" s="5">
        <v>0.20080677113469031</v>
      </c>
      <c r="E288" s="5">
        <v>0.27793090661545233</v>
      </c>
      <c r="F288" s="5">
        <f t="shared" si="53"/>
        <v>64.858838064892424</v>
      </c>
      <c r="G288" s="5">
        <f t="shared" si="50"/>
        <v>64.858838064892424</v>
      </c>
      <c r="H288" s="5">
        <f t="shared" si="51"/>
        <v>65.136768971507877</v>
      </c>
      <c r="I288">
        <v>0</v>
      </c>
      <c r="J288" s="5">
        <f t="shared" si="44"/>
        <v>0.2779309066154525</v>
      </c>
      <c r="K288">
        <f t="shared" si="45"/>
        <v>281</v>
      </c>
      <c r="L288">
        <f t="shared" si="46"/>
        <v>0</v>
      </c>
      <c r="M288">
        <f t="shared" si="47"/>
        <v>1</v>
      </c>
      <c r="N288">
        <f t="shared" si="48"/>
        <v>1</v>
      </c>
      <c r="O288">
        <f t="shared" si="49"/>
        <v>0</v>
      </c>
      <c r="P288">
        <f t="shared" si="52"/>
        <v>0</v>
      </c>
    </row>
    <row r="289" spans="1:16" x14ac:dyDescent="0.25">
      <c r="A289">
        <v>282</v>
      </c>
      <c r="D289" s="5">
        <v>0.32137737203720201</v>
      </c>
      <c r="E289" s="5">
        <v>0.25167827501496498</v>
      </c>
      <c r="F289" s="5">
        <f t="shared" si="53"/>
        <v>65.180215436929629</v>
      </c>
      <c r="G289" s="5">
        <f t="shared" si="50"/>
        <v>65.180215436929629</v>
      </c>
      <c r="H289" s="5">
        <f t="shared" si="51"/>
        <v>65.431893711944596</v>
      </c>
      <c r="I289">
        <v>0</v>
      </c>
      <c r="J289" s="5">
        <f t="shared" si="44"/>
        <v>0.25167827501496731</v>
      </c>
      <c r="K289">
        <f t="shared" si="45"/>
        <v>282</v>
      </c>
      <c r="L289">
        <f t="shared" si="46"/>
        <v>0</v>
      </c>
      <c r="M289">
        <f t="shared" si="47"/>
        <v>1</v>
      </c>
      <c r="N289">
        <f t="shared" si="48"/>
        <v>1</v>
      </c>
      <c r="O289">
        <f t="shared" si="49"/>
        <v>0</v>
      </c>
      <c r="P289">
        <f t="shared" si="52"/>
        <v>0</v>
      </c>
    </row>
    <row r="290" spans="1:16" x14ac:dyDescent="0.25">
      <c r="A290">
        <v>283</v>
      </c>
      <c r="D290" s="5">
        <v>1.2602566264366996E-2</v>
      </c>
      <c r="E290" s="5">
        <v>6.7264804638348386E-2</v>
      </c>
      <c r="F290" s="5">
        <f t="shared" si="53"/>
        <v>65.192818003193992</v>
      </c>
      <c r="G290" s="5" t="str">
        <f t="shared" si="50"/>
        <v>отказ</v>
      </c>
      <c r="H290" s="5">
        <f t="shared" si="51"/>
        <v>65.431893711944596</v>
      </c>
      <c r="I290">
        <v>0</v>
      </c>
      <c r="J290" s="5">
        <f t="shared" si="44"/>
        <v>0</v>
      </c>
      <c r="K290">
        <f t="shared" si="45"/>
        <v>282</v>
      </c>
      <c r="L290">
        <f t="shared" si="46"/>
        <v>1</v>
      </c>
      <c r="M290">
        <f t="shared" si="47"/>
        <v>1</v>
      </c>
      <c r="N290">
        <f t="shared" si="48"/>
        <v>0</v>
      </c>
      <c r="O290">
        <f t="shared" si="49"/>
        <v>1</v>
      </c>
      <c r="P290">
        <f t="shared" si="52"/>
        <v>1</v>
      </c>
    </row>
    <row r="291" spans="1:16" x14ac:dyDescent="0.25">
      <c r="A291">
        <v>284</v>
      </c>
      <c r="D291" s="5">
        <v>4.2015504426792992E-2</v>
      </c>
      <c r="E291" s="5">
        <v>0.22442954700037959</v>
      </c>
      <c r="F291" s="5">
        <f t="shared" si="53"/>
        <v>65.234833507620792</v>
      </c>
      <c r="G291" s="5" t="str">
        <f t="shared" si="50"/>
        <v>отказ</v>
      </c>
      <c r="H291" s="5">
        <f t="shared" si="51"/>
        <v>65.431893711944596</v>
      </c>
      <c r="I291">
        <v>0</v>
      </c>
      <c r="J291" s="5">
        <f t="shared" si="44"/>
        <v>0</v>
      </c>
      <c r="K291">
        <f t="shared" si="45"/>
        <v>282</v>
      </c>
      <c r="L291">
        <f t="shared" si="46"/>
        <v>1</v>
      </c>
      <c r="M291">
        <f t="shared" si="47"/>
        <v>1</v>
      </c>
      <c r="N291">
        <f t="shared" si="48"/>
        <v>0</v>
      </c>
      <c r="O291">
        <f t="shared" si="49"/>
        <v>1</v>
      </c>
      <c r="P291">
        <f t="shared" si="52"/>
        <v>1</v>
      </c>
    </row>
    <row r="292" spans="1:16" x14ac:dyDescent="0.25">
      <c r="A292">
        <v>285</v>
      </c>
      <c r="D292" s="5">
        <v>0.48624213488257789</v>
      </c>
      <c r="E292" s="5">
        <v>0.18938278585066415</v>
      </c>
      <c r="F292" s="5">
        <f t="shared" si="53"/>
        <v>65.721075642503365</v>
      </c>
      <c r="G292" s="5">
        <f t="shared" si="50"/>
        <v>65.721075642503365</v>
      </c>
      <c r="H292" s="5">
        <f t="shared" si="51"/>
        <v>65.910458428354033</v>
      </c>
      <c r="I292">
        <v>0</v>
      </c>
      <c r="J292" s="5">
        <f t="shared" si="44"/>
        <v>0.18938278585066826</v>
      </c>
      <c r="K292">
        <f t="shared" si="45"/>
        <v>285</v>
      </c>
      <c r="L292">
        <f t="shared" si="46"/>
        <v>0</v>
      </c>
      <c r="M292">
        <f t="shared" si="47"/>
        <v>1</v>
      </c>
      <c r="N292">
        <f t="shared" si="48"/>
        <v>1</v>
      </c>
      <c r="O292">
        <f t="shared" si="49"/>
        <v>0</v>
      </c>
      <c r="P292">
        <f t="shared" si="52"/>
        <v>0</v>
      </c>
    </row>
    <row r="293" spans="1:16" x14ac:dyDescent="0.25">
      <c r="A293">
        <v>286</v>
      </c>
      <c r="D293" s="5">
        <v>5.2012665892552164E-2</v>
      </c>
      <c r="E293" s="5">
        <v>0.21535598241056961</v>
      </c>
      <c r="F293" s="5">
        <f t="shared" si="53"/>
        <v>65.773088308395913</v>
      </c>
      <c r="G293" s="5" t="str">
        <f t="shared" si="50"/>
        <v>отказ</v>
      </c>
      <c r="H293" s="5">
        <f t="shared" si="51"/>
        <v>65.910458428354033</v>
      </c>
      <c r="I293">
        <v>0</v>
      </c>
      <c r="J293" s="5">
        <f t="shared" si="44"/>
        <v>0</v>
      </c>
      <c r="K293">
        <f t="shared" si="45"/>
        <v>285</v>
      </c>
      <c r="L293">
        <f t="shared" si="46"/>
        <v>1</v>
      </c>
      <c r="M293">
        <f t="shared" si="47"/>
        <v>1</v>
      </c>
      <c r="N293">
        <f t="shared" si="48"/>
        <v>0</v>
      </c>
      <c r="O293">
        <f t="shared" si="49"/>
        <v>1</v>
      </c>
      <c r="P293">
        <f t="shared" si="52"/>
        <v>1</v>
      </c>
    </row>
    <row r="294" spans="1:16" x14ac:dyDescent="0.25">
      <c r="A294">
        <v>287</v>
      </c>
      <c r="D294" s="5">
        <v>0.72728063537621557</v>
      </c>
      <c r="E294" s="5">
        <v>0.21465976729507258</v>
      </c>
      <c r="F294" s="5">
        <f t="shared" si="53"/>
        <v>66.500368943772131</v>
      </c>
      <c r="G294" s="5">
        <f t="shared" si="50"/>
        <v>66.500368943772131</v>
      </c>
      <c r="H294" s="5">
        <f t="shared" si="51"/>
        <v>66.715028711067205</v>
      </c>
      <c r="I294">
        <v>0</v>
      </c>
      <c r="J294" s="5">
        <f t="shared" si="44"/>
        <v>0.21465976729507474</v>
      </c>
      <c r="K294">
        <f t="shared" si="45"/>
        <v>287</v>
      </c>
      <c r="L294">
        <f t="shared" si="46"/>
        <v>0</v>
      </c>
      <c r="M294">
        <f t="shared" si="47"/>
        <v>1</v>
      </c>
      <c r="N294">
        <f t="shared" si="48"/>
        <v>1</v>
      </c>
      <c r="O294">
        <f t="shared" si="49"/>
        <v>0</v>
      </c>
      <c r="P294">
        <f t="shared" si="52"/>
        <v>0</v>
      </c>
    </row>
    <row r="295" spans="1:16" x14ac:dyDescent="0.25">
      <c r="A295">
        <v>288</v>
      </c>
      <c r="D295" s="5">
        <v>0.20397807460793088</v>
      </c>
      <c r="E295" s="5">
        <v>0.24554219442382058</v>
      </c>
      <c r="F295" s="5">
        <f t="shared" si="53"/>
        <v>66.704347018380062</v>
      </c>
      <c r="G295" s="5" t="str">
        <f t="shared" si="50"/>
        <v>отказ</v>
      </c>
      <c r="H295" s="5">
        <f t="shared" si="51"/>
        <v>66.715028711067205</v>
      </c>
      <c r="I295">
        <v>0</v>
      </c>
      <c r="J295" s="5">
        <f t="shared" si="44"/>
        <v>0</v>
      </c>
      <c r="K295">
        <f t="shared" si="45"/>
        <v>287</v>
      </c>
      <c r="L295">
        <f t="shared" si="46"/>
        <v>1</v>
      </c>
      <c r="M295">
        <f t="shared" si="47"/>
        <v>1</v>
      </c>
      <c r="N295">
        <f t="shared" si="48"/>
        <v>0</v>
      </c>
      <c r="O295">
        <f t="shared" si="49"/>
        <v>1</v>
      </c>
      <c r="P295">
        <f t="shared" si="52"/>
        <v>1</v>
      </c>
    </row>
    <row r="296" spans="1:16" x14ac:dyDescent="0.25">
      <c r="A296">
        <v>289</v>
      </c>
      <c r="D296" s="5">
        <v>0.34306652235027763</v>
      </c>
      <c r="E296" s="5">
        <v>0.15408943083393575</v>
      </c>
      <c r="F296" s="5">
        <f t="shared" si="53"/>
        <v>67.047413540730346</v>
      </c>
      <c r="G296" s="5">
        <f t="shared" si="50"/>
        <v>67.047413540730346</v>
      </c>
      <c r="H296" s="5">
        <f t="shared" si="51"/>
        <v>67.201502971564281</v>
      </c>
      <c r="I296">
        <v>0</v>
      </c>
      <c r="J296" s="5">
        <f t="shared" si="44"/>
        <v>0.15408943083393467</v>
      </c>
      <c r="K296">
        <f t="shared" si="45"/>
        <v>289</v>
      </c>
      <c r="L296">
        <f t="shared" si="46"/>
        <v>0</v>
      </c>
      <c r="M296">
        <f t="shared" si="47"/>
        <v>1</v>
      </c>
      <c r="N296">
        <f t="shared" si="48"/>
        <v>1</v>
      </c>
      <c r="O296">
        <f t="shared" si="49"/>
        <v>0</v>
      </c>
      <c r="P296">
        <f t="shared" si="52"/>
        <v>0</v>
      </c>
    </row>
    <row r="297" spans="1:16" x14ac:dyDescent="0.25">
      <c r="A297">
        <v>290</v>
      </c>
      <c r="D297" s="5">
        <v>0.34224424657313529</v>
      </c>
      <c r="E297" s="5">
        <v>0.44922769842914073</v>
      </c>
      <c r="F297" s="5">
        <f t="shared" si="53"/>
        <v>67.389657787303477</v>
      </c>
      <c r="G297" s="5">
        <f t="shared" si="50"/>
        <v>67.389657787303477</v>
      </c>
      <c r="H297" s="5">
        <f t="shared" si="51"/>
        <v>67.838885485732618</v>
      </c>
      <c r="I297">
        <v>0</v>
      </c>
      <c r="J297" s="5">
        <f t="shared" si="44"/>
        <v>0.44922769842914079</v>
      </c>
      <c r="K297">
        <f t="shared" si="45"/>
        <v>290</v>
      </c>
      <c r="L297">
        <f t="shared" si="46"/>
        <v>0</v>
      </c>
      <c r="M297">
        <f t="shared" si="47"/>
        <v>1</v>
      </c>
      <c r="N297">
        <f t="shared" si="48"/>
        <v>1</v>
      </c>
      <c r="O297">
        <f t="shared" si="49"/>
        <v>0</v>
      </c>
      <c r="P297">
        <f t="shared" si="52"/>
        <v>0</v>
      </c>
    </row>
    <row r="298" spans="1:16" x14ac:dyDescent="0.25">
      <c r="A298">
        <v>291</v>
      </c>
      <c r="D298" s="5">
        <v>0.40631307969983699</v>
      </c>
      <c r="E298" s="5">
        <v>0.15634098442870331</v>
      </c>
      <c r="F298" s="5">
        <f t="shared" si="53"/>
        <v>67.795970867003319</v>
      </c>
      <c r="G298" s="5" t="str">
        <f t="shared" si="50"/>
        <v>отказ</v>
      </c>
      <c r="H298" s="5">
        <f t="shared" si="51"/>
        <v>67.838885485732618</v>
      </c>
      <c r="I298">
        <v>0</v>
      </c>
      <c r="J298" s="5">
        <f t="shared" si="44"/>
        <v>0</v>
      </c>
      <c r="K298">
        <f t="shared" si="45"/>
        <v>290</v>
      </c>
      <c r="L298">
        <f t="shared" si="46"/>
        <v>1</v>
      </c>
      <c r="M298">
        <f t="shared" si="47"/>
        <v>1</v>
      </c>
      <c r="N298">
        <f t="shared" si="48"/>
        <v>0</v>
      </c>
      <c r="O298">
        <f t="shared" si="49"/>
        <v>1</v>
      </c>
      <c r="P298">
        <f t="shared" si="52"/>
        <v>1</v>
      </c>
    </row>
    <row r="299" spans="1:16" x14ac:dyDescent="0.25">
      <c r="A299">
        <v>292</v>
      </c>
      <c r="D299" s="5">
        <v>0.21918967812847709</v>
      </c>
      <c r="E299" s="5">
        <v>0.39360550881450551</v>
      </c>
      <c r="F299" s="5">
        <f t="shared" si="53"/>
        <v>68.015160545131792</v>
      </c>
      <c r="G299" s="5">
        <f t="shared" si="50"/>
        <v>68.015160545131792</v>
      </c>
      <c r="H299" s="5">
        <f t="shared" si="51"/>
        <v>68.408766053946295</v>
      </c>
      <c r="I299">
        <v>0</v>
      </c>
      <c r="J299" s="5">
        <f t="shared" si="44"/>
        <v>0.39360550881450251</v>
      </c>
      <c r="K299">
        <f t="shared" si="45"/>
        <v>292</v>
      </c>
      <c r="L299">
        <f t="shared" si="46"/>
        <v>0</v>
      </c>
      <c r="M299">
        <f t="shared" si="47"/>
        <v>1</v>
      </c>
      <c r="N299">
        <f t="shared" si="48"/>
        <v>1</v>
      </c>
      <c r="O299">
        <f t="shared" si="49"/>
        <v>0</v>
      </c>
      <c r="P299">
        <f t="shared" si="52"/>
        <v>0</v>
      </c>
    </row>
    <row r="300" spans="1:16" x14ac:dyDescent="0.25">
      <c r="A300">
        <v>293</v>
      </c>
      <c r="D300" s="5">
        <v>0.42800603755803007</v>
      </c>
      <c r="E300" s="5">
        <v>0.32916684442965155</v>
      </c>
      <c r="F300" s="5">
        <f t="shared" si="53"/>
        <v>68.443166582689827</v>
      </c>
      <c r="G300" s="5">
        <f t="shared" si="50"/>
        <v>68.443166582689827</v>
      </c>
      <c r="H300" s="5">
        <f t="shared" si="51"/>
        <v>68.772333427119477</v>
      </c>
      <c r="I300">
        <v>0</v>
      </c>
      <c r="J300" s="5">
        <f t="shared" si="44"/>
        <v>0.3291668444296505</v>
      </c>
      <c r="K300">
        <f t="shared" si="45"/>
        <v>293</v>
      </c>
      <c r="L300">
        <f t="shared" si="46"/>
        <v>0</v>
      </c>
      <c r="M300">
        <f t="shared" si="47"/>
        <v>1</v>
      </c>
      <c r="N300">
        <f t="shared" si="48"/>
        <v>1</v>
      </c>
      <c r="O300">
        <f t="shared" si="49"/>
        <v>0</v>
      </c>
      <c r="P300">
        <f t="shared" si="52"/>
        <v>0</v>
      </c>
    </row>
    <row r="301" spans="1:16" x14ac:dyDescent="0.25">
      <c r="A301">
        <v>294</v>
      </c>
      <c r="D301" s="5">
        <v>1.1852299546540799E-2</v>
      </c>
      <c r="E301" s="5">
        <v>0.1945707266676131</v>
      </c>
      <c r="F301" s="5">
        <f t="shared" si="53"/>
        <v>68.455018882236374</v>
      </c>
      <c r="G301" s="5" t="str">
        <f t="shared" si="50"/>
        <v>отказ</v>
      </c>
      <c r="H301" s="5">
        <f t="shared" si="51"/>
        <v>68.772333427119477</v>
      </c>
      <c r="I301">
        <v>0</v>
      </c>
      <c r="J301" s="5">
        <f t="shared" si="44"/>
        <v>0</v>
      </c>
      <c r="K301">
        <f t="shared" si="45"/>
        <v>293</v>
      </c>
      <c r="L301">
        <f t="shared" si="46"/>
        <v>1</v>
      </c>
      <c r="M301">
        <f t="shared" si="47"/>
        <v>1</v>
      </c>
      <c r="N301">
        <f t="shared" si="48"/>
        <v>0</v>
      </c>
      <c r="O301">
        <f t="shared" si="49"/>
        <v>1</v>
      </c>
      <c r="P301">
        <f t="shared" si="52"/>
        <v>1</v>
      </c>
    </row>
    <row r="302" spans="1:16" x14ac:dyDescent="0.25">
      <c r="A302">
        <v>295</v>
      </c>
      <c r="D302" s="5">
        <v>0.1857928037187728</v>
      </c>
      <c r="E302" s="5">
        <v>0.15532203297932617</v>
      </c>
      <c r="F302" s="5">
        <f t="shared" si="53"/>
        <v>68.640811685955143</v>
      </c>
      <c r="G302" s="5" t="str">
        <f t="shared" si="50"/>
        <v>отказ</v>
      </c>
      <c r="H302" s="5">
        <f t="shared" si="51"/>
        <v>68.772333427119477</v>
      </c>
      <c r="I302">
        <v>0</v>
      </c>
      <c r="J302" s="5">
        <f t="shared" si="44"/>
        <v>0</v>
      </c>
      <c r="K302">
        <f t="shared" si="45"/>
        <v>293</v>
      </c>
      <c r="L302">
        <f t="shared" si="46"/>
        <v>1</v>
      </c>
      <c r="M302">
        <f t="shared" si="47"/>
        <v>1</v>
      </c>
      <c r="N302">
        <f t="shared" si="48"/>
        <v>0</v>
      </c>
      <c r="O302">
        <f t="shared" si="49"/>
        <v>1</v>
      </c>
      <c r="P302">
        <f t="shared" si="52"/>
        <v>1</v>
      </c>
    </row>
    <row r="303" spans="1:16" x14ac:dyDescent="0.25">
      <c r="A303">
        <v>296</v>
      </c>
      <c r="D303" s="5">
        <v>1.0933179276115493E-2</v>
      </c>
      <c r="E303" s="5">
        <v>5.8222139934912015E-2</v>
      </c>
      <c r="F303" s="5">
        <f t="shared" si="53"/>
        <v>68.651744865231265</v>
      </c>
      <c r="G303" s="5" t="str">
        <f t="shared" si="50"/>
        <v>отказ</v>
      </c>
      <c r="H303" s="5">
        <f t="shared" si="51"/>
        <v>68.772333427119477</v>
      </c>
      <c r="I303">
        <v>0</v>
      </c>
      <c r="J303" s="5">
        <f t="shared" si="44"/>
        <v>0</v>
      </c>
      <c r="K303">
        <f t="shared" si="45"/>
        <v>293</v>
      </c>
      <c r="L303">
        <f t="shared" si="46"/>
        <v>1</v>
      </c>
      <c r="M303">
        <f t="shared" si="47"/>
        <v>1</v>
      </c>
      <c r="N303">
        <f t="shared" si="48"/>
        <v>0</v>
      </c>
      <c r="O303">
        <f t="shared" si="49"/>
        <v>1</v>
      </c>
      <c r="P303">
        <f t="shared" si="52"/>
        <v>1</v>
      </c>
    </row>
    <row r="304" spans="1:16" x14ac:dyDescent="0.25">
      <c r="A304">
        <v>297</v>
      </c>
      <c r="D304" s="5">
        <v>1.5554609514254704E-2</v>
      </c>
      <c r="E304" s="5">
        <v>3.6420345961258864E-2</v>
      </c>
      <c r="F304" s="5">
        <f t="shared" si="53"/>
        <v>68.667299474745519</v>
      </c>
      <c r="G304" s="5" t="str">
        <f t="shared" si="50"/>
        <v>отказ</v>
      </c>
      <c r="H304" s="5">
        <f t="shared" si="51"/>
        <v>68.772333427119477</v>
      </c>
      <c r="I304">
        <v>0</v>
      </c>
      <c r="J304" s="5">
        <f t="shared" si="44"/>
        <v>0</v>
      </c>
      <c r="K304">
        <f t="shared" si="45"/>
        <v>293</v>
      </c>
      <c r="L304">
        <f t="shared" si="46"/>
        <v>1</v>
      </c>
      <c r="M304">
        <f t="shared" si="47"/>
        <v>1</v>
      </c>
      <c r="N304">
        <f t="shared" si="48"/>
        <v>0</v>
      </c>
      <c r="O304">
        <f t="shared" si="49"/>
        <v>1</v>
      </c>
      <c r="P304">
        <f t="shared" si="52"/>
        <v>1</v>
      </c>
    </row>
    <row r="305" spans="1:16" x14ac:dyDescent="0.25">
      <c r="A305">
        <v>298</v>
      </c>
      <c r="D305" s="5">
        <v>2.3599209725839617E-2</v>
      </c>
      <c r="E305" s="5">
        <v>0.1193654447425169</v>
      </c>
      <c r="F305" s="5">
        <f t="shared" si="53"/>
        <v>68.690898684471364</v>
      </c>
      <c r="G305" s="5" t="str">
        <f t="shared" si="50"/>
        <v>отказ</v>
      </c>
      <c r="H305" s="5">
        <f t="shared" si="51"/>
        <v>68.772333427119477</v>
      </c>
      <c r="I305">
        <v>0</v>
      </c>
      <c r="J305" s="5">
        <f t="shared" si="44"/>
        <v>0</v>
      </c>
      <c r="K305">
        <f t="shared" si="45"/>
        <v>293</v>
      </c>
      <c r="L305">
        <f t="shared" si="46"/>
        <v>1</v>
      </c>
      <c r="M305">
        <f t="shared" si="47"/>
        <v>1</v>
      </c>
      <c r="N305">
        <f t="shared" si="48"/>
        <v>0</v>
      </c>
      <c r="O305">
        <f t="shared" si="49"/>
        <v>1</v>
      </c>
      <c r="P305">
        <f t="shared" si="52"/>
        <v>1</v>
      </c>
    </row>
    <row r="306" spans="1:16" x14ac:dyDescent="0.25">
      <c r="A306">
        <v>299</v>
      </c>
      <c r="D306" s="5">
        <v>6.1929684388848188E-2</v>
      </c>
      <c r="E306" s="5">
        <v>0.2839374624090405</v>
      </c>
      <c r="F306" s="5">
        <f t="shared" si="53"/>
        <v>68.752828368860207</v>
      </c>
      <c r="G306" s="5" t="str">
        <f t="shared" si="50"/>
        <v>отказ</v>
      </c>
      <c r="H306" s="5">
        <f t="shared" si="51"/>
        <v>68.772333427119477</v>
      </c>
      <c r="I306">
        <v>0</v>
      </c>
      <c r="J306" s="5">
        <f t="shared" si="44"/>
        <v>0</v>
      </c>
      <c r="K306">
        <f t="shared" si="45"/>
        <v>293</v>
      </c>
      <c r="L306">
        <f t="shared" si="46"/>
        <v>1</v>
      </c>
      <c r="M306">
        <f t="shared" si="47"/>
        <v>1</v>
      </c>
      <c r="N306">
        <f t="shared" si="48"/>
        <v>0</v>
      </c>
      <c r="O306">
        <f t="shared" si="49"/>
        <v>1</v>
      </c>
      <c r="P306">
        <f t="shared" si="52"/>
        <v>1</v>
      </c>
    </row>
    <row r="307" spans="1:16" x14ac:dyDescent="0.25">
      <c r="A307">
        <v>300</v>
      </c>
      <c r="D307" s="5">
        <v>0.87090834825336472</v>
      </c>
      <c r="E307" s="5">
        <v>5.0930720847603507E-2</v>
      </c>
      <c r="F307" s="5">
        <f t="shared" si="53"/>
        <v>69.623736717113573</v>
      </c>
      <c r="G307" s="5">
        <f t="shared" si="50"/>
        <v>69.623736717113573</v>
      </c>
      <c r="H307" s="5">
        <f t="shared" si="51"/>
        <v>69.674667437961176</v>
      </c>
      <c r="I307">
        <v>0</v>
      </c>
      <c r="J307" s="5">
        <f t="shared" si="44"/>
        <v>5.0930720847603084E-2</v>
      </c>
      <c r="K307">
        <f t="shared" si="45"/>
        <v>300</v>
      </c>
      <c r="L307">
        <f t="shared" si="46"/>
        <v>0</v>
      </c>
      <c r="M307">
        <f t="shared" si="47"/>
        <v>1</v>
      </c>
      <c r="N307">
        <f t="shared" si="48"/>
        <v>1</v>
      </c>
      <c r="O307">
        <f t="shared" si="49"/>
        <v>0</v>
      </c>
      <c r="P307">
        <f t="shared" si="52"/>
        <v>0</v>
      </c>
    </row>
    <row r="308" spans="1:16" x14ac:dyDescent="0.25">
      <c r="A308">
        <v>301</v>
      </c>
      <c r="D308" s="5">
        <v>6.033359296281935E-2</v>
      </c>
      <c r="E308" s="5">
        <v>1.5504932777625473E-2</v>
      </c>
      <c r="F308" s="5">
        <f t="shared" si="53"/>
        <v>69.684070310076393</v>
      </c>
      <c r="G308" s="5">
        <f t="shared" si="50"/>
        <v>69.684070310076393</v>
      </c>
      <c r="H308" s="5">
        <f t="shared" si="51"/>
        <v>69.699575242854024</v>
      </c>
      <c r="I308">
        <v>0</v>
      </c>
      <c r="J308" s="5">
        <f t="shared" si="44"/>
        <v>1.5504932777631097E-2</v>
      </c>
      <c r="K308">
        <f t="shared" si="45"/>
        <v>301</v>
      </c>
      <c r="L308">
        <f t="shared" si="46"/>
        <v>0</v>
      </c>
      <c r="M308">
        <f t="shared" si="47"/>
        <v>1</v>
      </c>
      <c r="N308">
        <f t="shared" si="48"/>
        <v>1</v>
      </c>
      <c r="O308">
        <f t="shared" si="49"/>
        <v>0</v>
      </c>
      <c r="P308">
        <f t="shared" si="52"/>
        <v>0</v>
      </c>
    </row>
    <row r="309" spans="1:16" x14ac:dyDescent="0.25">
      <c r="A309">
        <v>302</v>
      </c>
      <c r="D309" s="5">
        <v>0.17650066629190481</v>
      </c>
      <c r="E309" s="5">
        <v>0.53418075051679648</v>
      </c>
      <c r="F309" s="5">
        <f t="shared" si="53"/>
        <v>69.860570976368294</v>
      </c>
      <c r="G309" s="5">
        <f t="shared" si="50"/>
        <v>69.860570976368294</v>
      </c>
      <c r="H309" s="5">
        <f t="shared" si="51"/>
        <v>70.39475172688509</v>
      </c>
      <c r="I309">
        <v>0</v>
      </c>
      <c r="J309" s="5">
        <f t="shared" si="44"/>
        <v>0.53418075051679637</v>
      </c>
      <c r="K309">
        <f t="shared" si="45"/>
        <v>302</v>
      </c>
      <c r="L309">
        <f t="shared" si="46"/>
        <v>0</v>
      </c>
      <c r="M309">
        <f t="shared" si="47"/>
        <v>1</v>
      </c>
      <c r="N309">
        <f t="shared" si="48"/>
        <v>1</v>
      </c>
      <c r="O309">
        <f t="shared" si="49"/>
        <v>0</v>
      </c>
      <c r="P309">
        <f t="shared" si="52"/>
        <v>0</v>
      </c>
    </row>
    <row r="310" spans="1:16" x14ac:dyDescent="0.25">
      <c r="A310">
        <v>303</v>
      </c>
      <c r="D310" s="5">
        <v>0.19377730604178484</v>
      </c>
      <c r="E310" s="5">
        <v>0.65888975296453256</v>
      </c>
      <c r="F310" s="5">
        <f t="shared" si="53"/>
        <v>70.054348282410075</v>
      </c>
      <c r="G310" s="5" t="str">
        <f t="shared" si="50"/>
        <v>отказ</v>
      </c>
      <c r="H310" s="5">
        <f t="shared" si="51"/>
        <v>70.39475172688509</v>
      </c>
      <c r="I310">
        <v>0</v>
      </c>
      <c r="J310" s="5">
        <f t="shared" si="44"/>
        <v>0</v>
      </c>
      <c r="K310">
        <f t="shared" si="45"/>
        <v>302</v>
      </c>
      <c r="L310">
        <f t="shared" si="46"/>
        <v>1</v>
      </c>
      <c r="M310">
        <f t="shared" si="47"/>
        <v>1</v>
      </c>
      <c r="N310">
        <f t="shared" si="48"/>
        <v>0</v>
      </c>
      <c r="O310">
        <f t="shared" si="49"/>
        <v>1</v>
      </c>
      <c r="P310">
        <f t="shared" si="52"/>
        <v>1</v>
      </c>
    </row>
    <row r="311" spans="1:16" x14ac:dyDescent="0.25">
      <c r="A311">
        <v>304</v>
      </c>
      <c r="D311" s="5">
        <v>0.25714112178974824</v>
      </c>
      <c r="E311" s="5">
        <v>0.50886822295386869</v>
      </c>
      <c r="F311" s="5">
        <f t="shared" si="53"/>
        <v>70.311489404199818</v>
      </c>
      <c r="G311" s="5" t="str">
        <f t="shared" si="50"/>
        <v>отказ</v>
      </c>
      <c r="H311" s="5">
        <f t="shared" si="51"/>
        <v>70.39475172688509</v>
      </c>
      <c r="I311">
        <v>0</v>
      </c>
      <c r="J311" s="5">
        <f t="shared" si="44"/>
        <v>0</v>
      </c>
      <c r="K311">
        <f t="shared" si="45"/>
        <v>302</v>
      </c>
      <c r="L311">
        <f t="shared" si="46"/>
        <v>1</v>
      </c>
      <c r="M311">
        <f t="shared" si="47"/>
        <v>1</v>
      </c>
      <c r="N311">
        <f t="shared" si="48"/>
        <v>0</v>
      </c>
      <c r="O311">
        <f t="shared" si="49"/>
        <v>1</v>
      </c>
      <c r="P311">
        <f t="shared" si="52"/>
        <v>1</v>
      </c>
    </row>
    <row r="312" spans="1:16" x14ac:dyDescent="0.25">
      <c r="A312">
        <v>305</v>
      </c>
      <c r="D312" s="5">
        <v>4.1732010020840905E-2</v>
      </c>
      <c r="E312" s="5">
        <v>0.12911716649693483</v>
      </c>
      <c r="F312" s="5">
        <f t="shared" si="53"/>
        <v>70.353221414220656</v>
      </c>
      <c r="G312" s="5" t="str">
        <f t="shared" si="50"/>
        <v>отказ</v>
      </c>
      <c r="H312" s="5">
        <f t="shared" si="51"/>
        <v>70.39475172688509</v>
      </c>
      <c r="I312">
        <v>0</v>
      </c>
      <c r="J312" s="5">
        <f t="shared" si="44"/>
        <v>0</v>
      </c>
      <c r="K312">
        <f t="shared" si="45"/>
        <v>302</v>
      </c>
      <c r="L312">
        <f t="shared" si="46"/>
        <v>1</v>
      </c>
      <c r="M312">
        <f t="shared" si="47"/>
        <v>1</v>
      </c>
      <c r="N312">
        <f t="shared" si="48"/>
        <v>0</v>
      </c>
      <c r="O312">
        <f t="shared" si="49"/>
        <v>1</v>
      </c>
      <c r="P312">
        <f t="shared" si="52"/>
        <v>1</v>
      </c>
    </row>
    <row r="313" spans="1:16" x14ac:dyDescent="0.25">
      <c r="A313">
        <v>306</v>
      </c>
      <c r="D313" s="5">
        <v>1.2166349274499506E-2</v>
      </c>
      <c r="E313" s="5">
        <v>8.4870083020080991E-2</v>
      </c>
      <c r="F313" s="5">
        <f t="shared" si="53"/>
        <v>70.36538776349515</v>
      </c>
      <c r="G313" s="5" t="str">
        <f t="shared" si="50"/>
        <v>отказ</v>
      </c>
      <c r="H313" s="5">
        <f t="shared" si="51"/>
        <v>70.39475172688509</v>
      </c>
      <c r="I313">
        <v>0</v>
      </c>
      <c r="J313" s="5">
        <f t="shared" si="44"/>
        <v>0</v>
      </c>
      <c r="K313">
        <f t="shared" si="45"/>
        <v>302</v>
      </c>
      <c r="L313">
        <f t="shared" si="46"/>
        <v>1</v>
      </c>
      <c r="M313">
        <f t="shared" si="47"/>
        <v>1</v>
      </c>
      <c r="N313">
        <f t="shared" si="48"/>
        <v>0</v>
      </c>
      <c r="O313">
        <f t="shared" si="49"/>
        <v>1</v>
      </c>
      <c r="P313">
        <f t="shared" si="52"/>
        <v>1</v>
      </c>
    </row>
    <row r="314" spans="1:16" x14ac:dyDescent="0.25">
      <c r="A314">
        <v>307</v>
      </c>
      <c r="D314" s="5">
        <v>0.20896200080929569</v>
      </c>
      <c r="E314" s="5">
        <v>0.61999389772380309</v>
      </c>
      <c r="F314" s="5">
        <f t="shared" si="53"/>
        <v>70.574349764304444</v>
      </c>
      <c r="G314" s="5">
        <f t="shared" si="50"/>
        <v>70.574349764304444</v>
      </c>
      <c r="H314" s="5">
        <f t="shared" si="51"/>
        <v>71.194343662028245</v>
      </c>
      <c r="I314">
        <v>0</v>
      </c>
      <c r="J314" s="5">
        <f t="shared" si="44"/>
        <v>0.61999389772380198</v>
      </c>
      <c r="K314">
        <f t="shared" si="45"/>
        <v>307</v>
      </c>
      <c r="L314">
        <f t="shared" si="46"/>
        <v>0</v>
      </c>
      <c r="M314">
        <f t="shared" si="47"/>
        <v>1</v>
      </c>
      <c r="N314">
        <f t="shared" si="48"/>
        <v>1</v>
      </c>
      <c r="O314">
        <f t="shared" si="49"/>
        <v>0</v>
      </c>
      <c r="P314">
        <f t="shared" si="52"/>
        <v>0</v>
      </c>
    </row>
    <row r="315" spans="1:16" x14ac:dyDescent="0.25">
      <c r="A315">
        <v>308</v>
      </c>
      <c r="D315" s="5">
        <v>0.48178852605674571</v>
      </c>
      <c r="E315" s="5">
        <v>0.13587041477669465</v>
      </c>
      <c r="F315" s="5">
        <f t="shared" si="53"/>
        <v>71.05613829036119</v>
      </c>
      <c r="G315" s="5" t="str">
        <f t="shared" si="50"/>
        <v>отказ</v>
      </c>
      <c r="H315" s="5">
        <f t="shared" si="51"/>
        <v>71.194343662028245</v>
      </c>
      <c r="I315">
        <v>0</v>
      </c>
      <c r="J315" s="5">
        <f t="shared" si="44"/>
        <v>0</v>
      </c>
      <c r="K315">
        <f t="shared" si="45"/>
        <v>307</v>
      </c>
      <c r="L315">
        <f t="shared" si="46"/>
        <v>1</v>
      </c>
      <c r="M315">
        <f t="shared" si="47"/>
        <v>1</v>
      </c>
      <c r="N315">
        <f t="shared" si="48"/>
        <v>0</v>
      </c>
      <c r="O315">
        <f t="shared" si="49"/>
        <v>1</v>
      </c>
      <c r="P315">
        <f t="shared" si="52"/>
        <v>1</v>
      </c>
    </row>
    <row r="316" spans="1:16" x14ac:dyDescent="0.25">
      <c r="A316">
        <v>309</v>
      </c>
      <c r="D316" s="5">
        <v>0.38757446223061859</v>
      </c>
      <c r="E316" s="5">
        <v>0.11509034020803222</v>
      </c>
      <c r="F316" s="5">
        <f t="shared" si="53"/>
        <v>71.443712752591807</v>
      </c>
      <c r="G316" s="5">
        <f t="shared" si="50"/>
        <v>71.443712752591807</v>
      </c>
      <c r="H316" s="5">
        <f t="shared" si="51"/>
        <v>71.558803092799835</v>
      </c>
      <c r="I316">
        <v>0</v>
      </c>
      <c r="J316" s="5">
        <f t="shared" si="44"/>
        <v>0.11509034020802744</v>
      </c>
      <c r="K316">
        <f t="shared" si="45"/>
        <v>309</v>
      </c>
      <c r="L316">
        <f t="shared" si="46"/>
        <v>0</v>
      </c>
      <c r="M316">
        <f t="shared" si="47"/>
        <v>1</v>
      </c>
      <c r="N316">
        <f t="shared" si="48"/>
        <v>1</v>
      </c>
      <c r="O316">
        <f t="shared" si="49"/>
        <v>0</v>
      </c>
      <c r="P316">
        <f t="shared" si="52"/>
        <v>0</v>
      </c>
    </row>
    <row r="317" spans="1:16" x14ac:dyDescent="0.25">
      <c r="A317">
        <v>310</v>
      </c>
      <c r="D317" s="5">
        <v>0.45344093286476866</v>
      </c>
      <c r="E317" s="5">
        <v>0.90316906722227452</v>
      </c>
      <c r="F317" s="5">
        <f t="shared" si="53"/>
        <v>71.897153685456573</v>
      </c>
      <c r="G317" s="5">
        <f t="shared" si="50"/>
        <v>71.897153685456573</v>
      </c>
      <c r="H317" s="5">
        <f t="shared" si="51"/>
        <v>72.800322752678852</v>
      </c>
      <c r="I317">
        <v>0</v>
      </c>
      <c r="J317" s="5">
        <f t="shared" si="44"/>
        <v>0.90316906722227941</v>
      </c>
      <c r="K317">
        <f t="shared" si="45"/>
        <v>310</v>
      </c>
      <c r="L317">
        <f t="shared" si="46"/>
        <v>0</v>
      </c>
      <c r="M317">
        <f t="shared" si="47"/>
        <v>1</v>
      </c>
      <c r="N317">
        <f t="shared" si="48"/>
        <v>1</v>
      </c>
      <c r="O317">
        <f t="shared" si="49"/>
        <v>0</v>
      </c>
      <c r="P317">
        <f t="shared" si="52"/>
        <v>0</v>
      </c>
    </row>
    <row r="318" spans="1:16" x14ac:dyDescent="0.25">
      <c r="A318">
        <v>311</v>
      </c>
      <c r="D318" s="5">
        <v>2.9753950061790282E-2</v>
      </c>
      <c r="E318" s="5">
        <v>0.19029106965491685</v>
      </c>
      <c r="F318" s="5">
        <f t="shared" si="53"/>
        <v>71.926907635518361</v>
      </c>
      <c r="G318" s="5" t="str">
        <f t="shared" si="50"/>
        <v>отказ</v>
      </c>
      <c r="H318" s="5">
        <f t="shared" si="51"/>
        <v>72.800322752678852</v>
      </c>
      <c r="I318">
        <v>0</v>
      </c>
      <c r="J318" s="5">
        <f t="shared" si="44"/>
        <v>0</v>
      </c>
      <c r="K318">
        <f t="shared" si="45"/>
        <v>310</v>
      </c>
      <c r="L318">
        <f t="shared" si="46"/>
        <v>1</v>
      </c>
      <c r="M318">
        <f t="shared" si="47"/>
        <v>1</v>
      </c>
      <c r="N318">
        <f t="shared" si="48"/>
        <v>0</v>
      </c>
      <c r="O318">
        <f t="shared" si="49"/>
        <v>1</v>
      </c>
      <c r="P318">
        <f t="shared" si="52"/>
        <v>1</v>
      </c>
    </row>
    <row r="319" spans="1:16" x14ac:dyDescent="0.25">
      <c r="A319">
        <v>312</v>
      </c>
      <c r="D319" s="5">
        <v>0.57769599670965066</v>
      </c>
      <c r="E319" s="5">
        <v>0.54144628952950635</v>
      </c>
      <c r="F319" s="5">
        <f t="shared" si="53"/>
        <v>72.504603632228012</v>
      </c>
      <c r="G319" s="5" t="str">
        <f t="shared" si="50"/>
        <v>отказ</v>
      </c>
      <c r="H319" s="5">
        <f t="shared" si="51"/>
        <v>72.800322752678852</v>
      </c>
      <c r="I319">
        <v>0</v>
      </c>
      <c r="J319" s="5">
        <f t="shared" si="44"/>
        <v>0</v>
      </c>
      <c r="K319">
        <f t="shared" si="45"/>
        <v>310</v>
      </c>
      <c r="L319">
        <f t="shared" si="46"/>
        <v>1</v>
      </c>
      <c r="M319">
        <f t="shared" si="47"/>
        <v>1</v>
      </c>
      <c r="N319">
        <f t="shared" si="48"/>
        <v>0</v>
      </c>
      <c r="O319">
        <f t="shared" si="49"/>
        <v>1</v>
      </c>
      <c r="P319">
        <f t="shared" si="52"/>
        <v>1</v>
      </c>
    </row>
    <row r="320" spans="1:16" x14ac:dyDescent="0.25">
      <c r="A320">
        <v>313</v>
      </c>
      <c r="D320" s="5">
        <v>2.9851060704682679E-2</v>
      </c>
      <c r="E320" s="5">
        <v>3.5816094509751331E-2</v>
      </c>
      <c r="F320" s="5">
        <f t="shared" si="53"/>
        <v>72.534454692932698</v>
      </c>
      <c r="G320" s="5" t="str">
        <f t="shared" si="50"/>
        <v>отказ</v>
      </c>
      <c r="H320" s="5">
        <f t="shared" si="51"/>
        <v>72.800322752678852</v>
      </c>
      <c r="I320">
        <v>0</v>
      </c>
      <c r="J320" s="5">
        <f t="shared" si="44"/>
        <v>0</v>
      </c>
      <c r="K320">
        <f t="shared" si="45"/>
        <v>310</v>
      </c>
      <c r="L320">
        <f t="shared" si="46"/>
        <v>1</v>
      </c>
      <c r="M320">
        <f t="shared" si="47"/>
        <v>1</v>
      </c>
      <c r="N320">
        <f t="shared" si="48"/>
        <v>0</v>
      </c>
      <c r="O320">
        <f t="shared" si="49"/>
        <v>1</v>
      </c>
      <c r="P320">
        <f t="shared" si="52"/>
        <v>1</v>
      </c>
    </row>
    <row r="321" spans="1:16" x14ac:dyDescent="0.25">
      <c r="A321">
        <v>314</v>
      </c>
      <c r="D321" s="5">
        <v>0.11481268599330886</v>
      </c>
      <c r="E321" s="5">
        <v>6.7592609089597494E-2</v>
      </c>
      <c r="F321" s="5">
        <f t="shared" si="53"/>
        <v>72.649267378926012</v>
      </c>
      <c r="G321" s="5" t="str">
        <f t="shared" si="50"/>
        <v>отказ</v>
      </c>
      <c r="H321" s="5">
        <f t="shared" si="51"/>
        <v>72.800322752678852</v>
      </c>
      <c r="I321">
        <v>0</v>
      </c>
      <c r="J321" s="5">
        <f t="shared" si="44"/>
        <v>0</v>
      </c>
      <c r="K321">
        <f t="shared" si="45"/>
        <v>310</v>
      </c>
      <c r="L321">
        <f t="shared" si="46"/>
        <v>1</v>
      </c>
      <c r="M321">
        <f t="shared" si="47"/>
        <v>1</v>
      </c>
      <c r="N321">
        <f t="shared" si="48"/>
        <v>0</v>
      </c>
      <c r="O321">
        <f t="shared" si="49"/>
        <v>1</v>
      </c>
      <c r="P321">
        <f t="shared" si="52"/>
        <v>1</v>
      </c>
    </row>
    <row r="322" spans="1:16" x14ac:dyDescent="0.25">
      <c r="A322">
        <v>315</v>
      </c>
      <c r="D322" s="5">
        <v>3.8140299872258629E-2</v>
      </c>
      <c r="E322" s="5">
        <v>0.18272637838863362</v>
      </c>
      <c r="F322" s="5">
        <f t="shared" si="53"/>
        <v>72.687407678798266</v>
      </c>
      <c r="G322" s="5" t="str">
        <f t="shared" si="50"/>
        <v>отказ</v>
      </c>
      <c r="H322" s="5">
        <f t="shared" si="51"/>
        <v>72.800322752678852</v>
      </c>
      <c r="I322">
        <v>0</v>
      </c>
      <c r="J322" s="5">
        <f t="shared" si="44"/>
        <v>0</v>
      </c>
      <c r="K322">
        <f t="shared" si="45"/>
        <v>310</v>
      </c>
      <c r="L322">
        <f t="shared" si="46"/>
        <v>1</v>
      </c>
      <c r="M322">
        <f t="shared" si="47"/>
        <v>1</v>
      </c>
      <c r="N322">
        <f t="shared" si="48"/>
        <v>0</v>
      </c>
      <c r="O322">
        <f t="shared" si="49"/>
        <v>1</v>
      </c>
      <c r="P322">
        <f t="shared" si="52"/>
        <v>1</v>
      </c>
    </row>
    <row r="323" spans="1:16" x14ac:dyDescent="0.25">
      <c r="A323">
        <v>316</v>
      </c>
      <c r="D323" s="5">
        <v>0.30227462900664398</v>
      </c>
      <c r="E323" s="5">
        <v>6.3286289197298506E-2</v>
      </c>
      <c r="F323" s="5">
        <f t="shared" si="53"/>
        <v>72.989682307804912</v>
      </c>
      <c r="G323" s="5">
        <f t="shared" si="50"/>
        <v>72.989682307804912</v>
      </c>
      <c r="H323" s="5">
        <f t="shared" si="51"/>
        <v>73.052968597002206</v>
      </c>
      <c r="I323">
        <v>0</v>
      </c>
      <c r="J323" s="5">
        <f t="shared" si="44"/>
        <v>6.3286289197293399E-2</v>
      </c>
      <c r="K323">
        <f t="shared" si="45"/>
        <v>316</v>
      </c>
      <c r="L323">
        <f t="shared" si="46"/>
        <v>0</v>
      </c>
      <c r="M323">
        <f t="shared" si="47"/>
        <v>1</v>
      </c>
      <c r="N323">
        <f t="shared" si="48"/>
        <v>1</v>
      </c>
      <c r="O323">
        <f t="shared" si="49"/>
        <v>0</v>
      </c>
      <c r="P323">
        <f t="shared" si="52"/>
        <v>0</v>
      </c>
    </row>
    <row r="324" spans="1:16" x14ac:dyDescent="0.25">
      <c r="A324">
        <v>317</v>
      </c>
      <c r="D324" s="5">
        <v>5.8850751648528293E-2</v>
      </c>
      <c r="E324" s="5">
        <v>0.17954334607926903</v>
      </c>
      <c r="F324" s="5">
        <f t="shared" si="53"/>
        <v>73.048533059453447</v>
      </c>
      <c r="G324" s="5" t="str">
        <f t="shared" si="50"/>
        <v>отказ</v>
      </c>
      <c r="H324" s="5">
        <f t="shared" si="51"/>
        <v>73.052968597002206</v>
      </c>
      <c r="I324">
        <v>0</v>
      </c>
      <c r="J324" s="5">
        <f t="shared" si="44"/>
        <v>0</v>
      </c>
      <c r="K324">
        <f t="shared" si="45"/>
        <v>316</v>
      </c>
      <c r="L324">
        <f t="shared" si="46"/>
        <v>1</v>
      </c>
      <c r="M324">
        <f t="shared" si="47"/>
        <v>1</v>
      </c>
      <c r="N324">
        <f t="shared" si="48"/>
        <v>0</v>
      </c>
      <c r="O324">
        <f t="shared" si="49"/>
        <v>1</v>
      </c>
      <c r="P324">
        <f t="shared" si="52"/>
        <v>1</v>
      </c>
    </row>
    <row r="325" spans="1:16" x14ac:dyDescent="0.25">
      <c r="A325">
        <v>318</v>
      </c>
      <c r="D325" s="5">
        <v>0.15874644198654153</v>
      </c>
      <c r="E325" s="5">
        <v>7.08138472110069E-3</v>
      </c>
      <c r="F325" s="5">
        <f t="shared" si="53"/>
        <v>73.207279501439984</v>
      </c>
      <c r="G325" s="5">
        <f t="shared" si="50"/>
        <v>73.207279501439984</v>
      </c>
      <c r="H325" s="5">
        <f t="shared" si="51"/>
        <v>73.214360886161089</v>
      </c>
      <c r="I325">
        <v>0</v>
      </c>
      <c r="J325" s="5">
        <f t="shared" si="44"/>
        <v>7.0813847211042003E-3</v>
      </c>
      <c r="K325">
        <f t="shared" si="45"/>
        <v>318</v>
      </c>
      <c r="L325">
        <f t="shared" si="46"/>
        <v>0</v>
      </c>
      <c r="M325">
        <f t="shared" si="47"/>
        <v>1</v>
      </c>
      <c r="N325">
        <f t="shared" si="48"/>
        <v>1</v>
      </c>
      <c r="O325">
        <f t="shared" si="49"/>
        <v>0</v>
      </c>
      <c r="P325">
        <f t="shared" si="52"/>
        <v>0</v>
      </c>
    </row>
    <row r="326" spans="1:16" x14ac:dyDescent="0.25">
      <c r="A326">
        <v>319</v>
      </c>
      <c r="D326" s="5">
        <v>0.69115920924355756</v>
      </c>
      <c r="E326" s="5">
        <v>0.11242424273265962</v>
      </c>
      <c r="F326" s="5">
        <f t="shared" si="53"/>
        <v>73.898438710683536</v>
      </c>
      <c r="G326" s="5">
        <f t="shared" si="50"/>
        <v>73.898438710683536</v>
      </c>
      <c r="H326" s="5">
        <f t="shared" si="51"/>
        <v>74.010862953416193</v>
      </c>
      <c r="I326">
        <v>0</v>
      </c>
      <c r="J326" s="5">
        <f t="shared" si="44"/>
        <v>0.11242424273265783</v>
      </c>
      <c r="K326">
        <f t="shared" si="45"/>
        <v>319</v>
      </c>
      <c r="L326">
        <f t="shared" si="46"/>
        <v>0</v>
      </c>
      <c r="M326">
        <f t="shared" si="47"/>
        <v>1</v>
      </c>
      <c r="N326">
        <f t="shared" si="48"/>
        <v>1</v>
      </c>
      <c r="O326">
        <f t="shared" si="49"/>
        <v>0</v>
      </c>
      <c r="P326">
        <f t="shared" si="52"/>
        <v>0</v>
      </c>
    </row>
    <row r="327" spans="1:16" x14ac:dyDescent="0.25">
      <c r="A327">
        <v>320</v>
      </c>
      <c r="D327" s="5">
        <v>0.46737727799075529</v>
      </c>
      <c r="E327" s="5">
        <v>9.6512064649210375E-2</v>
      </c>
      <c r="F327" s="5">
        <f t="shared" si="53"/>
        <v>74.365815988674285</v>
      </c>
      <c r="G327" s="5">
        <f t="shared" si="50"/>
        <v>74.365815988674285</v>
      </c>
      <c r="H327" s="5">
        <f t="shared" si="51"/>
        <v>74.462328053323489</v>
      </c>
      <c r="I327">
        <v>0</v>
      </c>
      <c r="J327" s="5">
        <f t="shared" si="44"/>
        <v>9.6512064649203921E-2</v>
      </c>
      <c r="K327">
        <f t="shared" si="45"/>
        <v>320</v>
      </c>
      <c r="L327">
        <f t="shared" si="46"/>
        <v>0</v>
      </c>
      <c r="M327">
        <f t="shared" si="47"/>
        <v>1</v>
      </c>
      <c r="N327">
        <f t="shared" si="48"/>
        <v>1</v>
      </c>
      <c r="O327">
        <f t="shared" si="49"/>
        <v>0</v>
      </c>
      <c r="P327">
        <f t="shared" si="52"/>
        <v>0</v>
      </c>
    </row>
    <row r="328" spans="1:16" x14ac:dyDescent="0.25">
      <c r="A328">
        <v>321</v>
      </c>
      <c r="D328" s="5">
        <v>1.4835932467567418E-2</v>
      </c>
      <c r="E328" s="5">
        <v>5.0830428576743275E-2</v>
      </c>
      <c r="F328" s="5">
        <f t="shared" si="53"/>
        <v>74.380651921141848</v>
      </c>
      <c r="G328" s="5" t="str">
        <f t="shared" si="50"/>
        <v>отказ</v>
      </c>
      <c r="H328" s="5">
        <f t="shared" si="51"/>
        <v>74.462328053323489</v>
      </c>
      <c r="I328">
        <v>0</v>
      </c>
      <c r="J328" s="5">
        <f t="shared" si="44"/>
        <v>0</v>
      </c>
      <c r="K328">
        <f t="shared" si="45"/>
        <v>320</v>
      </c>
      <c r="L328">
        <f t="shared" si="46"/>
        <v>1</v>
      </c>
      <c r="M328">
        <f t="shared" si="47"/>
        <v>1</v>
      </c>
      <c r="N328">
        <f t="shared" si="48"/>
        <v>0</v>
      </c>
      <c r="O328">
        <f t="shared" si="49"/>
        <v>1</v>
      </c>
      <c r="P328">
        <f t="shared" si="52"/>
        <v>1</v>
      </c>
    </row>
    <row r="329" spans="1:16" x14ac:dyDescent="0.25">
      <c r="A329">
        <v>322</v>
      </c>
      <c r="D329" s="5">
        <v>0.23364694717270615</v>
      </c>
      <c r="E329" s="5">
        <v>0.51375604865141244</v>
      </c>
      <c r="F329" s="5">
        <f t="shared" si="53"/>
        <v>74.614298868314549</v>
      </c>
      <c r="G329" s="5">
        <f t="shared" si="50"/>
        <v>74.614298868314549</v>
      </c>
      <c r="H329" s="5">
        <f t="shared" si="51"/>
        <v>75.128054916965965</v>
      </c>
      <c r="I329">
        <v>0</v>
      </c>
      <c r="J329" s="5">
        <f t="shared" ref="J329:J392" si="54">(H329-F329)*N329*(1-P329)</f>
        <v>0.51375604865141611</v>
      </c>
      <c r="K329">
        <f t="shared" ref="K329:K392" si="55">_xlfn.RANK.EQ(H329,H$8:H$507,1)</f>
        <v>322</v>
      </c>
      <c r="L329">
        <f t="shared" ref="L329:L392" si="56">IF(K329=A329,0,1)</f>
        <v>0</v>
      </c>
      <c r="M329">
        <f t="shared" ref="M329:M392" si="57">IF(F329&lt;B$2,1,0)</f>
        <v>1</v>
      </c>
      <c r="N329">
        <f t="shared" ref="N329:N392" si="58">IF(H329&lt;B$2,1,0)*(1-P329)</f>
        <v>1</v>
      </c>
      <c r="O329">
        <f t="shared" ref="O329:O392" si="59">IF(F329&lt;B$2,1,0)*P329</f>
        <v>0</v>
      </c>
      <c r="P329">
        <f t="shared" si="52"/>
        <v>0</v>
      </c>
    </row>
    <row r="330" spans="1:16" x14ac:dyDescent="0.25">
      <c r="A330">
        <v>323</v>
      </c>
      <c r="D330" s="5">
        <v>0.60925737326499119</v>
      </c>
      <c r="E330" s="5">
        <v>0.30817498504949248</v>
      </c>
      <c r="F330" s="5">
        <f t="shared" si="53"/>
        <v>75.223556241579544</v>
      </c>
      <c r="G330" s="5">
        <f t="shared" ref="G330:G393" si="60">IF(F330&gt;H329,F330,"отказ")</f>
        <v>75.223556241579544</v>
      </c>
      <c r="H330" s="5">
        <f t="shared" ref="H330:H393" si="61">IF(G330="отказ",H329,F330+E330)</f>
        <v>75.531731226629034</v>
      </c>
      <c r="I330">
        <v>0</v>
      </c>
      <c r="J330" s="5">
        <f t="shared" si="54"/>
        <v>0.30817498504949015</v>
      </c>
      <c r="K330">
        <f t="shared" si="55"/>
        <v>323</v>
      </c>
      <c r="L330">
        <f t="shared" si="56"/>
        <v>0</v>
      </c>
      <c r="M330">
        <f t="shared" si="57"/>
        <v>1</v>
      </c>
      <c r="N330">
        <f t="shared" si="58"/>
        <v>1</v>
      </c>
      <c r="O330">
        <f t="shared" si="59"/>
        <v>0</v>
      </c>
      <c r="P330">
        <f t="shared" ref="P330:P393" si="62">IF(G330="отказ",1,0)</f>
        <v>0</v>
      </c>
    </row>
    <row r="331" spans="1:16" x14ac:dyDescent="0.25">
      <c r="A331">
        <v>324</v>
      </c>
      <c r="D331" s="5">
        <v>3.365110534550473E-2</v>
      </c>
      <c r="E331" s="5">
        <v>6.71845676269405E-2</v>
      </c>
      <c r="F331" s="5">
        <f t="shared" ref="F331:F394" si="63">+F330+D331</f>
        <v>75.257207346925043</v>
      </c>
      <c r="G331" s="5" t="str">
        <f t="shared" si="60"/>
        <v>отказ</v>
      </c>
      <c r="H331" s="5">
        <f t="shared" si="61"/>
        <v>75.531731226629034</v>
      </c>
      <c r="I331">
        <v>0</v>
      </c>
      <c r="J331" s="5">
        <f t="shared" si="54"/>
        <v>0</v>
      </c>
      <c r="K331">
        <f t="shared" si="55"/>
        <v>323</v>
      </c>
      <c r="L331">
        <f t="shared" si="56"/>
        <v>1</v>
      </c>
      <c r="M331">
        <f t="shared" si="57"/>
        <v>1</v>
      </c>
      <c r="N331">
        <f t="shared" si="58"/>
        <v>0</v>
      </c>
      <c r="O331">
        <f t="shared" si="59"/>
        <v>1</v>
      </c>
      <c r="P331">
        <f t="shared" si="62"/>
        <v>1</v>
      </c>
    </row>
    <row r="332" spans="1:16" x14ac:dyDescent="0.25">
      <c r="A332">
        <v>325</v>
      </c>
      <c r="D332" s="5">
        <v>4.3891727375998606E-2</v>
      </c>
      <c r="E332" s="5">
        <v>0.19578297027538133</v>
      </c>
      <c r="F332" s="5">
        <f t="shared" si="63"/>
        <v>75.301099074301035</v>
      </c>
      <c r="G332" s="5" t="str">
        <f t="shared" si="60"/>
        <v>отказ</v>
      </c>
      <c r="H332" s="5">
        <f t="shared" si="61"/>
        <v>75.531731226629034</v>
      </c>
      <c r="I332">
        <v>0</v>
      </c>
      <c r="J332" s="5">
        <f t="shared" si="54"/>
        <v>0</v>
      </c>
      <c r="K332">
        <f t="shared" si="55"/>
        <v>323</v>
      </c>
      <c r="L332">
        <f t="shared" si="56"/>
        <v>1</v>
      </c>
      <c r="M332">
        <f t="shared" si="57"/>
        <v>1</v>
      </c>
      <c r="N332">
        <f t="shared" si="58"/>
        <v>0</v>
      </c>
      <c r="O332">
        <f t="shared" si="59"/>
        <v>1</v>
      </c>
      <c r="P332">
        <f t="shared" si="62"/>
        <v>1</v>
      </c>
    </row>
    <row r="333" spans="1:16" x14ac:dyDescent="0.25">
      <c r="A333">
        <v>326</v>
      </c>
      <c r="D333" s="5">
        <v>0.44343344516773392</v>
      </c>
      <c r="E333" s="5">
        <v>0.24966123625198683</v>
      </c>
      <c r="F333" s="5">
        <f t="shared" si="63"/>
        <v>75.744532519468763</v>
      </c>
      <c r="G333" s="5">
        <f t="shared" si="60"/>
        <v>75.744532519468763</v>
      </c>
      <c r="H333" s="5">
        <f t="shared" si="61"/>
        <v>75.994193755720744</v>
      </c>
      <c r="I333">
        <v>0</v>
      </c>
      <c r="J333" s="5">
        <f t="shared" si="54"/>
        <v>0.24966123625198122</v>
      </c>
      <c r="K333">
        <f t="shared" si="55"/>
        <v>326</v>
      </c>
      <c r="L333">
        <f t="shared" si="56"/>
        <v>0</v>
      </c>
      <c r="M333">
        <f t="shared" si="57"/>
        <v>1</v>
      </c>
      <c r="N333">
        <f t="shared" si="58"/>
        <v>1</v>
      </c>
      <c r="O333">
        <f t="shared" si="59"/>
        <v>0</v>
      </c>
      <c r="P333">
        <f t="shared" si="62"/>
        <v>0</v>
      </c>
    </row>
    <row r="334" spans="1:16" x14ac:dyDescent="0.25">
      <c r="A334">
        <v>327</v>
      </c>
      <c r="D334" s="5">
        <v>1.2516931137305511E-2</v>
      </c>
      <c r="E334" s="5">
        <v>0.47132453712466749</v>
      </c>
      <c r="F334" s="5">
        <f t="shared" si="63"/>
        <v>75.757049450606061</v>
      </c>
      <c r="G334" s="5" t="str">
        <f t="shared" si="60"/>
        <v>отказ</v>
      </c>
      <c r="H334" s="5">
        <f t="shared" si="61"/>
        <v>75.994193755720744</v>
      </c>
      <c r="I334">
        <v>0</v>
      </c>
      <c r="J334" s="5">
        <f t="shared" si="54"/>
        <v>0</v>
      </c>
      <c r="K334">
        <f t="shared" si="55"/>
        <v>326</v>
      </c>
      <c r="L334">
        <f t="shared" si="56"/>
        <v>1</v>
      </c>
      <c r="M334">
        <f t="shared" si="57"/>
        <v>1</v>
      </c>
      <c r="N334">
        <f t="shared" si="58"/>
        <v>0</v>
      </c>
      <c r="O334">
        <f t="shared" si="59"/>
        <v>1</v>
      </c>
      <c r="P334">
        <f t="shared" si="62"/>
        <v>1</v>
      </c>
    </row>
    <row r="335" spans="1:16" x14ac:dyDescent="0.25">
      <c r="A335">
        <v>328</v>
      </c>
      <c r="D335" s="5">
        <v>4.6660967691113518E-2</v>
      </c>
      <c r="E335" s="5">
        <v>0.17594689958562543</v>
      </c>
      <c r="F335" s="5">
        <f t="shared" si="63"/>
        <v>75.803710418297172</v>
      </c>
      <c r="G335" s="5" t="str">
        <f t="shared" si="60"/>
        <v>отказ</v>
      </c>
      <c r="H335" s="5">
        <f t="shared" si="61"/>
        <v>75.994193755720744</v>
      </c>
      <c r="I335">
        <v>0</v>
      </c>
      <c r="J335" s="5">
        <f t="shared" si="54"/>
        <v>0</v>
      </c>
      <c r="K335">
        <f t="shared" si="55"/>
        <v>326</v>
      </c>
      <c r="L335">
        <f t="shared" si="56"/>
        <v>1</v>
      </c>
      <c r="M335">
        <f t="shared" si="57"/>
        <v>1</v>
      </c>
      <c r="N335">
        <f t="shared" si="58"/>
        <v>0</v>
      </c>
      <c r="O335">
        <f t="shared" si="59"/>
        <v>1</v>
      </c>
      <c r="P335">
        <f t="shared" si="62"/>
        <v>1</v>
      </c>
    </row>
    <row r="336" spans="1:16" x14ac:dyDescent="0.25">
      <c r="A336">
        <v>329</v>
      </c>
      <c r="D336" s="5">
        <v>9.4602929223531237E-2</v>
      </c>
      <c r="E336" s="5">
        <v>0.10873589230276311</v>
      </c>
      <c r="F336" s="5">
        <f t="shared" si="63"/>
        <v>75.898313347520698</v>
      </c>
      <c r="G336" s="5" t="str">
        <f t="shared" si="60"/>
        <v>отказ</v>
      </c>
      <c r="H336" s="5">
        <f t="shared" si="61"/>
        <v>75.994193755720744</v>
      </c>
      <c r="I336">
        <v>0</v>
      </c>
      <c r="J336" s="5">
        <f t="shared" si="54"/>
        <v>0</v>
      </c>
      <c r="K336">
        <f t="shared" si="55"/>
        <v>326</v>
      </c>
      <c r="L336">
        <f t="shared" si="56"/>
        <v>1</v>
      </c>
      <c r="M336">
        <f t="shared" si="57"/>
        <v>1</v>
      </c>
      <c r="N336">
        <f t="shared" si="58"/>
        <v>0</v>
      </c>
      <c r="O336">
        <f t="shared" si="59"/>
        <v>1</v>
      </c>
      <c r="P336">
        <f t="shared" si="62"/>
        <v>1</v>
      </c>
    </row>
    <row r="337" spans="1:16" x14ac:dyDescent="0.25">
      <c r="A337">
        <v>330</v>
      </c>
      <c r="D337" s="5">
        <v>9.3422595039654568E-2</v>
      </c>
      <c r="E337" s="5">
        <v>6.9123694141624559E-2</v>
      </c>
      <c r="F337" s="5">
        <f t="shared" si="63"/>
        <v>75.991735942560354</v>
      </c>
      <c r="G337" s="5" t="str">
        <f t="shared" si="60"/>
        <v>отказ</v>
      </c>
      <c r="H337" s="5">
        <f t="shared" si="61"/>
        <v>75.994193755720744</v>
      </c>
      <c r="I337">
        <v>0</v>
      </c>
      <c r="J337" s="5">
        <f t="shared" si="54"/>
        <v>0</v>
      </c>
      <c r="K337">
        <f t="shared" si="55"/>
        <v>326</v>
      </c>
      <c r="L337">
        <f t="shared" si="56"/>
        <v>1</v>
      </c>
      <c r="M337">
        <f t="shared" si="57"/>
        <v>1</v>
      </c>
      <c r="N337">
        <f t="shared" si="58"/>
        <v>0</v>
      </c>
      <c r="O337">
        <f t="shared" si="59"/>
        <v>1</v>
      </c>
      <c r="P337">
        <f t="shared" si="62"/>
        <v>1</v>
      </c>
    </row>
    <row r="338" spans="1:16" x14ac:dyDescent="0.25">
      <c r="A338">
        <v>331</v>
      </c>
      <c r="D338" s="5">
        <v>3.3003493051943465E-2</v>
      </c>
      <c r="E338" s="5">
        <v>0.45613032831879535</v>
      </c>
      <c r="F338" s="5">
        <f t="shared" si="63"/>
        <v>76.024739435612304</v>
      </c>
      <c r="G338" s="5">
        <f t="shared" si="60"/>
        <v>76.024739435612304</v>
      </c>
      <c r="H338" s="5">
        <f t="shared" si="61"/>
        <v>76.480869763931096</v>
      </c>
      <c r="I338">
        <v>0</v>
      </c>
      <c r="J338" s="5">
        <f t="shared" si="54"/>
        <v>0.45613032831879252</v>
      </c>
      <c r="K338">
        <f t="shared" si="55"/>
        <v>331</v>
      </c>
      <c r="L338">
        <f t="shared" si="56"/>
        <v>0</v>
      </c>
      <c r="M338">
        <f t="shared" si="57"/>
        <v>1</v>
      </c>
      <c r="N338">
        <f t="shared" si="58"/>
        <v>1</v>
      </c>
      <c r="O338">
        <f t="shared" si="59"/>
        <v>0</v>
      </c>
      <c r="P338">
        <f t="shared" si="62"/>
        <v>0</v>
      </c>
    </row>
    <row r="339" spans="1:16" x14ac:dyDescent="0.25">
      <c r="A339">
        <v>332</v>
      </c>
      <c r="D339" s="5">
        <v>0.46827265114305988</v>
      </c>
      <c r="E339" s="5">
        <v>0.13684375148199318</v>
      </c>
      <c r="F339" s="5">
        <f t="shared" si="63"/>
        <v>76.493012086755357</v>
      </c>
      <c r="G339" s="5">
        <f t="shared" si="60"/>
        <v>76.493012086755357</v>
      </c>
      <c r="H339" s="5">
        <f t="shared" si="61"/>
        <v>76.629855838237347</v>
      </c>
      <c r="I339">
        <v>0</v>
      </c>
      <c r="J339" s="5">
        <f t="shared" si="54"/>
        <v>0.13684375148199024</v>
      </c>
      <c r="K339">
        <f t="shared" si="55"/>
        <v>332</v>
      </c>
      <c r="L339">
        <f t="shared" si="56"/>
        <v>0</v>
      </c>
      <c r="M339">
        <f t="shared" si="57"/>
        <v>1</v>
      </c>
      <c r="N339">
        <f t="shared" si="58"/>
        <v>1</v>
      </c>
      <c r="O339">
        <f t="shared" si="59"/>
        <v>0</v>
      </c>
      <c r="P339">
        <f t="shared" si="62"/>
        <v>0</v>
      </c>
    </row>
    <row r="340" spans="1:16" x14ac:dyDescent="0.25">
      <c r="A340">
        <v>333</v>
      </c>
      <c r="D340" s="5">
        <v>1.0527172406193254E-2</v>
      </c>
      <c r="E340" s="5">
        <v>7.300538598913793E-2</v>
      </c>
      <c r="F340" s="5">
        <f t="shared" si="63"/>
        <v>76.503539259161556</v>
      </c>
      <c r="G340" s="5" t="str">
        <f t="shared" si="60"/>
        <v>отказ</v>
      </c>
      <c r="H340" s="5">
        <f t="shared" si="61"/>
        <v>76.629855838237347</v>
      </c>
      <c r="I340">
        <v>0</v>
      </c>
      <c r="J340" s="5">
        <f t="shared" si="54"/>
        <v>0</v>
      </c>
      <c r="K340">
        <f t="shared" si="55"/>
        <v>332</v>
      </c>
      <c r="L340">
        <f t="shared" si="56"/>
        <v>1</v>
      </c>
      <c r="M340">
        <f t="shared" si="57"/>
        <v>1</v>
      </c>
      <c r="N340">
        <f t="shared" si="58"/>
        <v>0</v>
      </c>
      <c r="O340">
        <f t="shared" si="59"/>
        <v>1</v>
      </c>
      <c r="P340">
        <f t="shared" si="62"/>
        <v>1</v>
      </c>
    </row>
    <row r="341" spans="1:16" x14ac:dyDescent="0.25">
      <c r="A341">
        <v>334</v>
      </c>
      <c r="D341" s="5">
        <v>0.13891734358757174</v>
      </c>
      <c r="E341" s="5">
        <v>5.8621970710175192E-2</v>
      </c>
      <c r="F341" s="5">
        <f t="shared" si="63"/>
        <v>76.642456602749121</v>
      </c>
      <c r="G341" s="5">
        <f t="shared" si="60"/>
        <v>76.642456602749121</v>
      </c>
      <c r="H341" s="5">
        <f t="shared" si="61"/>
        <v>76.701078573459299</v>
      </c>
      <c r="I341">
        <v>0</v>
      </c>
      <c r="J341" s="5">
        <f t="shared" si="54"/>
        <v>5.8621970710177607E-2</v>
      </c>
      <c r="K341">
        <f t="shared" si="55"/>
        <v>334</v>
      </c>
      <c r="L341">
        <f t="shared" si="56"/>
        <v>0</v>
      </c>
      <c r="M341">
        <f t="shared" si="57"/>
        <v>1</v>
      </c>
      <c r="N341">
        <f t="shared" si="58"/>
        <v>1</v>
      </c>
      <c r="O341">
        <f t="shared" si="59"/>
        <v>0</v>
      </c>
      <c r="P341">
        <f t="shared" si="62"/>
        <v>0</v>
      </c>
    </row>
    <row r="342" spans="1:16" x14ac:dyDescent="0.25">
      <c r="A342">
        <v>335</v>
      </c>
      <c r="D342" s="5">
        <v>6.0516802393795817E-2</v>
      </c>
      <c r="E342" s="5">
        <v>6.0487120493323575E-2</v>
      </c>
      <c r="F342" s="5">
        <f t="shared" si="63"/>
        <v>76.702973405142913</v>
      </c>
      <c r="G342" s="5">
        <f t="shared" si="60"/>
        <v>76.702973405142913</v>
      </c>
      <c r="H342" s="5">
        <f t="shared" si="61"/>
        <v>76.763460525636233</v>
      </c>
      <c r="I342">
        <v>0</v>
      </c>
      <c r="J342" s="5">
        <f t="shared" si="54"/>
        <v>6.048712049332039E-2</v>
      </c>
      <c r="K342">
        <f t="shared" si="55"/>
        <v>335</v>
      </c>
      <c r="L342">
        <f t="shared" si="56"/>
        <v>0</v>
      </c>
      <c r="M342">
        <f t="shared" si="57"/>
        <v>1</v>
      </c>
      <c r="N342">
        <f t="shared" si="58"/>
        <v>1</v>
      </c>
      <c r="O342">
        <f t="shared" si="59"/>
        <v>0</v>
      </c>
      <c r="P342">
        <f t="shared" si="62"/>
        <v>0</v>
      </c>
    </row>
    <row r="343" spans="1:16" x14ac:dyDescent="0.25">
      <c r="A343">
        <v>336</v>
      </c>
      <c r="D343" s="5">
        <v>0.17137927759718494</v>
      </c>
      <c r="E343" s="5">
        <v>5.2887594058685462E-2</v>
      </c>
      <c r="F343" s="5">
        <f t="shared" si="63"/>
        <v>76.874352682740096</v>
      </c>
      <c r="G343" s="5">
        <f t="shared" si="60"/>
        <v>76.874352682740096</v>
      </c>
      <c r="H343" s="5">
        <f t="shared" si="61"/>
        <v>76.927240276798784</v>
      </c>
      <c r="I343">
        <v>0</v>
      </c>
      <c r="J343" s="5">
        <f t="shared" si="54"/>
        <v>5.2887594058688592E-2</v>
      </c>
      <c r="K343">
        <f t="shared" si="55"/>
        <v>336</v>
      </c>
      <c r="L343">
        <f t="shared" si="56"/>
        <v>0</v>
      </c>
      <c r="M343">
        <f t="shared" si="57"/>
        <v>1</v>
      </c>
      <c r="N343">
        <f t="shared" si="58"/>
        <v>1</v>
      </c>
      <c r="O343">
        <f t="shared" si="59"/>
        <v>0</v>
      </c>
      <c r="P343">
        <f t="shared" si="62"/>
        <v>0</v>
      </c>
    </row>
    <row r="344" spans="1:16" x14ac:dyDescent="0.25">
      <c r="A344">
        <v>337</v>
      </c>
      <c r="D344" s="5">
        <v>0.79828756619832164</v>
      </c>
      <c r="E344" s="5">
        <v>0.15609475729982808</v>
      </c>
      <c r="F344" s="5">
        <f t="shared" si="63"/>
        <v>77.672640248938421</v>
      </c>
      <c r="G344" s="5">
        <f t="shared" si="60"/>
        <v>77.672640248938421</v>
      </c>
      <c r="H344" s="5">
        <f t="shared" si="61"/>
        <v>77.828735006238247</v>
      </c>
      <c r="I344">
        <v>0</v>
      </c>
      <c r="J344" s="5">
        <f t="shared" si="54"/>
        <v>0.15609475729982591</v>
      </c>
      <c r="K344">
        <f t="shared" si="55"/>
        <v>337</v>
      </c>
      <c r="L344">
        <f t="shared" si="56"/>
        <v>0</v>
      </c>
      <c r="M344">
        <f t="shared" si="57"/>
        <v>1</v>
      </c>
      <c r="N344">
        <f t="shared" si="58"/>
        <v>1</v>
      </c>
      <c r="O344">
        <f t="shared" si="59"/>
        <v>0</v>
      </c>
      <c r="P344">
        <f t="shared" si="62"/>
        <v>0</v>
      </c>
    </row>
    <row r="345" spans="1:16" x14ac:dyDescent="0.25">
      <c r="A345">
        <v>338</v>
      </c>
      <c r="D345" s="5">
        <v>6.2344605045418167E-2</v>
      </c>
      <c r="E345" s="5">
        <v>6.0238492014660083E-2</v>
      </c>
      <c r="F345" s="5">
        <f t="shared" si="63"/>
        <v>77.734984853983846</v>
      </c>
      <c r="G345" s="5" t="str">
        <f t="shared" si="60"/>
        <v>отказ</v>
      </c>
      <c r="H345" s="5">
        <f t="shared" si="61"/>
        <v>77.828735006238247</v>
      </c>
      <c r="I345">
        <v>0</v>
      </c>
      <c r="J345" s="5">
        <f t="shared" si="54"/>
        <v>0</v>
      </c>
      <c r="K345">
        <f t="shared" si="55"/>
        <v>337</v>
      </c>
      <c r="L345">
        <f t="shared" si="56"/>
        <v>1</v>
      </c>
      <c r="M345">
        <f t="shared" si="57"/>
        <v>1</v>
      </c>
      <c r="N345">
        <f t="shared" si="58"/>
        <v>0</v>
      </c>
      <c r="O345">
        <f t="shared" si="59"/>
        <v>1</v>
      </c>
      <c r="P345">
        <f t="shared" si="62"/>
        <v>1</v>
      </c>
    </row>
    <row r="346" spans="1:16" x14ac:dyDescent="0.25">
      <c r="A346">
        <v>339</v>
      </c>
      <c r="D346" s="5">
        <v>0.19141538793589033</v>
      </c>
      <c r="E346" s="5">
        <v>3.3504723393289408E-2</v>
      </c>
      <c r="F346" s="5">
        <f t="shared" si="63"/>
        <v>77.926400241919737</v>
      </c>
      <c r="G346" s="5">
        <f t="shared" si="60"/>
        <v>77.926400241919737</v>
      </c>
      <c r="H346" s="5">
        <f t="shared" si="61"/>
        <v>77.959904965313029</v>
      </c>
      <c r="I346">
        <v>0</v>
      </c>
      <c r="J346" s="5">
        <f t="shared" si="54"/>
        <v>3.3504723393292579E-2</v>
      </c>
      <c r="K346">
        <f t="shared" si="55"/>
        <v>339</v>
      </c>
      <c r="L346">
        <f t="shared" si="56"/>
        <v>0</v>
      </c>
      <c r="M346">
        <f t="shared" si="57"/>
        <v>1</v>
      </c>
      <c r="N346">
        <f t="shared" si="58"/>
        <v>1</v>
      </c>
      <c r="O346">
        <f t="shared" si="59"/>
        <v>0</v>
      </c>
      <c r="P346">
        <f t="shared" si="62"/>
        <v>0</v>
      </c>
    </row>
    <row r="347" spans="1:16" x14ac:dyDescent="0.25">
      <c r="A347">
        <v>340</v>
      </c>
      <c r="D347" s="5">
        <v>0.37218445866778416</v>
      </c>
      <c r="E347" s="5">
        <v>0.29322105408195936</v>
      </c>
      <c r="F347" s="5">
        <f t="shared" si="63"/>
        <v>78.298584700587526</v>
      </c>
      <c r="G347" s="5">
        <f t="shared" si="60"/>
        <v>78.298584700587526</v>
      </c>
      <c r="H347" s="5">
        <f t="shared" si="61"/>
        <v>78.59180575466948</v>
      </c>
      <c r="I347">
        <v>0</v>
      </c>
      <c r="J347" s="5">
        <f t="shared" si="54"/>
        <v>0.29322105408195398</v>
      </c>
      <c r="K347">
        <f t="shared" si="55"/>
        <v>340</v>
      </c>
      <c r="L347">
        <f t="shared" si="56"/>
        <v>0</v>
      </c>
      <c r="M347">
        <f t="shared" si="57"/>
        <v>1</v>
      </c>
      <c r="N347">
        <f t="shared" si="58"/>
        <v>1</v>
      </c>
      <c r="O347">
        <f t="shared" si="59"/>
        <v>0</v>
      </c>
      <c r="P347">
        <f t="shared" si="62"/>
        <v>0</v>
      </c>
    </row>
    <row r="348" spans="1:16" x14ac:dyDescent="0.25">
      <c r="A348">
        <v>341</v>
      </c>
      <c r="D348" s="5">
        <v>2.1714130012894305E-2</v>
      </c>
      <c r="E348" s="5">
        <v>0.16272099977181453</v>
      </c>
      <c r="F348" s="5">
        <f t="shared" si="63"/>
        <v>78.320298830600422</v>
      </c>
      <c r="G348" s="5" t="str">
        <f t="shared" si="60"/>
        <v>отказ</v>
      </c>
      <c r="H348" s="5">
        <f t="shared" si="61"/>
        <v>78.59180575466948</v>
      </c>
      <c r="I348">
        <v>0</v>
      </c>
      <c r="J348" s="5">
        <f t="shared" si="54"/>
        <v>0</v>
      </c>
      <c r="K348">
        <f t="shared" si="55"/>
        <v>340</v>
      </c>
      <c r="L348">
        <f t="shared" si="56"/>
        <v>1</v>
      </c>
      <c r="M348">
        <f t="shared" si="57"/>
        <v>1</v>
      </c>
      <c r="N348">
        <f t="shared" si="58"/>
        <v>0</v>
      </c>
      <c r="O348">
        <f t="shared" si="59"/>
        <v>1</v>
      </c>
      <c r="P348">
        <f t="shared" si="62"/>
        <v>1</v>
      </c>
    </row>
    <row r="349" spans="1:16" x14ac:dyDescent="0.25">
      <c r="A349">
        <v>342</v>
      </c>
      <c r="D349" s="5">
        <v>0.51376196208445735</v>
      </c>
      <c r="E349" s="5">
        <v>0.35836179577519617</v>
      </c>
      <c r="F349" s="5">
        <f t="shared" si="63"/>
        <v>78.83406079268488</v>
      </c>
      <c r="G349" s="5">
        <f t="shared" si="60"/>
        <v>78.83406079268488</v>
      </c>
      <c r="H349" s="5">
        <f t="shared" si="61"/>
        <v>79.192422588460076</v>
      </c>
      <c r="I349">
        <v>0</v>
      </c>
      <c r="J349" s="5">
        <f t="shared" si="54"/>
        <v>0.35836179577519545</v>
      </c>
      <c r="K349">
        <f t="shared" si="55"/>
        <v>342</v>
      </c>
      <c r="L349">
        <f t="shared" si="56"/>
        <v>0</v>
      </c>
      <c r="M349">
        <f t="shared" si="57"/>
        <v>1</v>
      </c>
      <c r="N349">
        <f t="shared" si="58"/>
        <v>1</v>
      </c>
      <c r="O349">
        <f t="shared" si="59"/>
        <v>0</v>
      </c>
      <c r="P349">
        <f t="shared" si="62"/>
        <v>0</v>
      </c>
    </row>
    <row r="350" spans="1:16" x14ac:dyDescent="0.25">
      <c r="A350">
        <v>343</v>
      </c>
      <c r="D350" s="5">
        <v>8.3038299675967223E-2</v>
      </c>
      <c r="E350" s="5">
        <v>0.40114234947716293</v>
      </c>
      <c r="F350" s="5">
        <f t="shared" si="63"/>
        <v>78.917099092360843</v>
      </c>
      <c r="G350" s="5" t="str">
        <f t="shared" si="60"/>
        <v>отказ</v>
      </c>
      <c r="H350" s="5">
        <f t="shared" si="61"/>
        <v>79.192422588460076</v>
      </c>
      <c r="I350">
        <v>0</v>
      </c>
      <c r="J350" s="5">
        <f t="shared" si="54"/>
        <v>0</v>
      </c>
      <c r="K350">
        <f t="shared" si="55"/>
        <v>342</v>
      </c>
      <c r="L350">
        <f t="shared" si="56"/>
        <v>1</v>
      </c>
      <c r="M350">
        <f t="shared" si="57"/>
        <v>1</v>
      </c>
      <c r="N350">
        <f t="shared" si="58"/>
        <v>0</v>
      </c>
      <c r="O350">
        <f t="shared" si="59"/>
        <v>1</v>
      </c>
      <c r="P350">
        <f t="shared" si="62"/>
        <v>1</v>
      </c>
    </row>
    <row r="351" spans="1:16" x14ac:dyDescent="0.25">
      <c r="A351">
        <v>344</v>
      </c>
      <c r="D351" s="5">
        <v>0.33868631978200486</v>
      </c>
      <c r="E351" s="5">
        <v>0.32242084006253829</v>
      </c>
      <c r="F351" s="5">
        <f t="shared" si="63"/>
        <v>79.255785412142842</v>
      </c>
      <c r="G351" s="5">
        <f t="shared" si="60"/>
        <v>79.255785412142842</v>
      </c>
      <c r="H351" s="5">
        <f t="shared" si="61"/>
        <v>79.578206252205376</v>
      </c>
      <c r="I351">
        <v>0</v>
      </c>
      <c r="J351" s="5">
        <f t="shared" si="54"/>
        <v>0.32242084006253435</v>
      </c>
      <c r="K351">
        <f t="shared" si="55"/>
        <v>344</v>
      </c>
      <c r="L351">
        <f t="shared" si="56"/>
        <v>0</v>
      </c>
      <c r="M351">
        <f t="shared" si="57"/>
        <v>1</v>
      </c>
      <c r="N351">
        <f t="shared" si="58"/>
        <v>1</v>
      </c>
      <c r="O351">
        <f t="shared" si="59"/>
        <v>0</v>
      </c>
      <c r="P351">
        <f t="shared" si="62"/>
        <v>0</v>
      </c>
    </row>
    <row r="352" spans="1:16" x14ac:dyDescent="0.25">
      <c r="A352">
        <v>345</v>
      </c>
      <c r="D352" s="5">
        <v>8.8312270192536253E-3</v>
      </c>
      <c r="E352" s="5">
        <v>0.16394169849290724</v>
      </c>
      <c r="F352" s="5">
        <f t="shared" si="63"/>
        <v>79.264616639162099</v>
      </c>
      <c r="G352" s="5" t="str">
        <f t="shared" si="60"/>
        <v>отказ</v>
      </c>
      <c r="H352" s="5">
        <f t="shared" si="61"/>
        <v>79.578206252205376</v>
      </c>
      <c r="I352">
        <v>0</v>
      </c>
      <c r="J352" s="5">
        <f t="shared" si="54"/>
        <v>0</v>
      </c>
      <c r="K352">
        <f t="shared" si="55"/>
        <v>344</v>
      </c>
      <c r="L352">
        <f t="shared" si="56"/>
        <v>1</v>
      </c>
      <c r="M352">
        <f t="shared" si="57"/>
        <v>1</v>
      </c>
      <c r="N352">
        <f t="shared" si="58"/>
        <v>0</v>
      </c>
      <c r="O352">
        <f t="shared" si="59"/>
        <v>1</v>
      </c>
      <c r="P352">
        <f t="shared" si="62"/>
        <v>1</v>
      </c>
    </row>
    <row r="353" spans="1:16" x14ac:dyDescent="0.25">
      <c r="A353">
        <v>346</v>
      </c>
      <c r="D353" s="5">
        <v>0.21322630489118982</v>
      </c>
      <c r="E353" s="5">
        <v>0.14063046683302682</v>
      </c>
      <c r="F353" s="5">
        <f t="shared" si="63"/>
        <v>79.477842944053293</v>
      </c>
      <c r="G353" s="5" t="str">
        <f t="shared" si="60"/>
        <v>отказ</v>
      </c>
      <c r="H353" s="5">
        <f t="shared" si="61"/>
        <v>79.578206252205376</v>
      </c>
      <c r="I353">
        <v>0</v>
      </c>
      <c r="J353" s="5">
        <f t="shared" si="54"/>
        <v>0</v>
      </c>
      <c r="K353">
        <f t="shared" si="55"/>
        <v>344</v>
      </c>
      <c r="L353">
        <f t="shared" si="56"/>
        <v>1</v>
      </c>
      <c r="M353">
        <f t="shared" si="57"/>
        <v>1</v>
      </c>
      <c r="N353">
        <f t="shared" si="58"/>
        <v>0</v>
      </c>
      <c r="O353">
        <f t="shared" si="59"/>
        <v>1</v>
      </c>
      <c r="P353">
        <f t="shared" si="62"/>
        <v>1</v>
      </c>
    </row>
    <row r="354" spans="1:16" x14ac:dyDescent="0.25">
      <c r="A354">
        <v>347</v>
      </c>
      <c r="D354" s="5">
        <v>7.783126216692865E-2</v>
      </c>
      <c r="E354" s="5">
        <v>0.39919734622066849</v>
      </c>
      <c r="F354" s="5">
        <f t="shared" si="63"/>
        <v>79.555674206220218</v>
      </c>
      <c r="G354" s="5" t="str">
        <f t="shared" si="60"/>
        <v>отказ</v>
      </c>
      <c r="H354" s="5">
        <f t="shared" si="61"/>
        <v>79.578206252205376</v>
      </c>
      <c r="I354">
        <v>0</v>
      </c>
      <c r="J354" s="5">
        <f t="shared" si="54"/>
        <v>0</v>
      </c>
      <c r="K354">
        <f t="shared" si="55"/>
        <v>344</v>
      </c>
      <c r="L354">
        <f t="shared" si="56"/>
        <v>1</v>
      </c>
      <c r="M354">
        <f t="shared" si="57"/>
        <v>1</v>
      </c>
      <c r="N354">
        <f t="shared" si="58"/>
        <v>0</v>
      </c>
      <c r="O354">
        <f t="shared" si="59"/>
        <v>1</v>
      </c>
      <c r="P354">
        <f t="shared" si="62"/>
        <v>1</v>
      </c>
    </row>
    <row r="355" spans="1:16" x14ac:dyDescent="0.25">
      <c r="A355">
        <v>348</v>
      </c>
      <c r="D355" s="5">
        <v>5.535228997792993E-2</v>
      </c>
      <c r="E355" s="5">
        <v>6.0434909749045265E-2</v>
      </c>
      <c r="F355" s="5">
        <f t="shared" si="63"/>
        <v>79.61102649619815</v>
      </c>
      <c r="G355" s="5">
        <f t="shared" si="60"/>
        <v>79.61102649619815</v>
      </c>
      <c r="H355" s="5">
        <f t="shared" si="61"/>
        <v>79.671461405947198</v>
      </c>
      <c r="I355">
        <v>0</v>
      </c>
      <c r="J355" s="5">
        <f t="shared" si="54"/>
        <v>6.0434909749048416E-2</v>
      </c>
      <c r="K355">
        <f t="shared" si="55"/>
        <v>348</v>
      </c>
      <c r="L355">
        <f t="shared" si="56"/>
        <v>0</v>
      </c>
      <c r="M355">
        <f t="shared" si="57"/>
        <v>1</v>
      </c>
      <c r="N355">
        <f t="shared" si="58"/>
        <v>1</v>
      </c>
      <c r="O355">
        <f t="shared" si="59"/>
        <v>0</v>
      </c>
      <c r="P355">
        <f t="shared" si="62"/>
        <v>0</v>
      </c>
    </row>
    <row r="356" spans="1:16" x14ac:dyDescent="0.25">
      <c r="A356">
        <v>349</v>
      </c>
      <c r="D356" s="5">
        <v>6.261278103856697E-3</v>
      </c>
      <c r="E356" s="5">
        <v>0.27347335467371181</v>
      </c>
      <c r="F356" s="5">
        <f t="shared" si="63"/>
        <v>79.617287774302014</v>
      </c>
      <c r="G356" s="5" t="str">
        <f t="shared" si="60"/>
        <v>отказ</v>
      </c>
      <c r="H356" s="5">
        <f t="shared" si="61"/>
        <v>79.671461405947198</v>
      </c>
      <c r="I356">
        <v>0</v>
      </c>
      <c r="J356" s="5">
        <f t="shared" si="54"/>
        <v>0</v>
      </c>
      <c r="K356">
        <f t="shared" si="55"/>
        <v>348</v>
      </c>
      <c r="L356">
        <f t="shared" si="56"/>
        <v>1</v>
      </c>
      <c r="M356">
        <f t="shared" si="57"/>
        <v>1</v>
      </c>
      <c r="N356">
        <f t="shared" si="58"/>
        <v>0</v>
      </c>
      <c r="O356">
        <f t="shared" si="59"/>
        <v>1</v>
      </c>
      <c r="P356">
        <f t="shared" si="62"/>
        <v>1</v>
      </c>
    </row>
    <row r="357" spans="1:16" x14ac:dyDescent="0.25">
      <c r="A357">
        <v>350</v>
      </c>
      <c r="D357" s="5">
        <v>1.4894552808263602E-2</v>
      </c>
      <c r="E357" s="5">
        <v>0.38621306346229622</v>
      </c>
      <c r="F357" s="5">
        <f t="shared" si="63"/>
        <v>79.632182327110272</v>
      </c>
      <c r="G357" s="5" t="str">
        <f t="shared" si="60"/>
        <v>отказ</v>
      </c>
      <c r="H357" s="5">
        <f t="shared" si="61"/>
        <v>79.671461405947198</v>
      </c>
      <c r="I357">
        <v>0</v>
      </c>
      <c r="J357" s="5">
        <f t="shared" si="54"/>
        <v>0</v>
      </c>
      <c r="K357">
        <f t="shared" si="55"/>
        <v>348</v>
      </c>
      <c r="L357">
        <f t="shared" si="56"/>
        <v>1</v>
      </c>
      <c r="M357">
        <f t="shared" si="57"/>
        <v>1</v>
      </c>
      <c r="N357">
        <f t="shared" si="58"/>
        <v>0</v>
      </c>
      <c r="O357">
        <f t="shared" si="59"/>
        <v>1</v>
      </c>
      <c r="P357">
        <f t="shared" si="62"/>
        <v>1</v>
      </c>
    </row>
    <row r="358" spans="1:16" x14ac:dyDescent="0.25">
      <c r="A358">
        <v>351</v>
      </c>
      <c r="D358" s="5">
        <v>7.2880037166336023E-2</v>
      </c>
      <c r="E358" s="5">
        <v>0.10752844200150333</v>
      </c>
      <c r="F358" s="5">
        <f t="shared" si="63"/>
        <v>79.705062364276614</v>
      </c>
      <c r="G358" s="5">
        <f t="shared" si="60"/>
        <v>79.705062364276614</v>
      </c>
      <c r="H358" s="5">
        <f t="shared" si="61"/>
        <v>79.812590806278124</v>
      </c>
      <c r="I358">
        <v>0</v>
      </c>
      <c r="J358" s="5">
        <f t="shared" si="54"/>
        <v>0.10752844200150946</v>
      </c>
      <c r="K358">
        <f t="shared" si="55"/>
        <v>351</v>
      </c>
      <c r="L358">
        <f t="shared" si="56"/>
        <v>0</v>
      </c>
      <c r="M358">
        <f t="shared" si="57"/>
        <v>1</v>
      </c>
      <c r="N358">
        <f t="shared" si="58"/>
        <v>1</v>
      </c>
      <c r="O358">
        <f t="shared" si="59"/>
        <v>0</v>
      </c>
      <c r="P358">
        <f t="shared" si="62"/>
        <v>0</v>
      </c>
    </row>
    <row r="359" spans="1:16" x14ac:dyDescent="0.25">
      <c r="A359">
        <v>352</v>
      </c>
      <c r="D359" s="5">
        <v>0.70443273213063018</v>
      </c>
      <c r="E359" s="5">
        <v>0.48488127078964621</v>
      </c>
      <c r="F359" s="5">
        <f t="shared" si="63"/>
        <v>80.409495096407241</v>
      </c>
      <c r="G359" s="5">
        <f t="shared" si="60"/>
        <v>80.409495096407241</v>
      </c>
      <c r="H359" s="5">
        <f t="shared" si="61"/>
        <v>80.894376367196884</v>
      </c>
      <c r="I359">
        <v>0</v>
      </c>
      <c r="J359" s="5">
        <f t="shared" si="54"/>
        <v>0.48488127078964283</v>
      </c>
      <c r="K359">
        <f t="shared" si="55"/>
        <v>352</v>
      </c>
      <c r="L359">
        <f t="shared" si="56"/>
        <v>0</v>
      </c>
      <c r="M359">
        <f t="shared" si="57"/>
        <v>1</v>
      </c>
      <c r="N359">
        <f t="shared" si="58"/>
        <v>1</v>
      </c>
      <c r="O359">
        <f t="shared" si="59"/>
        <v>0</v>
      </c>
      <c r="P359">
        <f t="shared" si="62"/>
        <v>0</v>
      </c>
    </row>
    <row r="360" spans="1:16" x14ac:dyDescent="0.25">
      <c r="A360">
        <v>353</v>
      </c>
      <c r="D360" s="5">
        <v>0.29674377707752514</v>
      </c>
      <c r="E360" s="5">
        <v>0.11310401231946492</v>
      </c>
      <c r="F360" s="5">
        <f t="shared" si="63"/>
        <v>80.706238873484764</v>
      </c>
      <c r="G360" s="5" t="str">
        <f t="shared" si="60"/>
        <v>отказ</v>
      </c>
      <c r="H360" s="5">
        <f t="shared" si="61"/>
        <v>80.894376367196884</v>
      </c>
      <c r="I360">
        <v>0</v>
      </c>
      <c r="J360" s="5">
        <f t="shared" si="54"/>
        <v>0</v>
      </c>
      <c r="K360">
        <f t="shared" si="55"/>
        <v>352</v>
      </c>
      <c r="L360">
        <f t="shared" si="56"/>
        <v>1</v>
      </c>
      <c r="M360">
        <f t="shared" si="57"/>
        <v>1</v>
      </c>
      <c r="N360">
        <f t="shared" si="58"/>
        <v>0</v>
      </c>
      <c r="O360">
        <f t="shared" si="59"/>
        <v>1</v>
      </c>
      <c r="P360">
        <f t="shared" si="62"/>
        <v>1</v>
      </c>
    </row>
    <row r="361" spans="1:16" x14ac:dyDescent="0.25">
      <c r="A361">
        <v>354</v>
      </c>
      <c r="D361" s="5">
        <v>7.5372498609490704E-2</v>
      </c>
      <c r="E361" s="5">
        <v>0.1152258686424022</v>
      </c>
      <c r="F361" s="5">
        <f t="shared" si="63"/>
        <v>80.781611372094261</v>
      </c>
      <c r="G361" s="5" t="str">
        <f t="shared" si="60"/>
        <v>отказ</v>
      </c>
      <c r="H361" s="5">
        <f t="shared" si="61"/>
        <v>80.894376367196884</v>
      </c>
      <c r="I361">
        <v>0</v>
      </c>
      <c r="J361" s="5">
        <f t="shared" si="54"/>
        <v>0</v>
      </c>
      <c r="K361">
        <f t="shared" si="55"/>
        <v>352</v>
      </c>
      <c r="L361">
        <f t="shared" si="56"/>
        <v>1</v>
      </c>
      <c r="M361">
        <f t="shared" si="57"/>
        <v>1</v>
      </c>
      <c r="N361">
        <f t="shared" si="58"/>
        <v>0</v>
      </c>
      <c r="O361">
        <f t="shared" si="59"/>
        <v>1</v>
      </c>
      <c r="P361">
        <f t="shared" si="62"/>
        <v>1</v>
      </c>
    </row>
    <row r="362" spans="1:16" x14ac:dyDescent="0.25">
      <c r="A362">
        <v>355</v>
      </c>
      <c r="D362" s="5">
        <v>3.9075346290951753E-2</v>
      </c>
      <c r="E362" s="5">
        <v>0.16780757330952217</v>
      </c>
      <c r="F362" s="5">
        <f t="shared" si="63"/>
        <v>80.820686718385218</v>
      </c>
      <c r="G362" s="5" t="str">
        <f t="shared" si="60"/>
        <v>отказ</v>
      </c>
      <c r="H362" s="5">
        <f t="shared" si="61"/>
        <v>80.894376367196884</v>
      </c>
      <c r="I362">
        <v>0</v>
      </c>
      <c r="J362" s="5">
        <f t="shared" si="54"/>
        <v>0</v>
      </c>
      <c r="K362">
        <f t="shared" si="55"/>
        <v>352</v>
      </c>
      <c r="L362">
        <f t="shared" si="56"/>
        <v>1</v>
      </c>
      <c r="M362">
        <f t="shared" si="57"/>
        <v>1</v>
      </c>
      <c r="N362">
        <f t="shared" si="58"/>
        <v>0</v>
      </c>
      <c r="O362">
        <f t="shared" si="59"/>
        <v>1</v>
      </c>
      <c r="P362">
        <f t="shared" si="62"/>
        <v>1</v>
      </c>
    </row>
    <row r="363" spans="1:16" x14ac:dyDescent="0.25">
      <c r="A363">
        <v>356</v>
      </c>
      <c r="D363" s="5">
        <v>1.9546663487401136E-2</v>
      </c>
      <c r="E363" s="5">
        <v>0.14476118303232133</v>
      </c>
      <c r="F363" s="5">
        <f t="shared" si="63"/>
        <v>80.840233381872622</v>
      </c>
      <c r="G363" s="5" t="str">
        <f t="shared" si="60"/>
        <v>отказ</v>
      </c>
      <c r="H363" s="5">
        <f t="shared" si="61"/>
        <v>80.894376367196884</v>
      </c>
      <c r="I363">
        <v>0</v>
      </c>
      <c r="J363" s="5">
        <f t="shared" si="54"/>
        <v>0</v>
      </c>
      <c r="K363">
        <f t="shared" si="55"/>
        <v>352</v>
      </c>
      <c r="L363">
        <f t="shared" si="56"/>
        <v>1</v>
      </c>
      <c r="M363">
        <f t="shared" si="57"/>
        <v>1</v>
      </c>
      <c r="N363">
        <f t="shared" si="58"/>
        <v>0</v>
      </c>
      <c r="O363">
        <f t="shared" si="59"/>
        <v>1</v>
      </c>
      <c r="P363">
        <f t="shared" si="62"/>
        <v>1</v>
      </c>
    </row>
    <row r="364" spans="1:16" x14ac:dyDescent="0.25">
      <c r="A364">
        <v>357</v>
      </c>
      <c r="D364" s="5">
        <v>0.19023193443925329</v>
      </c>
      <c r="E364" s="5">
        <v>0.35080217768110206</v>
      </c>
      <c r="F364" s="5">
        <f t="shared" si="63"/>
        <v>81.030465316311876</v>
      </c>
      <c r="G364" s="5">
        <f t="shared" si="60"/>
        <v>81.030465316311876</v>
      </c>
      <c r="H364" s="5">
        <f t="shared" si="61"/>
        <v>81.381267493992979</v>
      </c>
      <c r="I364">
        <v>0</v>
      </c>
      <c r="J364" s="5">
        <f t="shared" si="54"/>
        <v>0.35080217768110344</v>
      </c>
      <c r="K364">
        <f t="shared" si="55"/>
        <v>357</v>
      </c>
      <c r="L364">
        <f t="shared" si="56"/>
        <v>0</v>
      </c>
      <c r="M364">
        <f t="shared" si="57"/>
        <v>1</v>
      </c>
      <c r="N364">
        <f t="shared" si="58"/>
        <v>1</v>
      </c>
      <c r="O364">
        <f t="shared" si="59"/>
        <v>0</v>
      </c>
      <c r="P364">
        <f t="shared" si="62"/>
        <v>0</v>
      </c>
    </row>
    <row r="365" spans="1:16" x14ac:dyDescent="0.25">
      <c r="A365">
        <v>358</v>
      </c>
      <c r="D365" s="5">
        <v>7.7140143741505754E-2</v>
      </c>
      <c r="E365" s="5">
        <v>0.33254952656593734</v>
      </c>
      <c r="F365" s="5">
        <f t="shared" si="63"/>
        <v>81.107605460053378</v>
      </c>
      <c r="G365" s="5" t="str">
        <f t="shared" si="60"/>
        <v>отказ</v>
      </c>
      <c r="H365" s="5">
        <f t="shared" si="61"/>
        <v>81.381267493992979</v>
      </c>
      <c r="I365">
        <v>0</v>
      </c>
      <c r="J365" s="5">
        <f t="shared" si="54"/>
        <v>0</v>
      </c>
      <c r="K365">
        <f t="shared" si="55"/>
        <v>357</v>
      </c>
      <c r="L365">
        <f t="shared" si="56"/>
        <v>1</v>
      </c>
      <c r="M365">
        <f t="shared" si="57"/>
        <v>1</v>
      </c>
      <c r="N365">
        <f t="shared" si="58"/>
        <v>0</v>
      </c>
      <c r="O365">
        <f t="shared" si="59"/>
        <v>1</v>
      </c>
      <c r="P365">
        <f t="shared" si="62"/>
        <v>1</v>
      </c>
    </row>
    <row r="366" spans="1:16" x14ac:dyDescent="0.25">
      <c r="A366">
        <v>359</v>
      </c>
      <c r="D366" s="5">
        <v>0.63327624150830863</v>
      </c>
      <c r="E366" s="5">
        <v>0.19428871637486922</v>
      </c>
      <c r="F366" s="5">
        <f t="shared" si="63"/>
        <v>81.74088170156169</v>
      </c>
      <c r="G366" s="5">
        <f t="shared" si="60"/>
        <v>81.74088170156169</v>
      </c>
      <c r="H366" s="5">
        <f t="shared" si="61"/>
        <v>81.935170417936561</v>
      </c>
      <c r="I366">
        <v>0</v>
      </c>
      <c r="J366" s="5">
        <f t="shared" si="54"/>
        <v>0.19428871637487077</v>
      </c>
      <c r="K366">
        <f t="shared" si="55"/>
        <v>359</v>
      </c>
      <c r="L366">
        <f t="shared" si="56"/>
        <v>0</v>
      </c>
      <c r="M366">
        <f t="shared" si="57"/>
        <v>1</v>
      </c>
      <c r="N366">
        <f t="shared" si="58"/>
        <v>1</v>
      </c>
      <c r="O366">
        <f t="shared" si="59"/>
        <v>0</v>
      </c>
      <c r="P366">
        <f t="shared" si="62"/>
        <v>0</v>
      </c>
    </row>
    <row r="367" spans="1:16" x14ac:dyDescent="0.25">
      <c r="A367">
        <v>360</v>
      </c>
      <c r="D367" s="5">
        <v>0.10134547235785339</v>
      </c>
      <c r="E367" s="5">
        <v>0.13898654401915744</v>
      </c>
      <c r="F367" s="5">
        <f t="shared" si="63"/>
        <v>81.842227173919539</v>
      </c>
      <c r="G367" s="5" t="str">
        <f t="shared" si="60"/>
        <v>отказ</v>
      </c>
      <c r="H367" s="5">
        <f t="shared" si="61"/>
        <v>81.935170417936561</v>
      </c>
      <c r="I367">
        <v>0</v>
      </c>
      <c r="J367" s="5">
        <f t="shared" si="54"/>
        <v>0</v>
      </c>
      <c r="K367">
        <f t="shared" si="55"/>
        <v>359</v>
      </c>
      <c r="L367">
        <f t="shared" si="56"/>
        <v>1</v>
      </c>
      <c r="M367">
        <f t="shared" si="57"/>
        <v>1</v>
      </c>
      <c r="N367">
        <f t="shared" si="58"/>
        <v>0</v>
      </c>
      <c r="O367">
        <f t="shared" si="59"/>
        <v>1</v>
      </c>
      <c r="P367">
        <f t="shared" si="62"/>
        <v>1</v>
      </c>
    </row>
    <row r="368" spans="1:16" x14ac:dyDescent="0.25">
      <c r="A368">
        <v>361</v>
      </c>
      <c r="D368" s="5">
        <v>0.1603154829357788</v>
      </c>
      <c r="E368" s="5">
        <v>0.38056135161744536</v>
      </c>
      <c r="F368" s="5">
        <f t="shared" si="63"/>
        <v>82.002542656855312</v>
      </c>
      <c r="G368" s="5">
        <f t="shared" si="60"/>
        <v>82.002542656855312</v>
      </c>
      <c r="H368" s="5">
        <f t="shared" si="61"/>
        <v>82.383104008472756</v>
      </c>
      <c r="I368">
        <v>0</v>
      </c>
      <c r="J368" s="5">
        <f t="shared" si="54"/>
        <v>0.38056135161744464</v>
      </c>
      <c r="K368">
        <f t="shared" si="55"/>
        <v>361</v>
      </c>
      <c r="L368">
        <f t="shared" si="56"/>
        <v>0</v>
      </c>
      <c r="M368">
        <f t="shared" si="57"/>
        <v>1</v>
      </c>
      <c r="N368">
        <f t="shared" si="58"/>
        <v>1</v>
      </c>
      <c r="O368">
        <f t="shared" si="59"/>
        <v>0</v>
      </c>
      <c r="P368">
        <f t="shared" si="62"/>
        <v>0</v>
      </c>
    </row>
    <row r="369" spans="1:16" x14ac:dyDescent="0.25">
      <c r="A369">
        <v>362</v>
      </c>
      <c r="D369" s="5">
        <v>5.0458381645381252E-2</v>
      </c>
      <c r="E369" s="5">
        <v>0.1617876294270221</v>
      </c>
      <c r="F369" s="5">
        <f t="shared" si="63"/>
        <v>82.053001038500696</v>
      </c>
      <c r="G369" s="5" t="str">
        <f t="shared" si="60"/>
        <v>отказ</v>
      </c>
      <c r="H369" s="5">
        <f t="shared" si="61"/>
        <v>82.383104008472756</v>
      </c>
      <c r="I369">
        <v>0</v>
      </c>
      <c r="J369" s="5">
        <f t="shared" si="54"/>
        <v>0</v>
      </c>
      <c r="K369">
        <f t="shared" si="55"/>
        <v>361</v>
      </c>
      <c r="L369">
        <f t="shared" si="56"/>
        <v>1</v>
      </c>
      <c r="M369">
        <f t="shared" si="57"/>
        <v>1</v>
      </c>
      <c r="N369">
        <f t="shared" si="58"/>
        <v>0</v>
      </c>
      <c r="O369">
        <f t="shared" si="59"/>
        <v>1</v>
      </c>
      <c r="P369">
        <f t="shared" si="62"/>
        <v>1</v>
      </c>
    </row>
    <row r="370" spans="1:16" x14ac:dyDescent="0.25">
      <c r="A370">
        <v>363</v>
      </c>
      <c r="D370" s="5">
        <v>0.32228645444667203</v>
      </c>
      <c r="E370" s="5">
        <v>0.28090144202067752</v>
      </c>
      <c r="F370" s="5">
        <f t="shared" si="63"/>
        <v>82.375287492947365</v>
      </c>
      <c r="G370" s="5" t="str">
        <f t="shared" si="60"/>
        <v>отказ</v>
      </c>
      <c r="H370" s="5">
        <f t="shared" si="61"/>
        <v>82.383104008472756</v>
      </c>
      <c r="I370">
        <v>0</v>
      </c>
      <c r="J370" s="5">
        <f t="shared" si="54"/>
        <v>0</v>
      </c>
      <c r="K370">
        <f t="shared" si="55"/>
        <v>361</v>
      </c>
      <c r="L370">
        <f t="shared" si="56"/>
        <v>1</v>
      </c>
      <c r="M370">
        <f t="shared" si="57"/>
        <v>1</v>
      </c>
      <c r="N370">
        <f t="shared" si="58"/>
        <v>0</v>
      </c>
      <c r="O370">
        <f t="shared" si="59"/>
        <v>1</v>
      </c>
      <c r="P370">
        <f t="shared" si="62"/>
        <v>1</v>
      </c>
    </row>
    <row r="371" spans="1:16" x14ac:dyDescent="0.25">
      <c r="A371">
        <v>364</v>
      </c>
      <c r="D371" s="5">
        <v>6.0940917854126107E-2</v>
      </c>
      <c r="E371" s="5">
        <v>0.21411787528262571</v>
      </c>
      <c r="F371" s="5">
        <f t="shared" si="63"/>
        <v>82.43622841080149</v>
      </c>
      <c r="G371" s="5">
        <f t="shared" si="60"/>
        <v>82.43622841080149</v>
      </c>
      <c r="H371" s="5">
        <f t="shared" si="61"/>
        <v>82.650346286084115</v>
      </c>
      <c r="I371">
        <v>0</v>
      </c>
      <c r="J371" s="5">
        <f t="shared" si="54"/>
        <v>0.21411787528262494</v>
      </c>
      <c r="K371">
        <f t="shared" si="55"/>
        <v>364</v>
      </c>
      <c r="L371">
        <f t="shared" si="56"/>
        <v>0</v>
      </c>
      <c r="M371">
        <f t="shared" si="57"/>
        <v>1</v>
      </c>
      <c r="N371">
        <f t="shared" si="58"/>
        <v>1</v>
      </c>
      <c r="O371">
        <f t="shared" si="59"/>
        <v>0</v>
      </c>
      <c r="P371">
        <f t="shared" si="62"/>
        <v>0</v>
      </c>
    </row>
    <row r="372" spans="1:16" x14ac:dyDescent="0.25">
      <c r="A372">
        <v>365</v>
      </c>
      <c r="D372" s="5">
        <v>2.9188291833769291E-2</v>
      </c>
      <c r="E372" s="5">
        <v>0.42940987543693393</v>
      </c>
      <c r="F372" s="5">
        <f t="shared" si="63"/>
        <v>82.465416702635267</v>
      </c>
      <c r="G372" s="5" t="str">
        <f t="shared" si="60"/>
        <v>отказ</v>
      </c>
      <c r="H372" s="5">
        <f t="shared" si="61"/>
        <v>82.650346286084115</v>
      </c>
      <c r="I372">
        <v>0</v>
      </c>
      <c r="J372" s="5">
        <f t="shared" si="54"/>
        <v>0</v>
      </c>
      <c r="K372">
        <f t="shared" si="55"/>
        <v>364</v>
      </c>
      <c r="L372">
        <f t="shared" si="56"/>
        <v>1</v>
      </c>
      <c r="M372">
        <f t="shared" si="57"/>
        <v>1</v>
      </c>
      <c r="N372">
        <f t="shared" si="58"/>
        <v>0</v>
      </c>
      <c r="O372">
        <f t="shared" si="59"/>
        <v>1</v>
      </c>
      <c r="P372">
        <f t="shared" si="62"/>
        <v>1</v>
      </c>
    </row>
    <row r="373" spans="1:16" x14ac:dyDescent="0.25">
      <c r="A373">
        <v>366</v>
      </c>
      <c r="D373" s="5">
        <v>0.24839196161173999</v>
      </c>
      <c r="E373" s="5">
        <v>0.13157002368433043</v>
      </c>
      <c r="F373" s="5">
        <f t="shared" si="63"/>
        <v>82.713808664247011</v>
      </c>
      <c r="G373" s="5">
        <f t="shared" si="60"/>
        <v>82.713808664247011</v>
      </c>
      <c r="H373" s="5">
        <f t="shared" si="61"/>
        <v>82.845378687931344</v>
      </c>
      <c r="I373">
        <v>0</v>
      </c>
      <c r="J373" s="5">
        <f t="shared" si="54"/>
        <v>0.13157002368433268</v>
      </c>
      <c r="K373">
        <f t="shared" si="55"/>
        <v>366</v>
      </c>
      <c r="L373">
        <f t="shared" si="56"/>
        <v>0</v>
      </c>
      <c r="M373">
        <f t="shared" si="57"/>
        <v>1</v>
      </c>
      <c r="N373">
        <f t="shared" si="58"/>
        <v>1</v>
      </c>
      <c r="O373">
        <f t="shared" si="59"/>
        <v>0</v>
      </c>
      <c r="P373">
        <f t="shared" si="62"/>
        <v>0</v>
      </c>
    </row>
    <row r="374" spans="1:16" x14ac:dyDescent="0.25">
      <c r="A374">
        <v>367</v>
      </c>
      <c r="D374" s="5">
        <v>0.22953818980197588</v>
      </c>
      <c r="E374" s="5">
        <v>0.18695503262986637</v>
      </c>
      <c r="F374" s="5">
        <f t="shared" si="63"/>
        <v>82.943346854048983</v>
      </c>
      <c r="G374" s="5">
        <f t="shared" si="60"/>
        <v>82.943346854048983</v>
      </c>
      <c r="H374" s="5">
        <f t="shared" si="61"/>
        <v>83.130301886678851</v>
      </c>
      <c r="I374">
        <v>0</v>
      </c>
      <c r="J374" s="5">
        <f t="shared" si="54"/>
        <v>0.1869550326298679</v>
      </c>
      <c r="K374">
        <f t="shared" si="55"/>
        <v>367</v>
      </c>
      <c r="L374">
        <f t="shared" si="56"/>
        <v>0</v>
      </c>
      <c r="M374">
        <f t="shared" si="57"/>
        <v>1</v>
      </c>
      <c r="N374">
        <f t="shared" si="58"/>
        <v>1</v>
      </c>
      <c r="O374">
        <f t="shared" si="59"/>
        <v>0</v>
      </c>
      <c r="P374">
        <f t="shared" si="62"/>
        <v>0</v>
      </c>
    </row>
    <row r="375" spans="1:16" x14ac:dyDescent="0.25">
      <c r="A375">
        <v>368</v>
      </c>
      <c r="D375" s="5">
        <v>0.28290177149233814</v>
      </c>
      <c r="E375" s="5">
        <v>0.21611957857233866</v>
      </c>
      <c r="F375" s="5">
        <f t="shared" si="63"/>
        <v>83.226248625541317</v>
      </c>
      <c r="G375" s="5">
        <f t="shared" si="60"/>
        <v>83.226248625541317</v>
      </c>
      <c r="H375" s="5">
        <f t="shared" si="61"/>
        <v>83.442368204113649</v>
      </c>
      <c r="I375">
        <v>0</v>
      </c>
      <c r="J375" s="5">
        <f t="shared" si="54"/>
        <v>0.21611957857233222</v>
      </c>
      <c r="K375">
        <f t="shared" si="55"/>
        <v>368</v>
      </c>
      <c r="L375">
        <f t="shared" si="56"/>
        <v>0</v>
      </c>
      <c r="M375">
        <f t="shared" si="57"/>
        <v>1</v>
      </c>
      <c r="N375">
        <f t="shared" si="58"/>
        <v>1</v>
      </c>
      <c r="O375">
        <f t="shared" si="59"/>
        <v>0</v>
      </c>
      <c r="P375">
        <f t="shared" si="62"/>
        <v>0</v>
      </c>
    </row>
    <row r="376" spans="1:16" x14ac:dyDescent="0.25">
      <c r="A376">
        <v>369</v>
      </c>
      <c r="D376" s="5">
        <v>0.18784650775261269</v>
      </c>
      <c r="E376" s="5">
        <v>0.18320556577443178</v>
      </c>
      <c r="F376" s="5">
        <f t="shared" si="63"/>
        <v>83.414095133293927</v>
      </c>
      <c r="G376" s="5" t="str">
        <f t="shared" si="60"/>
        <v>отказ</v>
      </c>
      <c r="H376" s="5">
        <f t="shared" si="61"/>
        <v>83.442368204113649</v>
      </c>
      <c r="I376">
        <v>0</v>
      </c>
      <c r="J376" s="5">
        <f t="shared" si="54"/>
        <v>0</v>
      </c>
      <c r="K376">
        <f t="shared" si="55"/>
        <v>368</v>
      </c>
      <c r="L376">
        <f t="shared" si="56"/>
        <v>1</v>
      </c>
      <c r="M376">
        <f t="shared" si="57"/>
        <v>1</v>
      </c>
      <c r="N376">
        <f t="shared" si="58"/>
        <v>0</v>
      </c>
      <c r="O376">
        <f t="shared" si="59"/>
        <v>1</v>
      </c>
      <c r="P376">
        <f t="shared" si="62"/>
        <v>1</v>
      </c>
    </row>
    <row r="377" spans="1:16" x14ac:dyDescent="0.25">
      <c r="A377">
        <v>370</v>
      </c>
      <c r="D377" s="5">
        <v>0.23904435476919655</v>
      </c>
      <c r="E377" s="5">
        <v>0.17799604850433637</v>
      </c>
      <c r="F377" s="5">
        <f t="shared" si="63"/>
        <v>83.653139488063118</v>
      </c>
      <c r="G377" s="5">
        <f t="shared" si="60"/>
        <v>83.653139488063118</v>
      </c>
      <c r="H377" s="5">
        <f t="shared" si="61"/>
        <v>83.831135536567459</v>
      </c>
      <c r="I377">
        <v>0</v>
      </c>
      <c r="J377" s="5">
        <f t="shared" si="54"/>
        <v>0.17799604850434037</v>
      </c>
      <c r="K377">
        <f t="shared" si="55"/>
        <v>370</v>
      </c>
      <c r="L377">
        <f t="shared" si="56"/>
        <v>0</v>
      </c>
      <c r="M377">
        <f t="shared" si="57"/>
        <v>1</v>
      </c>
      <c r="N377">
        <f t="shared" si="58"/>
        <v>1</v>
      </c>
      <c r="O377">
        <f t="shared" si="59"/>
        <v>0</v>
      </c>
      <c r="P377">
        <f t="shared" si="62"/>
        <v>0</v>
      </c>
    </row>
    <row r="378" spans="1:16" x14ac:dyDescent="0.25">
      <c r="A378">
        <v>371</v>
      </c>
      <c r="D378" s="5">
        <v>0.20219934621132035</v>
      </c>
      <c r="E378" s="5">
        <v>3.5560080924764516E-2</v>
      </c>
      <c r="F378" s="5">
        <f t="shared" si="63"/>
        <v>83.855338834274434</v>
      </c>
      <c r="G378" s="5">
        <f t="shared" si="60"/>
        <v>83.855338834274434</v>
      </c>
      <c r="H378" s="5">
        <f t="shared" si="61"/>
        <v>83.890898915199202</v>
      </c>
      <c r="I378">
        <v>0</v>
      </c>
      <c r="J378" s="5">
        <f t="shared" si="54"/>
        <v>3.556008092476759E-2</v>
      </c>
      <c r="K378">
        <f t="shared" si="55"/>
        <v>371</v>
      </c>
      <c r="L378">
        <f t="shared" si="56"/>
        <v>0</v>
      </c>
      <c r="M378">
        <f t="shared" si="57"/>
        <v>1</v>
      </c>
      <c r="N378">
        <f t="shared" si="58"/>
        <v>1</v>
      </c>
      <c r="O378">
        <f t="shared" si="59"/>
        <v>0</v>
      </c>
      <c r="P378">
        <f t="shared" si="62"/>
        <v>0</v>
      </c>
    </row>
    <row r="379" spans="1:16" x14ac:dyDescent="0.25">
      <c r="A379">
        <v>372</v>
      </c>
      <c r="D379" s="5">
        <v>0.10684674317886667</v>
      </c>
      <c r="E379" s="5">
        <v>0.34609986510294172</v>
      </c>
      <c r="F379" s="5">
        <f t="shared" si="63"/>
        <v>83.962185577453297</v>
      </c>
      <c r="G379" s="5">
        <f t="shared" si="60"/>
        <v>83.962185577453297</v>
      </c>
      <c r="H379" s="5">
        <f t="shared" si="61"/>
        <v>84.30828544255624</v>
      </c>
      <c r="I379">
        <v>0</v>
      </c>
      <c r="J379" s="5">
        <f t="shared" si="54"/>
        <v>0.34609986510294277</v>
      </c>
      <c r="K379">
        <f t="shared" si="55"/>
        <v>372</v>
      </c>
      <c r="L379">
        <f t="shared" si="56"/>
        <v>0</v>
      </c>
      <c r="M379">
        <f t="shared" si="57"/>
        <v>1</v>
      </c>
      <c r="N379">
        <f t="shared" si="58"/>
        <v>1</v>
      </c>
      <c r="O379">
        <f t="shared" si="59"/>
        <v>0</v>
      </c>
      <c r="P379">
        <f t="shared" si="62"/>
        <v>0</v>
      </c>
    </row>
    <row r="380" spans="1:16" x14ac:dyDescent="0.25">
      <c r="A380">
        <v>373</v>
      </c>
      <c r="D380" s="5">
        <v>0.35746853744335538</v>
      </c>
      <c r="E380" s="5">
        <v>3.4347246285333774E-3</v>
      </c>
      <c r="F380" s="5">
        <f t="shared" si="63"/>
        <v>84.31965411489665</v>
      </c>
      <c r="G380" s="5">
        <f t="shared" si="60"/>
        <v>84.31965411489665</v>
      </c>
      <c r="H380" s="5">
        <f t="shared" si="61"/>
        <v>84.323088839525184</v>
      </c>
      <c r="I380">
        <v>0</v>
      </c>
      <c r="J380" s="5">
        <f t="shared" si="54"/>
        <v>3.4347246285335586E-3</v>
      </c>
      <c r="K380">
        <f t="shared" si="55"/>
        <v>373</v>
      </c>
      <c r="L380">
        <f t="shared" si="56"/>
        <v>0</v>
      </c>
      <c r="M380">
        <f t="shared" si="57"/>
        <v>1</v>
      </c>
      <c r="N380">
        <f t="shared" si="58"/>
        <v>1</v>
      </c>
      <c r="O380">
        <f t="shared" si="59"/>
        <v>0</v>
      </c>
      <c r="P380">
        <f t="shared" si="62"/>
        <v>0</v>
      </c>
    </row>
    <row r="381" spans="1:16" x14ac:dyDescent="0.25">
      <c r="A381">
        <v>374</v>
      </c>
      <c r="D381" s="5">
        <v>0.26545356741775983</v>
      </c>
      <c r="E381" s="5">
        <v>0.18821232705962926</v>
      </c>
      <c r="F381" s="5">
        <f t="shared" si="63"/>
        <v>84.585107682314415</v>
      </c>
      <c r="G381" s="5">
        <f t="shared" si="60"/>
        <v>84.585107682314415</v>
      </c>
      <c r="H381" s="5">
        <f t="shared" si="61"/>
        <v>84.773320009374046</v>
      </c>
      <c r="I381">
        <v>0</v>
      </c>
      <c r="J381" s="5">
        <f t="shared" si="54"/>
        <v>0.18821232705963098</v>
      </c>
      <c r="K381">
        <f t="shared" si="55"/>
        <v>374</v>
      </c>
      <c r="L381">
        <f t="shared" si="56"/>
        <v>0</v>
      </c>
      <c r="M381">
        <f t="shared" si="57"/>
        <v>1</v>
      </c>
      <c r="N381">
        <f t="shared" si="58"/>
        <v>1</v>
      </c>
      <c r="O381">
        <f t="shared" si="59"/>
        <v>0</v>
      </c>
      <c r="P381">
        <f t="shared" si="62"/>
        <v>0</v>
      </c>
    </row>
    <row r="382" spans="1:16" x14ac:dyDescent="0.25">
      <c r="A382">
        <v>375</v>
      </c>
      <c r="D382" s="5">
        <v>4.764430608953435E-2</v>
      </c>
      <c r="E382" s="5">
        <v>0.54325346955589948</v>
      </c>
      <c r="F382" s="5">
        <f t="shared" si="63"/>
        <v>84.632751988403953</v>
      </c>
      <c r="G382" s="5" t="str">
        <f t="shared" si="60"/>
        <v>отказ</v>
      </c>
      <c r="H382" s="5">
        <f t="shared" si="61"/>
        <v>84.773320009374046</v>
      </c>
      <c r="I382">
        <v>0</v>
      </c>
      <c r="J382" s="5">
        <f t="shared" si="54"/>
        <v>0</v>
      </c>
      <c r="K382">
        <f t="shared" si="55"/>
        <v>374</v>
      </c>
      <c r="L382">
        <f t="shared" si="56"/>
        <v>1</v>
      </c>
      <c r="M382">
        <f t="shared" si="57"/>
        <v>1</v>
      </c>
      <c r="N382">
        <f t="shared" si="58"/>
        <v>0</v>
      </c>
      <c r="O382">
        <f t="shared" si="59"/>
        <v>1</v>
      </c>
      <c r="P382">
        <f t="shared" si="62"/>
        <v>1</v>
      </c>
    </row>
    <row r="383" spans="1:16" x14ac:dyDescent="0.25">
      <c r="A383">
        <v>376</v>
      </c>
      <c r="D383" s="5">
        <v>0.11522193528622221</v>
      </c>
      <c r="E383" s="5">
        <v>4.9112766795700515E-2</v>
      </c>
      <c r="F383" s="5">
        <f t="shared" si="63"/>
        <v>84.747973923690182</v>
      </c>
      <c r="G383" s="5" t="str">
        <f t="shared" si="60"/>
        <v>отказ</v>
      </c>
      <c r="H383" s="5">
        <f t="shared" si="61"/>
        <v>84.773320009374046</v>
      </c>
      <c r="I383">
        <v>0</v>
      </c>
      <c r="J383" s="5">
        <f t="shared" si="54"/>
        <v>0</v>
      </c>
      <c r="K383">
        <f t="shared" si="55"/>
        <v>374</v>
      </c>
      <c r="L383">
        <f t="shared" si="56"/>
        <v>1</v>
      </c>
      <c r="M383">
        <f t="shared" si="57"/>
        <v>1</v>
      </c>
      <c r="N383">
        <f t="shared" si="58"/>
        <v>0</v>
      </c>
      <c r="O383">
        <f t="shared" si="59"/>
        <v>1</v>
      </c>
      <c r="P383">
        <f t="shared" si="62"/>
        <v>1</v>
      </c>
    </row>
    <row r="384" spans="1:16" x14ac:dyDescent="0.25">
      <c r="A384">
        <v>377</v>
      </c>
      <c r="D384" s="5">
        <v>8.0175770512229488E-2</v>
      </c>
      <c r="E384" s="5">
        <v>6.6795821098146857E-2</v>
      </c>
      <c r="F384" s="5">
        <f t="shared" si="63"/>
        <v>84.828149694202409</v>
      </c>
      <c r="G384" s="5">
        <f t="shared" si="60"/>
        <v>84.828149694202409</v>
      </c>
      <c r="H384" s="5">
        <f t="shared" si="61"/>
        <v>84.894945515300563</v>
      </c>
      <c r="I384">
        <v>0</v>
      </c>
      <c r="J384" s="5">
        <f t="shared" si="54"/>
        <v>6.6795821098153851E-2</v>
      </c>
      <c r="K384">
        <f t="shared" si="55"/>
        <v>377</v>
      </c>
      <c r="L384">
        <f t="shared" si="56"/>
        <v>0</v>
      </c>
      <c r="M384">
        <f t="shared" si="57"/>
        <v>1</v>
      </c>
      <c r="N384">
        <f t="shared" si="58"/>
        <v>1</v>
      </c>
      <c r="O384">
        <f t="shared" si="59"/>
        <v>0</v>
      </c>
      <c r="P384">
        <f t="shared" si="62"/>
        <v>0</v>
      </c>
    </row>
    <row r="385" spans="1:16" x14ac:dyDescent="0.25">
      <c r="A385">
        <v>378</v>
      </c>
      <c r="D385" s="5">
        <v>8.5603622278877002E-3</v>
      </c>
      <c r="E385" s="5">
        <v>0.11320304020124929</v>
      </c>
      <c r="F385" s="5">
        <f t="shared" si="63"/>
        <v>84.836710056430292</v>
      </c>
      <c r="G385" s="5" t="str">
        <f t="shared" si="60"/>
        <v>отказ</v>
      </c>
      <c r="H385" s="5">
        <f t="shared" si="61"/>
        <v>84.894945515300563</v>
      </c>
      <c r="I385">
        <v>0</v>
      </c>
      <c r="J385" s="5">
        <f t="shared" si="54"/>
        <v>0</v>
      </c>
      <c r="K385">
        <f t="shared" si="55"/>
        <v>377</v>
      </c>
      <c r="L385">
        <f t="shared" si="56"/>
        <v>1</v>
      </c>
      <c r="M385">
        <f t="shared" si="57"/>
        <v>1</v>
      </c>
      <c r="N385">
        <f t="shared" si="58"/>
        <v>0</v>
      </c>
      <c r="O385">
        <f t="shared" si="59"/>
        <v>1</v>
      </c>
      <c r="P385">
        <f t="shared" si="62"/>
        <v>1</v>
      </c>
    </row>
    <row r="386" spans="1:16" x14ac:dyDescent="0.25">
      <c r="A386">
        <v>379</v>
      </c>
      <c r="D386" s="5">
        <v>0.21766972556002889</v>
      </c>
      <c r="E386" s="5">
        <v>4.5033748866222592E-2</v>
      </c>
      <c r="F386" s="5">
        <f t="shared" si="63"/>
        <v>85.05437978199032</v>
      </c>
      <c r="G386" s="5">
        <f t="shared" si="60"/>
        <v>85.05437978199032</v>
      </c>
      <c r="H386" s="5">
        <f t="shared" si="61"/>
        <v>85.099413530856538</v>
      </c>
      <c r="I386">
        <v>0</v>
      </c>
      <c r="J386" s="5">
        <f t="shared" si="54"/>
        <v>4.5033748866217138E-2</v>
      </c>
      <c r="K386">
        <f t="shared" si="55"/>
        <v>379</v>
      </c>
      <c r="L386">
        <f t="shared" si="56"/>
        <v>0</v>
      </c>
      <c r="M386">
        <f t="shared" si="57"/>
        <v>1</v>
      </c>
      <c r="N386">
        <f t="shared" si="58"/>
        <v>1</v>
      </c>
      <c r="O386">
        <f t="shared" si="59"/>
        <v>0</v>
      </c>
      <c r="P386">
        <f t="shared" si="62"/>
        <v>0</v>
      </c>
    </row>
    <row r="387" spans="1:16" x14ac:dyDescent="0.25">
      <c r="A387">
        <v>380</v>
      </c>
      <c r="D387" s="5">
        <v>0.42789065928987624</v>
      </c>
      <c r="E387" s="5">
        <v>0.45337287197990656</v>
      </c>
      <c r="F387" s="5">
        <f t="shared" si="63"/>
        <v>85.482270441280193</v>
      </c>
      <c r="G387" s="5">
        <f t="shared" si="60"/>
        <v>85.482270441280193</v>
      </c>
      <c r="H387" s="5">
        <f t="shared" si="61"/>
        <v>85.935643313260101</v>
      </c>
      <c r="I387">
        <v>0</v>
      </c>
      <c r="J387" s="5">
        <f t="shared" si="54"/>
        <v>0.45337287197990861</v>
      </c>
      <c r="K387">
        <f t="shared" si="55"/>
        <v>380</v>
      </c>
      <c r="L387">
        <f t="shared" si="56"/>
        <v>0</v>
      </c>
      <c r="M387">
        <f t="shared" si="57"/>
        <v>1</v>
      </c>
      <c r="N387">
        <f t="shared" si="58"/>
        <v>1</v>
      </c>
      <c r="O387">
        <f t="shared" si="59"/>
        <v>0</v>
      </c>
      <c r="P387">
        <f t="shared" si="62"/>
        <v>0</v>
      </c>
    </row>
    <row r="388" spans="1:16" x14ac:dyDescent="0.25">
      <c r="A388">
        <v>381</v>
      </c>
      <c r="D388" s="5">
        <v>0.39362290392166061</v>
      </c>
      <c r="E388" s="5">
        <v>0.17085584327131639</v>
      </c>
      <c r="F388" s="5">
        <f t="shared" si="63"/>
        <v>85.87589334520186</v>
      </c>
      <c r="G388" s="5" t="str">
        <f t="shared" si="60"/>
        <v>отказ</v>
      </c>
      <c r="H388" s="5">
        <f t="shared" si="61"/>
        <v>85.935643313260101</v>
      </c>
      <c r="I388">
        <v>0</v>
      </c>
      <c r="J388" s="5">
        <f t="shared" si="54"/>
        <v>0</v>
      </c>
      <c r="K388">
        <f t="shared" si="55"/>
        <v>380</v>
      </c>
      <c r="L388">
        <f t="shared" si="56"/>
        <v>1</v>
      </c>
      <c r="M388">
        <f t="shared" si="57"/>
        <v>1</v>
      </c>
      <c r="N388">
        <f t="shared" si="58"/>
        <v>0</v>
      </c>
      <c r="O388">
        <f t="shared" si="59"/>
        <v>1</v>
      </c>
      <c r="P388">
        <f t="shared" si="62"/>
        <v>1</v>
      </c>
    </row>
    <row r="389" spans="1:16" x14ac:dyDescent="0.25">
      <c r="A389">
        <v>382</v>
      </c>
      <c r="D389" s="5">
        <v>0.1952516625269882</v>
      </c>
      <c r="E389" s="5">
        <v>0.36380906387302259</v>
      </c>
      <c r="F389" s="5">
        <f t="shared" si="63"/>
        <v>86.071145007728845</v>
      </c>
      <c r="G389" s="5">
        <f t="shared" si="60"/>
        <v>86.071145007728845</v>
      </c>
      <c r="H389" s="5">
        <f t="shared" si="61"/>
        <v>86.434954071601865</v>
      </c>
      <c r="I389">
        <v>0</v>
      </c>
      <c r="J389" s="5">
        <f t="shared" si="54"/>
        <v>0.36380906387302048</v>
      </c>
      <c r="K389">
        <f t="shared" si="55"/>
        <v>382</v>
      </c>
      <c r="L389">
        <f t="shared" si="56"/>
        <v>0</v>
      </c>
      <c r="M389">
        <f t="shared" si="57"/>
        <v>1</v>
      </c>
      <c r="N389">
        <f t="shared" si="58"/>
        <v>1</v>
      </c>
      <c r="O389">
        <f t="shared" si="59"/>
        <v>0</v>
      </c>
      <c r="P389">
        <f t="shared" si="62"/>
        <v>0</v>
      </c>
    </row>
    <row r="390" spans="1:16" x14ac:dyDescent="0.25">
      <c r="A390">
        <v>383</v>
      </c>
      <c r="D390" s="5">
        <v>0.23903844854119682</v>
      </c>
      <c r="E390" s="5">
        <v>6.1821929684475481E-2</v>
      </c>
      <c r="F390" s="5">
        <f t="shared" si="63"/>
        <v>86.310183456270039</v>
      </c>
      <c r="G390" s="5" t="str">
        <f t="shared" si="60"/>
        <v>отказ</v>
      </c>
      <c r="H390" s="5">
        <f t="shared" si="61"/>
        <v>86.434954071601865</v>
      </c>
      <c r="I390">
        <v>0</v>
      </c>
      <c r="J390" s="5">
        <f t="shared" si="54"/>
        <v>0</v>
      </c>
      <c r="K390">
        <f t="shared" si="55"/>
        <v>382</v>
      </c>
      <c r="L390">
        <f t="shared" si="56"/>
        <v>1</v>
      </c>
      <c r="M390">
        <f t="shared" si="57"/>
        <v>1</v>
      </c>
      <c r="N390">
        <f t="shared" si="58"/>
        <v>0</v>
      </c>
      <c r="O390">
        <f t="shared" si="59"/>
        <v>1</v>
      </c>
      <c r="P390">
        <f t="shared" si="62"/>
        <v>1</v>
      </c>
    </row>
    <row r="391" spans="1:16" x14ac:dyDescent="0.25">
      <c r="A391">
        <v>384</v>
      </c>
      <c r="D391" s="5">
        <v>0.61701237567101153</v>
      </c>
      <c r="E391" s="5">
        <v>0.31633868424002798</v>
      </c>
      <c r="F391" s="5">
        <f t="shared" si="63"/>
        <v>86.927195831941049</v>
      </c>
      <c r="G391" s="5">
        <f t="shared" si="60"/>
        <v>86.927195831941049</v>
      </c>
      <c r="H391" s="5">
        <f t="shared" si="61"/>
        <v>87.243534516181072</v>
      </c>
      <c r="I391">
        <v>0</v>
      </c>
      <c r="J391" s="5">
        <f t="shared" si="54"/>
        <v>0.31633868424002287</v>
      </c>
      <c r="K391">
        <f t="shared" si="55"/>
        <v>384</v>
      </c>
      <c r="L391">
        <f t="shared" si="56"/>
        <v>0</v>
      </c>
      <c r="M391">
        <f t="shared" si="57"/>
        <v>1</v>
      </c>
      <c r="N391">
        <f t="shared" si="58"/>
        <v>1</v>
      </c>
      <c r="O391">
        <f t="shared" si="59"/>
        <v>0</v>
      </c>
      <c r="P391">
        <f t="shared" si="62"/>
        <v>0</v>
      </c>
    </row>
    <row r="392" spans="1:16" x14ac:dyDescent="0.25">
      <c r="A392">
        <v>385</v>
      </c>
      <c r="D392" s="5">
        <v>0.30013788535168795</v>
      </c>
      <c r="E392" s="5">
        <v>0.38519192015785531</v>
      </c>
      <c r="F392" s="5">
        <f t="shared" si="63"/>
        <v>87.227333717292737</v>
      </c>
      <c r="G392" s="5" t="str">
        <f t="shared" si="60"/>
        <v>отказ</v>
      </c>
      <c r="H392" s="5">
        <f t="shared" si="61"/>
        <v>87.243534516181072</v>
      </c>
      <c r="I392">
        <v>0</v>
      </c>
      <c r="J392" s="5">
        <f t="shared" si="54"/>
        <v>0</v>
      </c>
      <c r="K392">
        <f t="shared" si="55"/>
        <v>384</v>
      </c>
      <c r="L392">
        <f t="shared" si="56"/>
        <v>1</v>
      </c>
      <c r="M392">
        <f t="shared" si="57"/>
        <v>1</v>
      </c>
      <c r="N392">
        <f t="shared" si="58"/>
        <v>0</v>
      </c>
      <c r="O392">
        <f t="shared" si="59"/>
        <v>1</v>
      </c>
      <c r="P392">
        <f t="shared" si="62"/>
        <v>1</v>
      </c>
    </row>
    <row r="393" spans="1:16" x14ac:dyDescent="0.25">
      <c r="A393">
        <v>386</v>
      </c>
      <c r="D393" s="5">
        <v>0.20314563238452141</v>
      </c>
      <c r="E393" s="5">
        <v>5.5288742519316036E-2</v>
      </c>
      <c r="F393" s="5">
        <f t="shared" si="63"/>
        <v>87.430479349677256</v>
      </c>
      <c r="G393" s="5">
        <f t="shared" si="60"/>
        <v>87.430479349677256</v>
      </c>
      <c r="H393" s="5">
        <f t="shared" si="61"/>
        <v>87.485768092196565</v>
      </c>
      <c r="I393">
        <v>0</v>
      </c>
      <c r="J393" s="5">
        <f t="shared" ref="J393:J456" si="64">(H393-F393)*N393*(1-P393)</f>
        <v>5.5288742519309153E-2</v>
      </c>
      <c r="K393">
        <f t="shared" ref="K393:K456" si="65">_xlfn.RANK.EQ(H393,H$8:H$507,1)</f>
        <v>386</v>
      </c>
      <c r="L393">
        <f t="shared" ref="L393:L456" si="66">IF(K393=A393,0,1)</f>
        <v>0</v>
      </c>
      <c r="M393">
        <f t="shared" ref="M393:M456" si="67">IF(F393&lt;B$2,1,0)</f>
        <v>1</v>
      </c>
      <c r="N393">
        <f t="shared" ref="N393:N456" si="68">IF(H393&lt;B$2,1,0)*(1-P393)</f>
        <v>1</v>
      </c>
      <c r="O393">
        <f t="shared" ref="O393:O456" si="69">IF(F393&lt;B$2,1,0)*P393</f>
        <v>0</v>
      </c>
      <c r="P393">
        <f t="shared" si="62"/>
        <v>0</v>
      </c>
    </row>
    <row r="394" spans="1:16" x14ac:dyDescent="0.25">
      <c r="A394">
        <v>387</v>
      </c>
      <c r="D394" s="5">
        <v>8.582807290132681E-2</v>
      </c>
      <c r="E394" s="5">
        <v>0.22324321873577652</v>
      </c>
      <c r="F394" s="5">
        <f t="shared" si="63"/>
        <v>87.516307422578578</v>
      </c>
      <c r="G394" s="5">
        <f t="shared" ref="G394:G457" si="70">IF(F394&gt;H393,F394,"отказ")</f>
        <v>87.516307422578578</v>
      </c>
      <c r="H394" s="5">
        <f t="shared" ref="H394:H457" si="71">IF(G394="отказ",H393,F394+E394)</f>
        <v>87.739550641314352</v>
      </c>
      <c r="I394">
        <v>0</v>
      </c>
      <c r="J394" s="5">
        <f t="shared" si="64"/>
        <v>0.22324321873577446</v>
      </c>
      <c r="K394">
        <f t="shared" si="65"/>
        <v>387</v>
      </c>
      <c r="L394">
        <f t="shared" si="66"/>
        <v>0</v>
      </c>
      <c r="M394">
        <f t="shared" si="67"/>
        <v>1</v>
      </c>
      <c r="N394">
        <f t="shared" si="68"/>
        <v>1</v>
      </c>
      <c r="O394">
        <f t="shared" si="69"/>
        <v>0</v>
      </c>
      <c r="P394">
        <f t="shared" ref="P394:P457" si="72">IF(G394="отказ",1,0)</f>
        <v>0</v>
      </c>
    </row>
    <row r="395" spans="1:16" x14ac:dyDescent="0.25">
      <c r="A395">
        <v>388</v>
      </c>
      <c r="D395" s="5">
        <v>0.23782597413837686</v>
      </c>
      <c r="E395" s="5">
        <v>0.27108796804640078</v>
      </c>
      <c r="F395" s="5">
        <f t="shared" ref="F395:F458" si="73">+F394+D395</f>
        <v>87.754133396716952</v>
      </c>
      <c r="G395" s="5">
        <f t="shared" si="70"/>
        <v>87.754133396716952</v>
      </c>
      <c r="H395" s="5">
        <f t="shared" si="71"/>
        <v>88.025221364763354</v>
      </c>
      <c r="I395">
        <v>0</v>
      </c>
      <c r="J395" s="5">
        <f t="shared" si="64"/>
        <v>0.27108796804640178</v>
      </c>
      <c r="K395">
        <f t="shared" si="65"/>
        <v>388</v>
      </c>
      <c r="L395">
        <f t="shared" si="66"/>
        <v>0</v>
      </c>
      <c r="M395">
        <f t="shared" si="67"/>
        <v>1</v>
      </c>
      <c r="N395">
        <f t="shared" si="68"/>
        <v>1</v>
      </c>
      <c r="O395">
        <f t="shared" si="69"/>
        <v>0</v>
      </c>
      <c r="P395">
        <f t="shared" si="72"/>
        <v>0</v>
      </c>
    </row>
    <row r="396" spans="1:16" x14ac:dyDescent="0.25">
      <c r="A396">
        <v>389</v>
      </c>
      <c r="D396" s="5">
        <v>8.9353222432328502E-2</v>
      </c>
      <c r="E396" s="5">
        <v>5.3164271907089306E-2</v>
      </c>
      <c r="F396" s="5">
        <f t="shared" si="73"/>
        <v>87.843486619149274</v>
      </c>
      <c r="G396" s="5" t="str">
        <f t="shared" si="70"/>
        <v>отказ</v>
      </c>
      <c r="H396" s="5">
        <f t="shared" si="71"/>
        <v>88.025221364763354</v>
      </c>
      <c r="I396">
        <v>0</v>
      </c>
      <c r="J396" s="5">
        <f t="shared" si="64"/>
        <v>0</v>
      </c>
      <c r="K396">
        <f t="shared" si="65"/>
        <v>388</v>
      </c>
      <c r="L396">
        <f t="shared" si="66"/>
        <v>1</v>
      </c>
      <c r="M396">
        <f t="shared" si="67"/>
        <v>1</v>
      </c>
      <c r="N396">
        <f t="shared" si="68"/>
        <v>0</v>
      </c>
      <c r="O396">
        <f t="shared" si="69"/>
        <v>1</v>
      </c>
      <c r="P396">
        <f t="shared" si="72"/>
        <v>1</v>
      </c>
    </row>
    <row r="397" spans="1:16" x14ac:dyDescent="0.25">
      <c r="A397">
        <v>390</v>
      </c>
      <c r="D397" s="5">
        <v>5.289942525688051E-2</v>
      </c>
      <c r="E397" s="5">
        <v>0.2583320318583231</v>
      </c>
      <c r="F397" s="5">
        <f t="shared" si="73"/>
        <v>87.896386044406157</v>
      </c>
      <c r="G397" s="5" t="str">
        <f t="shared" si="70"/>
        <v>отказ</v>
      </c>
      <c r="H397" s="5">
        <f t="shared" si="71"/>
        <v>88.025221364763354</v>
      </c>
      <c r="I397">
        <v>0</v>
      </c>
      <c r="J397" s="5">
        <f t="shared" si="64"/>
        <v>0</v>
      </c>
      <c r="K397">
        <f t="shared" si="65"/>
        <v>388</v>
      </c>
      <c r="L397">
        <f t="shared" si="66"/>
        <v>1</v>
      </c>
      <c r="M397">
        <f t="shared" si="67"/>
        <v>1</v>
      </c>
      <c r="N397">
        <f t="shared" si="68"/>
        <v>0</v>
      </c>
      <c r="O397">
        <f t="shared" si="69"/>
        <v>1</v>
      </c>
      <c r="P397">
        <f t="shared" si="72"/>
        <v>1</v>
      </c>
    </row>
    <row r="398" spans="1:16" x14ac:dyDescent="0.25">
      <c r="A398">
        <v>391</v>
      </c>
      <c r="D398" s="5">
        <v>0.20348230442717916</v>
      </c>
      <c r="E398" s="5">
        <v>0.13450509231643037</v>
      </c>
      <c r="F398" s="5">
        <f t="shared" si="73"/>
        <v>88.09986834883334</v>
      </c>
      <c r="G398" s="5">
        <f t="shared" si="70"/>
        <v>88.09986834883334</v>
      </c>
      <c r="H398" s="5">
        <f t="shared" si="71"/>
        <v>88.234373441149771</v>
      </c>
      <c r="I398">
        <v>0</v>
      </c>
      <c r="J398" s="5">
        <f t="shared" si="64"/>
        <v>0.13450509231643082</v>
      </c>
      <c r="K398">
        <f t="shared" si="65"/>
        <v>391</v>
      </c>
      <c r="L398">
        <f t="shared" si="66"/>
        <v>0</v>
      </c>
      <c r="M398">
        <f t="shared" si="67"/>
        <v>1</v>
      </c>
      <c r="N398">
        <f t="shared" si="68"/>
        <v>1</v>
      </c>
      <c r="O398">
        <f t="shared" si="69"/>
        <v>0</v>
      </c>
      <c r="P398">
        <f t="shared" si="72"/>
        <v>0</v>
      </c>
    </row>
    <row r="399" spans="1:16" x14ac:dyDescent="0.25">
      <c r="A399">
        <v>392</v>
      </c>
      <c r="D399" s="5">
        <v>0.43811238920664503</v>
      </c>
      <c r="E399" s="5">
        <v>0.31267406667192721</v>
      </c>
      <c r="F399" s="5">
        <f t="shared" si="73"/>
        <v>88.537980738039991</v>
      </c>
      <c r="G399" s="5">
        <f t="shared" si="70"/>
        <v>88.537980738039991</v>
      </c>
      <c r="H399" s="5">
        <f t="shared" si="71"/>
        <v>88.850654804711922</v>
      </c>
      <c r="I399">
        <v>0</v>
      </c>
      <c r="J399" s="5">
        <f t="shared" si="64"/>
        <v>0.31267406667193143</v>
      </c>
      <c r="K399">
        <f t="shared" si="65"/>
        <v>392</v>
      </c>
      <c r="L399">
        <f t="shared" si="66"/>
        <v>0</v>
      </c>
      <c r="M399">
        <f t="shared" si="67"/>
        <v>1</v>
      </c>
      <c r="N399">
        <f t="shared" si="68"/>
        <v>1</v>
      </c>
      <c r="O399">
        <f t="shared" si="69"/>
        <v>0</v>
      </c>
      <c r="P399">
        <f t="shared" si="72"/>
        <v>0</v>
      </c>
    </row>
    <row r="400" spans="1:16" x14ac:dyDescent="0.25">
      <c r="A400">
        <v>393</v>
      </c>
      <c r="D400" s="5">
        <v>6.6350751367666952E-2</v>
      </c>
      <c r="E400" s="5">
        <v>4.8523240299491795E-2</v>
      </c>
      <c r="F400" s="5">
        <f t="shared" si="73"/>
        <v>88.604331489407656</v>
      </c>
      <c r="G400" s="5" t="str">
        <f t="shared" si="70"/>
        <v>отказ</v>
      </c>
      <c r="H400" s="5">
        <f t="shared" si="71"/>
        <v>88.850654804711922</v>
      </c>
      <c r="I400">
        <v>0</v>
      </c>
      <c r="J400" s="5">
        <f t="shared" si="64"/>
        <v>0</v>
      </c>
      <c r="K400">
        <f t="shared" si="65"/>
        <v>392</v>
      </c>
      <c r="L400">
        <f t="shared" si="66"/>
        <v>1</v>
      </c>
      <c r="M400">
        <f t="shared" si="67"/>
        <v>1</v>
      </c>
      <c r="N400">
        <f t="shared" si="68"/>
        <v>0</v>
      </c>
      <c r="O400">
        <f t="shared" si="69"/>
        <v>1</v>
      </c>
      <c r="P400">
        <f t="shared" si="72"/>
        <v>1</v>
      </c>
    </row>
    <row r="401" spans="1:16" x14ac:dyDescent="0.25">
      <c r="A401">
        <v>394</v>
      </c>
      <c r="D401" s="5">
        <v>0.12360266580362968</v>
      </c>
      <c r="E401" s="5">
        <v>7.2210443919406411E-2</v>
      </c>
      <c r="F401" s="5">
        <f t="shared" si="73"/>
        <v>88.727934155211287</v>
      </c>
      <c r="G401" s="5" t="str">
        <f t="shared" si="70"/>
        <v>отказ</v>
      </c>
      <c r="H401" s="5">
        <f t="shared" si="71"/>
        <v>88.850654804711922</v>
      </c>
      <c r="I401">
        <v>0</v>
      </c>
      <c r="J401" s="5">
        <f t="shared" si="64"/>
        <v>0</v>
      </c>
      <c r="K401">
        <f t="shared" si="65"/>
        <v>392</v>
      </c>
      <c r="L401">
        <f t="shared" si="66"/>
        <v>1</v>
      </c>
      <c r="M401">
        <f t="shared" si="67"/>
        <v>1</v>
      </c>
      <c r="N401">
        <f t="shared" si="68"/>
        <v>0</v>
      </c>
      <c r="O401">
        <f t="shared" si="69"/>
        <v>1</v>
      </c>
      <c r="P401">
        <f t="shared" si="72"/>
        <v>1</v>
      </c>
    </row>
    <row r="402" spans="1:16" x14ac:dyDescent="0.25">
      <c r="A402">
        <v>395</v>
      </c>
      <c r="D402" s="5">
        <v>0.2278926004953917</v>
      </c>
      <c r="E402" s="5">
        <v>0.27270460228052212</v>
      </c>
      <c r="F402" s="5">
        <f t="shared" si="73"/>
        <v>88.955826755706681</v>
      </c>
      <c r="G402" s="5">
        <f t="shared" si="70"/>
        <v>88.955826755706681</v>
      </c>
      <c r="H402" s="5">
        <f t="shared" si="71"/>
        <v>89.228531357987208</v>
      </c>
      <c r="I402">
        <v>0</v>
      </c>
      <c r="J402" s="5">
        <f t="shared" si="64"/>
        <v>0.27270460228052684</v>
      </c>
      <c r="K402">
        <f t="shared" si="65"/>
        <v>395</v>
      </c>
      <c r="L402">
        <f t="shared" si="66"/>
        <v>0</v>
      </c>
      <c r="M402">
        <f t="shared" si="67"/>
        <v>1</v>
      </c>
      <c r="N402">
        <f t="shared" si="68"/>
        <v>1</v>
      </c>
      <c r="O402">
        <f t="shared" si="69"/>
        <v>0</v>
      </c>
      <c r="P402">
        <f t="shared" si="72"/>
        <v>0</v>
      </c>
    </row>
    <row r="403" spans="1:16" x14ac:dyDescent="0.25">
      <c r="A403">
        <v>396</v>
      </c>
      <c r="D403" s="5">
        <v>1.1499400931933603</v>
      </c>
      <c r="E403" s="5">
        <v>6.4410108253986978E-2</v>
      </c>
      <c r="F403" s="5">
        <f t="shared" si="73"/>
        <v>90.105766848900046</v>
      </c>
      <c r="G403" s="5">
        <f t="shared" si="70"/>
        <v>90.105766848900046</v>
      </c>
      <c r="H403" s="5">
        <f t="shared" si="71"/>
        <v>90.170176957154027</v>
      </c>
      <c r="I403">
        <v>0</v>
      </c>
      <c r="J403" s="5">
        <f t="shared" si="64"/>
        <v>6.4410108253980525E-2</v>
      </c>
      <c r="K403">
        <f t="shared" si="65"/>
        <v>396</v>
      </c>
      <c r="L403">
        <f t="shared" si="66"/>
        <v>0</v>
      </c>
      <c r="M403">
        <f t="shared" si="67"/>
        <v>1</v>
      </c>
      <c r="N403">
        <f t="shared" si="68"/>
        <v>1</v>
      </c>
      <c r="O403">
        <f t="shared" si="69"/>
        <v>0</v>
      </c>
      <c r="P403">
        <f t="shared" si="72"/>
        <v>0</v>
      </c>
    </row>
    <row r="404" spans="1:16" x14ac:dyDescent="0.25">
      <c r="A404">
        <v>397</v>
      </c>
      <c r="D404" s="5">
        <v>0.2443394786577453</v>
      </c>
      <c r="E404" s="5">
        <v>5.3295367167428755E-2</v>
      </c>
      <c r="F404" s="5">
        <f t="shared" si="73"/>
        <v>90.350106327557796</v>
      </c>
      <c r="G404" s="5">
        <f t="shared" si="70"/>
        <v>90.350106327557796</v>
      </c>
      <c r="H404" s="5">
        <f t="shared" si="71"/>
        <v>90.403401694725218</v>
      </c>
      <c r="I404">
        <v>0</v>
      </c>
      <c r="J404" s="5">
        <f t="shared" si="64"/>
        <v>5.3295367167422114E-2</v>
      </c>
      <c r="K404">
        <f t="shared" si="65"/>
        <v>397</v>
      </c>
      <c r="L404">
        <f t="shared" si="66"/>
        <v>0</v>
      </c>
      <c r="M404">
        <f t="shared" si="67"/>
        <v>1</v>
      </c>
      <c r="N404">
        <f t="shared" si="68"/>
        <v>1</v>
      </c>
      <c r="O404">
        <f t="shared" si="69"/>
        <v>0</v>
      </c>
      <c r="P404">
        <f t="shared" si="72"/>
        <v>0</v>
      </c>
    </row>
    <row r="405" spans="1:16" x14ac:dyDescent="0.25">
      <c r="A405">
        <v>398</v>
      </c>
      <c r="D405" s="5">
        <v>0.41741041306308591</v>
      </c>
      <c r="E405" s="5">
        <v>8.1187797171415665E-2</v>
      </c>
      <c r="F405" s="5">
        <f t="shared" si="73"/>
        <v>90.767516740620877</v>
      </c>
      <c r="G405" s="5">
        <f t="shared" si="70"/>
        <v>90.767516740620877</v>
      </c>
      <c r="H405" s="5">
        <f t="shared" si="71"/>
        <v>90.848704537792287</v>
      </c>
      <c r="I405">
        <v>0</v>
      </c>
      <c r="J405" s="5">
        <f t="shared" si="64"/>
        <v>8.118779717140967E-2</v>
      </c>
      <c r="K405">
        <f t="shared" si="65"/>
        <v>398</v>
      </c>
      <c r="L405">
        <f t="shared" si="66"/>
        <v>0</v>
      </c>
      <c r="M405">
        <f t="shared" si="67"/>
        <v>1</v>
      </c>
      <c r="N405">
        <f t="shared" si="68"/>
        <v>1</v>
      </c>
      <c r="O405">
        <f t="shared" si="69"/>
        <v>0</v>
      </c>
      <c r="P405">
        <f t="shared" si="72"/>
        <v>0</v>
      </c>
    </row>
    <row r="406" spans="1:16" x14ac:dyDescent="0.25">
      <c r="A406">
        <v>399</v>
      </c>
      <c r="D406" s="5">
        <v>0.16527938880550266</v>
      </c>
      <c r="E406" s="5">
        <v>0.5660140348861753</v>
      </c>
      <c r="F406" s="5">
        <f t="shared" si="73"/>
        <v>90.932796129426379</v>
      </c>
      <c r="G406" s="5">
        <f t="shared" si="70"/>
        <v>90.932796129426379</v>
      </c>
      <c r="H406" s="5">
        <f t="shared" si="71"/>
        <v>91.498810164312559</v>
      </c>
      <c r="I406">
        <v>0</v>
      </c>
      <c r="J406" s="5">
        <f t="shared" si="64"/>
        <v>0.56601403488618018</v>
      </c>
      <c r="K406">
        <f t="shared" si="65"/>
        <v>399</v>
      </c>
      <c r="L406">
        <f t="shared" si="66"/>
        <v>0</v>
      </c>
      <c r="M406">
        <f t="shared" si="67"/>
        <v>1</v>
      </c>
      <c r="N406">
        <f t="shared" si="68"/>
        <v>1</v>
      </c>
      <c r="O406">
        <f t="shared" si="69"/>
        <v>0</v>
      </c>
      <c r="P406">
        <f t="shared" si="72"/>
        <v>0</v>
      </c>
    </row>
    <row r="407" spans="1:16" x14ac:dyDescent="0.25">
      <c r="A407">
        <v>400</v>
      </c>
      <c r="D407" s="5">
        <v>0.26178002250042237</v>
      </c>
      <c r="E407" s="5">
        <v>0.21138703444551379</v>
      </c>
      <c r="F407" s="5">
        <f t="shared" si="73"/>
        <v>91.194576151926796</v>
      </c>
      <c r="G407" s="5" t="str">
        <f t="shared" si="70"/>
        <v>отказ</v>
      </c>
      <c r="H407" s="5">
        <f t="shared" si="71"/>
        <v>91.498810164312559</v>
      </c>
      <c r="I407">
        <v>0</v>
      </c>
      <c r="J407" s="5">
        <f t="shared" si="64"/>
        <v>0</v>
      </c>
      <c r="K407">
        <f t="shared" si="65"/>
        <v>399</v>
      </c>
      <c r="L407">
        <f t="shared" si="66"/>
        <v>1</v>
      </c>
      <c r="M407">
        <f t="shared" si="67"/>
        <v>1</v>
      </c>
      <c r="N407">
        <f t="shared" si="68"/>
        <v>0</v>
      </c>
      <c r="O407">
        <f t="shared" si="69"/>
        <v>1</v>
      </c>
      <c r="P407">
        <f t="shared" si="72"/>
        <v>1</v>
      </c>
    </row>
    <row r="408" spans="1:16" x14ac:dyDescent="0.25">
      <c r="A408">
        <v>401</v>
      </c>
      <c r="D408" s="5">
        <v>8.6894575394393755E-2</v>
      </c>
      <c r="E408" s="5">
        <v>3.4394605518241021E-2</v>
      </c>
      <c r="F408" s="5">
        <f t="shared" si="73"/>
        <v>91.281470727321192</v>
      </c>
      <c r="G408" s="5" t="str">
        <f t="shared" si="70"/>
        <v>отказ</v>
      </c>
      <c r="H408" s="5">
        <f t="shared" si="71"/>
        <v>91.498810164312559</v>
      </c>
      <c r="I408">
        <v>0</v>
      </c>
      <c r="J408" s="5">
        <f t="shared" si="64"/>
        <v>0</v>
      </c>
      <c r="K408">
        <f t="shared" si="65"/>
        <v>399</v>
      </c>
      <c r="L408">
        <f t="shared" si="66"/>
        <v>1</v>
      </c>
      <c r="M408">
        <f t="shared" si="67"/>
        <v>1</v>
      </c>
      <c r="N408">
        <f t="shared" si="68"/>
        <v>0</v>
      </c>
      <c r="O408">
        <f t="shared" si="69"/>
        <v>1</v>
      </c>
      <c r="P408">
        <f t="shared" si="72"/>
        <v>1</v>
      </c>
    </row>
    <row r="409" spans="1:16" x14ac:dyDescent="0.25">
      <c r="A409">
        <v>402</v>
      </c>
      <c r="D409" s="5">
        <v>7.2904867962227879E-2</v>
      </c>
      <c r="E409" s="5">
        <v>0.1410373113337457</v>
      </c>
      <c r="F409" s="5">
        <f t="shared" si="73"/>
        <v>91.354375595283415</v>
      </c>
      <c r="G409" s="5" t="str">
        <f t="shared" si="70"/>
        <v>отказ</v>
      </c>
      <c r="H409" s="5">
        <f t="shared" si="71"/>
        <v>91.498810164312559</v>
      </c>
      <c r="I409">
        <v>0</v>
      </c>
      <c r="J409" s="5">
        <f t="shared" si="64"/>
        <v>0</v>
      </c>
      <c r="K409">
        <f t="shared" si="65"/>
        <v>399</v>
      </c>
      <c r="L409">
        <f t="shared" si="66"/>
        <v>1</v>
      </c>
      <c r="M409">
        <f t="shared" si="67"/>
        <v>1</v>
      </c>
      <c r="N409">
        <f t="shared" si="68"/>
        <v>0</v>
      </c>
      <c r="O409">
        <f t="shared" si="69"/>
        <v>1</v>
      </c>
      <c r="P409">
        <f t="shared" si="72"/>
        <v>1</v>
      </c>
    </row>
    <row r="410" spans="1:16" x14ac:dyDescent="0.25">
      <c r="A410">
        <v>403</v>
      </c>
      <c r="D410" s="5">
        <v>0.11332253512530806</v>
      </c>
      <c r="E410" s="5">
        <v>0.12512458366761608</v>
      </c>
      <c r="F410" s="5">
        <f t="shared" si="73"/>
        <v>91.467698130408721</v>
      </c>
      <c r="G410" s="5" t="str">
        <f t="shared" si="70"/>
        <v>отказ</v>
      </c>
      <c r="H410" s="5">
        <f t="shared" si="71"/>
        <v>91.498810164312559</v>
      </c>
      <c r="I410">
        <v>0</v>
      </c>
      <c r="J410" s="5">
        <f t="shared" si="64"/>
        <v>0</v>
      </c>
      <c r="K410">
        <f t="shared" si="65"/>
        <v>399</v>
      </c>
      <c r="L410">
        <f t="shared" si="66"/>
        <v>1</v>
      </c>
      <c r="M410">
        <f t="shared" si="67"/>
        <v>1</v>
      </c>
      <c r="N410">
        <f t="shared" si="68"/>
        <v>0</v>
      </c>
      <c r="O410">
        <f t="shared" si="69"/>
        <v>1</v>
      </c>
      <c r="P410">
        <f t="shared" si="72"/>
        <v>1</v>
      </c>
    </row>
    <row r="411" spans="1:16" x14ac:dyDescent="0.25">
      <c r="A411">
        <v>404</v>
      </c>
      <c r="D411" s="5">
        <v>3.1965264700035377E-2</v>
      </c>
      <c r="E411" s="5">
        <v>0.35505916238692942</v>
      </c>
      <c r="F411" s="5">
        <f t="shared" si="73"/>
        <v>91.499663395108755</v>
      </c>
      <c r="G411" s="5">
        <f t="shared" si="70"/>
        <v>91.499663395108755</v>
      </c>
      <c r="H411" s="5">
        <f t="shared" si="71"/>
        <v>91.854722557495677</v>
      </c>
      <c r="I411">
        <v>0</v>
      </c>
      <c r="J411" s="5">
        <f t="shared" si="64"/>
        <v>0.35505916238692237</v>
      </c>
      <c r="K411">
        <f t="shared" si="65"/>
        <v>404</v>
      </c>
      <c r="L411">
        <f t="shared" si="66"/>
        <v>0</v>
      </c>
      <c r="M411">
        <f t="shared" si="67"/>
        <v>1</v>
      </c>
      <c r="N411">
        <f t="shared" si="68"/>
        <v>1</v>
      </c>
      <c r="O411">
        <f t="shared" si="69"/>
        <v>0</v>
      </c>
      <c r="P411">
        <f t="shared" si="72"/>
        <v>0</v>
      </c>
    </row>
    <row r="412" spans="1:16" x14ac:dyDescent="0.25">
      <c r="A412">
        <v>405</v>
      </c>
      <c r="D412" s="5">
        <v>0.15673330353322174</v>
      </c>
      <c r="E412" s="5">
        <v>0.12924396752232875</v>
      </c>
      <c r="F412" s="5">
        <f t="shared" si="73"/>
        <v>91.65639669864197</v>
      </c>
      <c r="G412" s="5" t="str">
        <f t="shared" si="70"/>
        <v>отказ</v>
      </c>
      <c r="H412" s="5">
        <f t="shared" si="71"/>
        <v>91.854722557495677</v>
      </c>
      <c r="I412">
        <v>0</v>
      </c>
      <c r="J412" s="5">
        <f t="shared" si="64"/>
        <v>0</v>
      </c>
      <c r="K412">
        <f t="shared" si="65"/>
        <v>404</v>
      </c>
      <c r="L412">
        <f t="shared" si="66"/>
        <v>1</v>
      </c>
      <c r="M412">
        <f t="shared" si="67"/>
        <v>1</v>
      </c>
      <c r="N412">
        <f t="shared" si="68"/>
        <v>0</v>
      </c>
      <c r="O412">
        <f t="shared" si="69"/>
        <v>1</v>
      </c>
      <c r="P412">
        <f t="shared" si="72"/>
        <v>1</v>
      </c>
    </row>
    <row r="413" spans="1:16" x14ac:dyDescent="0.25">
      <c r="A413">
        <v>406</v>
      </c>
      <c r="D413" s="5">
        <v>9.5134427292260362E-2</v>
      </c>
      <c r="E413" s="5">
        <v>0.20832708648212561</v>
      </c>
      <c r="F413" s="5">
        <f t="shared" si="73"/>
        <v>91.751531125934235</v>
      </c>
      <c r="G413" s="5" t="str">
        <f t="shared" si="70"/>
        <v>отказ</v>
      </c>
      <c r="H413" s="5">
        <f t="shared" si="71"/>
        <v>91.854722557495677</v>
      </c>
      <c r="I413">
        <v>0</v>
      </c>
      <c r="J413" s="5">
        <f t="shared" si="64"/>
        <v>0</v>
      </c>
      <c r="K413">
        <f t="shared" si="65"/>
        <v>404</v>
      </c>
      <c r="L413">
        <f t="shared" si="66"/>
        <v>1</v>
      </c>
      <c r="M413">
        <f t="shared" si="67"/>
        <v>1</v>
      </c>
      <c r="N413">
        <f t="shared" si="68"/>
        <v>0</v>
      </c>
      <c r="O413">
        <f t="shared" si="69"/>
        <v>1</v>
      </c>
      <c r="P413">
        <f t="shared" si="72"/>
        <v>1</v>
      </c>
    </row>
    <row r="414" spans="1:16" x14ac:dyDescent="0.25">
      <c r="A414">
        <v>407</v>
      </c>
      <c r="D414" s="5">
        <v>1.5887559733721791E-2</v>
      </c>
      <c r="E414" s="5">
        <v>3.7676928417649455E-2</v>
      </c>
      <c r="F414" s="5">
        <f t="shared" si="73"/>
        <v>91.767418685667963</v>
      </c>
      <c r="G414" s="5" t="str">
        <f t="shared" si="70"/>
        <v>отказ</v>
      </c>
      <c r="H414" s="5">
        <f t="shared" si="71"/>
        <v>91.854722557495677</v>
      </c>
      <c r="I414">
        <v>0</v>
      </c>
      <c r="J414" s="5">
        <f t="shared" si="64"/>
        <v>0</v>
      </c>
      <c r="K414">
        <f t="shared" si="65"/>
        <v>404</v>
      </c>
      <c r="L414">
        <f t="shared" si="66"/>
        <v>1</v>
      </c>
      <c r="M414">
        <f t="shared" si="67"/>
        <v>1</v>
      </c>
      <c r="N414">
        <f t="shared" si="68"/>
        <v>0</v>
      </c>
      <c r="O414">
        <f t="shared" si="69"/>
        <v>1</v>
      </c>
      <c r="P414">
        <f t="shared" si="72"/>
        <v>1</v>
      </c>
    </row>
    <row r="415" spans="1:16" x14ac:dyDescent="0.25">
      <c r="A415">
        <v>408</v>
      </c>
      <c r="D415" s="5">
        <v>6.0472238160522884E-2</v>
      </c>
      <c r="E415" s="5">
        <v>3.0682957205574381E-2</v>
      </c>
      <c r="F415" s="5">
        <f t="shared" si="73"/>
        <v>91.827890923828491</v>
      </c>
      <c r="G415" s="5" t="str">
        <f t="shared" si="70"/>
        <v>отказ</v>
      </c>
      <c r="H415" s="5">
        <f t="shared" si="71"/>
        <v>91.854722557495677</v>
      </c>
      <c r="I415">
        <v>0</v>
      </c>
      <c r="J415" s="5">
        <f t="shared" si="64"/>
        <v>0</v>
      </c>
      <c r="K415">
        <f t="shared" si="65"/>
        <v>404</v>
      </c>
      <c r="L415">
        <f t="shared" si="66"/>
        <v>1</v>
      </c>
      <c r="M415">
        <f t="shared" si="67"/>
        <v>1</v>
      </c>
      <c r="N415">
        <f t="shared" si="68"/>
        <v>0</v>
      </c>
      <c r="O415">
        <f t="shared" si="69"/>
        <v>1</v>
      </c>
      <c r="P415">
        <f t="shared" si="72"/>
        <v>1</v>
      </c>
    </row>
    <row r="416" spans="1:16" x14ac:dyDescent="0.25">
      <c r="A416">
        <v>409</v>
      </c>
      <c r="D416" s="5">
        <v>0.12422273741322057</v>
      </c>
      <c r="E416" s="5">
        <v>0.16184250001738965</v>
      </c>
      <c r="F416" s="5">
        <f t="shared" si="73"/>
        <v>91.952113661241711</v>
      </c>
      <c r="G416" s="5">
        <f t="shared" si="70"/>
        <v>91.952113661241711</v>
      </c>
      <c r="H416" s="5">
        <f t="shared" si="71"/>
        <v>92.113956161259097</v>
      </c>
      <c r="I416">
        <v>0</v>
      </c>
      <c r="J416" s="5">
        <f t="shared" si="64"/>
        <v>0.16184250001738576</v>
      </c>
      <c r="K416">
        <f t="shared" si="65"/>
        <v>409</v>
      </c>
      <c r="L416">
        <f t="shared" si="66"/>
        <v>0</v>
      </c>
      <c r="M416">
        <f t="shared" si="67"/>
        <v>1</v>
      </c>
      <c r="N416">
        <f t="shared" si="68"/>
        <v>1</v>
      </c>
      <c r="O416">
        <f t="shared" si="69"/>
        <v>0</v>
      </c>
      <c r="P416">
        <f t="shared" si="72"/>
        <v>0</v>
      </c>
    </row>
    <row r="417" spans="1:16" x14ac:dyDescent="0.25">
      <c r="A417">
        <v>410</v>
      </c>
      <c r="D417" s="5">
        <v>0.42222069921684724</v>
      </c>
      <c r="E417" s="5">
        <v>0.10432089765961114</v>
      </c>
      <c r="F417" s="5">
        <f t="shared" si="73"/>
        <v>92.374334360458562</v>
      </c>
      <c r="G417" s="5">
        <f t="shared" si="70"/>
        <v>92.374334360458562</v>
      </c>
      <c r="H417" s="5">
        <f t="shared" si="71"/>
        <v>92.478655258118167</v>
      </c>
      <c r="I417">
        <v>0</v>
      </c>
      <c r="J417" s="5">
        <f t="shared" si="64"/>
        <v>0.10432089765960484</v>
      </c>
      <c r="K417">
        <f t="shared" si="65"/>
        <v>410</v>
      </c>
      <c r="L417">
        <f t="shared" si="66"/>
        <v>0</v>
      </c>
      <c r="M417">
        <f t="shared" si="67"/>
        <v>1</v>
      </c>
      <c r="N417">
        <f t="shared" si="68"/>
        <v>1</v>
      </c>
      <c r="O417">
        <f t="shared" si="69"/>
        <v>0</v>
      </c>
      <c r="P417">
        <f t="shared" si="72"/>
        <v>0</v>
      </c>
    </row>
    <row r="418" spans="1:16" x14ac:dyDescent="0.25">
      <c r="A418">
        <v>411</v>
      </c>
      <c r="D418" s="5">
        <v>0.1443177644951881</v>
      </c>
      <c r="E418" s="5">
        <v>0.37464968981668545</v>
      </c>
      <c r="F418" s="5">
        <f t="shared" si="73"/>
        <v>92.518652124953746</v>
      </c>
      <c r="G418" s="5">
        <f t="shared" si="70"/>
        <v>92.518652124953746</v>
      </c>
      <c r="H418" s="5">
        <f t="shared" si="71"/>
        <v>92.893301814770439</v>
      </c>
      <c r="I418">
        <v>0</v>
      </c>
      <c r="J418" s="5">
        <f t="shared" si="64"/>
        <v>0.37464968981669244</v>
      </c>
      <c r="K418">
        <f t="shared" si="65"/>
        <v>411</v>
      </c>
      <c r="L418">
        <f t="shared" si="66"/>
        <v>0</v>
      </c>
      <c r="M418">
        <f t="shared" si="67"/>
        <v>1</v>
      </c>
      <c r="N418">
        <f t="shared" si="68"/>
        <v>1</v>
      </c>
      <c r="O418">
        <f t="shared" si="69"/>
        <v>0</v>
      </c>
      <c r="P418">
        <f t="shared" si="72"/>
        <v>0</v>
      </c>
    </row>
    <row r="419" spans="1:16" x14ac:dyDescent="0.25">
      <c r="A419">
        <v>412</v>
      </c>
      <c r="D419" s="5">
        <v>9.1200738222274192E-3</v>
      </c>
      <c r="E419" s="5">
        <v>4.513960663118545E-2</v>
      </c>
      <c r="F419" s="5">
        <f t="shared" si="73"/>
        <v>92.527772198775978</v>
      </c>
      <c r="G419" s="5" t="str">
        <f t="shared" si="70"/>
        <v>отказ</v>
      </c>
      <c r="H419" s="5">
        <f t="shared" si="71"/>
        <v>92.893301814770439</v>
      </c>
      <c r="I419">
        <v>0</v>
      </c>
      <c r="J419" s="5">
        <f t="shared" si="64"/>
        <v>0</v>
      </c>
      <c r="K419">
        <f t="shared" si="65"/>
        <v>411</v>
      </c>
      <c r="L419">
        <f t="shared" si="66"/>
        <v>1</v>
      </c>
      <c r="M419">
        <f t="shared" si="67"/>
        <v>1</v>
      </c>
      <c r="N419">
        <f t="shared" si="68"/>
        <v>0</v>
      </c>
      <c r="O419">
        <f t="shared" si="69"/>
        <v>1</v>
      </c>
      <c r="P419">
        <f t="shared" si="72"/>
        <v>1</v>
      </c>
    </row>
    <row r="420" spans="1:16" x14ac:dyDescent="0.25">
      <c r="A420">
        <v>413</v>
      </c>
      <c r="D420" s="5">
        <v>1.0104001023034084</v>
      </c>
      <c r="E420" s="5">
        <v>0.24471530132153146</v>
      </c>
      <c r="F420" s="5">
        <f t="shared" si="73"/>
        <v>93.538172301079385</v>
      </c>
      <c r="G420" s="5">
        <f t="shared" si="70"/>
        <v>93.538172301079385</v>
      </c>
      <c r="H420" s="5">
        <f t="shared" si="71"/>
        <v>93.782887602400919</v>
      </c>
      <c r="I420">
        <v>0</v>
      </c>
      <c r="J420" s="5">
        <f t="shared" si="64"/>
        <v>0.24471530132153418</v>
      </c>
      <c r="K420">
        <f t="shared" si="65"/>
        <v>413</v>
      </c>
      <c r="L420">
        <f t="shared" si="66"/>
        <v>0</v>
      </c>
      <c r="M420">
        <f t="shared" si="67"/>
        <v>1</v>
      </c>
      <c r="N420">
        <f t="shared" si="68"/>
        <v>1</v>
      </c>
      <c r="O420">
        <f t="shared" si="69"/>
        <v>0</v>
      </c>
      <c r="P420">
        <f t="shared" si="72"/>
        <v>0</v>
      </c>
    </row>
    <row r="421" spans="1:16" x14ac:dyDescent="0.25">
      <c r="A421">
        <v>414</v>
      </c>
      <c r="D421" s="5">
        <v>3.6638095657913185E-2</v>
      </c>
      <c r="E421" s="5">
        <v>0.20105586987560647</v>
      </c>
      <c r="F421" s="5">
        <f t="shared" si="73"/>
        <v>93.574810396737291</v>
      </c>
      <c r="G421" s="5" t="str">
        <f t="shared" si="70"/>
        <v>отказ</v>
      </c>
      <c r="H421" s="5">
        <f t="shared" si="71"/>
        <v>93.782887602400919</v>
      </c>
      <c r="I421">
        <v>0</v>
      </c>
      <c r="J421" s="5">
        <f t="shared" si="64"/>
        <v>0</v>
      </c>
      <c r="K421">
        <f t="shared" si="65"/>
        <v>413</v>
      </c>
      <c r="L421">
        <f t="shared" si="66"/>
        <v>1</v>
      </c>
      <c r="M421">
        <f t="shared" si="67"/>
        <v>1</v>
      </c>
      <c r="N421">
        <f t="shared" si="68"/>
        <v>0</v>
      </c>
      <c r="O421">
        <f t="shared" si="69"/>
        <v>1</v>
      </c>
      <c r="P421">
        <f t="shared" si="72"/>
        <v>1</v>
      </c>
    </row>
    <row r="422" spans="1:16" x14ac:dyDescent="0.25">
      <c r="A422">
        <v>415</v>
      </c>
      <c r="D422" s="5">
        <v>0.13313841259659409</v>
      </c>
      <c r="E422" s="5">
        <v>0.21367768142158511</v>
      </c>
      <c r="F422" s="5">
        <f t="shared" si="73"/>
        <v>93.707948809333885</v>
      </c>
      <c r="G422" s="5" t="str">
        <f t="shared" si="70"/>
        <v>отказ</v>
      </c>
      <c r="H422" s="5">
        <f t="shared" si="71"/>
        <v>93.782887602400919</v>
      </c>
      <c r="I422">
        <v>0</v>
      </c>
      <c r="J422" s="5">
        <f t="shared" si="64"/>
        <v>0</v>
      </c>
      <c r="K422">
        <f t="shared" si="65"/>
        <v>413</v>
      </c>
      <c r="L422">
        <f t="shared" si="66"/>
        <v>1</v>
      </c>
      <c r="M422">
        <f t="shared" si="67"/>
        <v>1</v>
      </c>
      <c r="N422">
        <f t="shared" si="68"/>
        <v>0</v>
      </c>
      <c r="O422">
        <f t="shared" si="69"/>
        <v>1</v>
      </c>
      <c r="P422">
        <f t="shared" si="72"/>
        <v>1</v>
      </c>
    </row>
    <row r="423" spans="1:16" x14ac:dyDescent="0.25">
      <c r="A423">
        <v>416</v>
      </c>
      <c r="D423" s="5">
        <v>0.18334986456491317</v>
      </c>
      <c r="E423" s="5">
        <v>0.21706174560765046</v>
      </c>
      <c r="F423" s="5">
        <f t="shared" si="73"/>
        <v>93.891298673898802</v>
      </c>
      <c r="G423" s="5">
        <f t="shared" si="70"/>
        <v>93.891298673898802</v>
      </c>
      <c r="H423" s="5">
        <f t="shared" si="71"/>
        <v>94.108360419506454</v>
      </c>
      <c r="I423">
        <v>0</v>
      </c>
      <c r="J423" s="5">
        <f t="shared" si="64"/>
        <v>0.21706174560765135</v>
      </c>
      <c r="K423">
        <f t="shared" si="65"/>
        <v>416</v>
      </c>
      <c r="L423">
        <f t="shared" si="66"/>
        <v>0</v>
      </c>
      <c r="M423">
        <f t="shared" si="67"/>
        <v>1</v>
      </c>
      <c r="N423">
        <f t="shared" si="68"/>
        <v>1</v>
      </c>
      <c r="O423">
        <f t="shared" si="69"/>
        <v>0</v>
      </c>
      <c r="P423">
        <f t="shared" si="72"/>
        <v>0</v>
      </c>
    </row>
    <row r="424" spans="1:16" x14ac:dyDescent="0.25">
      <c r="A424">
        <v>417</v>
      </c>
      <c r="D424" s="5">
        <v>0.16950397457649893</v>
      </c>
      <c r="E424" s="5">
        <v>0.61452711040956676</v>
      </c>
      <c r="F424" s="5">
        <f t="shared" si="73"/>
        <v>94.060802648475303</v>
      </c>
      <c r="G424" s="5" t="str">
        <f t="shared" si="70"/>
        <v>отказ</v>
      </c>
      <c r="H424" s="5">
        <f t="shared" si="71"/>
        <v>94.108360419506454</v>
      </c>
      <c r="I424">
        <v>0</v>
      </c>
      <c r="J424" s="5">
        <f t="shared" si="64"/>
        <v>0</v>
      </c>
      <c r="K424">
        <f t="shared" si="65"/>
        <v>416</v>
      </c>
      <c r="L424">
        <f t="shared" si="66"/>
        <v>1</v>
      </c>
      <c r="M424">
        <f t="shared" si="67"/>
        <v>1</v>
      </c>
      <c r="N424">
        <f t="shared" si="68"/>
        <v>0</v>
      </c>
      <c r="O424">
        <f t="shared" si="69"/>
        <v>1</v>
      </c>
      <c r="P424">
        <f t="shared" si="72"/>
        <v>1</v>
      </c>
    </row>
    <row r="425" spans="1:16" x14ac:dyDescent="0.25">
      <c r="A425">
        <v>418</v>
      </c>
      <c r="D425" s="5">
        <v>0.16978287835807881</v>
      </c>
      <c r="E425" s="5">
        <v>0.40683404848406524</v>
      </c>
      <c r="F425" s="5">
        <f t="shared" si="73"/>
        <v>94.23058552683338</v>
      </c>
      <c r="G425" s="5">
        <f t="shared" si="70"/>
        <v>94.23058552683338</v>
      </c>
      <c r="H425" s="5">
        <f t="shared" si="71"/>
        <v>94.637419575317452</v>
      </c>
      <c r="I425">
        <v>0</v>
      </c>
      <c r="J425" s="5">
        <f t="shared" si="64"/>
        <v>0.40683404848407179</v>
      </c>
      <c r="K425">
        <f t="shared" si="65"/>
        <v>418</v>
      </c>
      <c r="L425">
        <f t="shared" si="66"/>
        <v>0</v>
      </c>
      <c r="M425">
        <f t="shared" si="67"/>
        <v>1</v>
      </c>
      <c r="N425">
        <f t="shared" si="68"/>
        <v>1</v>
      </c>
      <c r="O425">
        <f t="shared" si="69"/>
        <v>0</v>
      </c>
      <c r="P425">
        <f t="shared" si="72"/>
        <v>0</v>
      </c>
    </row>
    <row r="426" spans="1:16" x14ac:dyDescent="0.25">
      <c r="A426">
        <v>419</v>
      </c>
      <c r="D426" s="5">
        <v>0.63738759509117515</v>
      </c>
      <c r="E426" s="5">
        <v>0.11742518986864846</v>
      </c>
      <c r="F426" s="5">
        <f t="shared" si="73"/>
        <v>94.86797312192455</v>
      </c>
      <c r="G426" s="5">
        <f t="shared" si="70"/>
        <v>94.86797312192455</v>
      </c>
      <c r="H426" s="5">
        <f t="shared" si="71"/>
        <v>94.985398311793205</v>
      </c>
      <c r="I426">
        <v>0</v>
      </c>
      <c r="J426" s="5">
        <f t="shared" si="64"/>
        <v>0.11742518986865491</v>
      </c>
      <c r="K426">
        <f t="shared" si="65"/>
        <v>419</v>
      </c>
      <c r="L426">
        <f t="shared" si="66"/>
        <v>0</v>
      </c>
      <c r="M426">
        <f t="shared" si="67"/>
        <v>1</v>
      </c>
      <c r="N426">
        <f t="shared" si="68"/>
        <v>1</v>
      </c>
      <c r="O426">
        <f t="shared" si="69"/>
        <v>0</v>
      </c>
      <c r="P426">
        <f t="shared" si="72"/>
        <v>0</v>
      </c>
    </row>
    <row r="427" spans="1:16" x14ac:dyDescent="0.25">
      <c r="A427">
        <v>420</v>
      </c>
      <c r="D427" s="5">
        <v>0.320501344502577</v>
      </c>
      <c r="E427" s="5">
        <v>7.8565006213727751E-2</v>
      </c>
      <c r="F427" s="5">
        <f t="shared" si="73"/>
        <v>95.188474466427124</v>
      </c>
      <c r="G427" s="5">
        <f t="shared" si="70"/>
        <v>95.188474466427124</v>
      </c>
      <c r="H427" s="5">
        <f t="shared" si="71"/>
        <v>95.267039472640846</v>
      </c>
      <c r="I427">
        <v>0</v>
      </c>
      <c r="J427" s="5">
        <f t="shared" si="64"/>
        <v>7.8565006213722199E-2</v>
      </c>
      <c r="K427">
        <f t="shared" si="65"/>
        <v>420</v>
      </c>
      <c r="L427">
        <f t="shared" si="66"/>
        <v>0</v>
      </c>
      <c r="M427">
        <f t="shared" si="67"/>
        <v>1</v>
      </c>
      <c r="N427">
        <f t="shared" si="68"/>
        <v>1</v>
      </c>
      <c r="O427">
        <f t="shared" si="69"/>
        <v>0</v>
      </c>
      <c r="P427">
        <f t="shared" si="72"/>
        <v>0</v>
      </c>
    </row>
    <row r="428" spans="1:16" x14ac:dyDescent="0.25">
      <c r="A428">
        <v>421</v>
      </c>
      <c r="D428" s="5">
        <v>0.22468339663570153</v>
      </c>
      <c r="E428" s="5">
        <v>0.12160685496934842</v>
      </c>
      <c r="F428" s="5">
        <f t="shared" si="73"/>
        <v>95.413157863062821</v>
      </c>
      <c r="G428" s="5">
        <f t="shared" si="70"/>
        <v>95.413157863062821</v>
      </c>
      <c r="H428" s="5">
        <f t="shared" si="71"/>
        <v>95.534764718032164</v>
      </c>
      <c r="I428">
        <v>0</v>
      </c>
      <c r="J428" s="5">
        <f t="shared" si="64"/>
        <v>0.1216068549693432</v>
      </c>
      <c r="K428">
        <f t="shared" si="65"/>
        <v>421</v>
      </c>
      <c r="L428">
        <f t="shared" si="66"/>
        <v>0</v>
      </c>
      <c r="M428">
        <f t="shared" si="67"/>
        <v>1</v>
      </c>
      <c r="N428">
        <f t="shared" si="68"/>
        <v>1</v>
      </c>
      <c r="O428">
        <f t="shared" si="69"/>
        <v>0</v>
      </c>
      <c r="P428">
        <f t="shared" si="72"/>
        <v>0</v>
      </c>
    </row>
    <row r="429" spans="1:16" x14ac:dyDescent="0.25">
      <c r="A429">
        <v>422</v>
      </c>
      <c r="D429" s="5">
        <v>7.059033802074377E-2</v>
      </c>
      <c r="E429" s="5">
        <v>0.17100251606237418</v>
      </c>
      <c r="F429" s="5">
        <f t="shared" si="73"/>
        <v>95.483748201083571</v>
      </c>
      <c r="G429" s="5" t="str">
        <f t="shared" si="70"/>
        <v>отказ</v>
      </c>
      <c r="H429" s="5">
        <f t="shared" si="71"/>
        <v>95.534764718032164</v>
      </c>
      <c r="I429">
        <v>0</v>
      </c>
      <c r="J429" s="5">
        <f t="shared" si="64"/>
        <v>0</v>
      </c>
      <c r="K429">
        <f t="shared" si="65"/>
        <v>421</v>
      </c>
      <c r="L429">
        <f t="shared" si="66"/>
        <v>1</v>
      </c>
      <c r="M429">
        <f t="shared" si="67"/>
        <v>1</v>
      </c>
      <c r="N429">
        <f t="shared" si="68"/>
        <v>0</v>
      </c>
      <c r="O429">
        <f t="shared" si="69"/>
        <v>1</v>
      </c>
      <c r="P429">
        <f t="shared" si="72"/>
        <v>1</v>
      </c>
    </row>
    <row r="430" spans="1:16" x14ac:dyDescent="0.25">
      <c r="A430">
        <v>423</v>
      </c>
      <c r="D430" s="5">
        <v>0.25033935141280883</v>
      </c>
      <c r="E430" s="5">
        <v>0.39755449763911122</v>
      </c>
      <c r="F430" s="5">
        <f t="shared" si="73"/>
        <v>95.734087552496376</v>
      </c>
      <c r="G430" s="5">
        <f t="shared" si="70"/>
        <v>95.734087552496376</v>
      </c>
      <c r="H430" s="5">
        <f t="shared" si="71"/>
        <v>96.131642050135483</v>
      </c>
      <c r="I430">
        <v>0</v>
      </c>
      <c r="J430" s="5">
        <f t="shared" si="64"/>
        <v>0.39755449763910633</v>
      </c>
      <c r="K430">
        <f t="shared" si="65"/>
        <v>423</v>
      </c>
      <c r="L430">
        <f t="shared" si="66"/>
        <v>0</v>
      </c>
      <c r="M430">
        <f t="shared" si="67"/>
        <v>1</v>
      </c>
      <c r="N430">
        <f t="shared" si="68"/>
        <v>1</v>
      </c>
      <c r="O430">
        <f t="shared" si="69"/>
        <v>0</v>
      </c>
      <c r="P430">
        <f t="shared" si="72"/>
        <v>0</v>
      </c>
    </row>
    <row r="431" spans="1:16" x14ac:dyDescent="0.25">
      <c r="A431">
        <v>424</v>
      </c>
      <c r="D431" s="5">
        <v>0.37324405977038339</v>
      </c>
      <c r="E431" s="5">
        <v>0.10689094168875921</v>
      </c>
      <c r="F431" s="5">
        <f t="shared" si="73"/>
        <v>96.107331612266762</v>
      </c>
      <c r="G431" s="5" t="str">
        <f t="shared" si="70"/>
        <v>отказ</v>
      </c>
      <c r="H431" s="5">
        <f t="shared" si="71"/>
        <v>96.131642050135483</v>
      </c>
      <c r="I431">
        <v>0</v>
      </c>
      <c r="J431" s="5">
        <f t="shared" si="64"/>
        <v>0</v>
      </c>
      <c r="K431">
        <f t="shared" si="65"/>
        <v>423</v>
      </c>
      <c r="L431">
        <f t="shared" si="66"/>
        <v>1</v>
      </c>
      <c r="M431">
        <f t="shared" si="67"/>
        <v>1</v>
      </c>
      <c r="N431">
        <f t="shared" si="68"/>
        <v>0</v>
      </c>
      <c r="O431">
        <f t="shared" si="69"/>
        <v>1</v>
      </c>
      <c r="P431">
        <f t="shared" si="72"/>
        <v>1</v>
      </c>
    </row>
    <row r="432" spans="1:16" x14ac:dyDescent="0.25">
      <c r="A432">
        <v>425</v>
      </c>
      <c r="D432" s="5">
        <v>6.1957170477561531E-2</v>
      </c>
      <c r="E432" s="5">
        <v>0.37844038213551823</v>
      </c>
      <c r="F432" s="5">
        <f t="shared" si="73"/>
        <v>96.169288782744317</v>
      </c>
      <c r="G432" s="5">
        <f t="shared" si="70"/>
        <v>96.169288782744317</v>
      </c>
      <c r="H432" s="5">
        <f t="shared" si="71"/>
        <v>96.54772916487984</v>
      </c>
      <c r="I432">
        <v>0</v>
      </c>
      <c r="J432" s="5">
        <f t="shared" si="64"/>
        <v>0.37844038213552267</v>
      </c>
      <c r="K432">
        <f t="shared" si="65"/>
        <v>425</v>
      </c>
      <c r="L432">
        <f t="shared" si="66"/>
        <v>0</v>
      </c>
      <c r="M432">
        <f t="shared" si="67"/>
        <v>1</v>
      </c>
      <c r="N432">
        <f t="shared" si="68"/>
        <v>1</v>
      </c>
      <c r="O432">
        <f t="shared" si="69"/>
        <v>0</v>
      </c>
      <c r="P432">
        <f t="shared" si="72"/>
        <v>0</v>
      </c>
    </row>
    <row r="433" spans="1:16" x14ac:dyDescent="0.25">
      <c r="A433">
        <v>426</v>
      </c>
      <c r="D433" s="5">
        <v>9.415984724159103E-2</v>
      </c>
      <c r="E433" s="5">
        <v>0.34218725513846082</v>
      </c>
      <c r="F433" s="5">
        <f t="shared" si="73"/>
        <v>96.263448629985902</v>
      </c>
      <c r="G433" s="5" t="str">
        <f t="shared" si="70"/>
        <v>отказ</v>
      </c>
      <c r="H433" s="5">
        <f t="shared" si="71"/>
        <v>96.54772916487984</v>
      </c>
      <c r="I433">
        <v>0</v>
      </c>
      <c r="J433" s="5">
        <f t="shared" si="64"/>
        <v>0</v>
      </c>
      <c r="K433">
        <f t="shared" si="65"/>
        <v>425</v>
      </c>
      <c r="L433">
        <f t="shared" si="66"/>
        <v>1</v>
      </c>
      <c r="M433">
        <f t="shared" si="67"/>
        <v>1</v>
      </c>
      <c r="N433">
        <f t="shared" si="68"/>
        <v>0</v>
      </c>
      <c r="O433">
        <f t="shared" si="69"/>
        <v>1</v>
      </c>
      <c r="P433">
        <f t="shared" si="72"/>
        <v>1</v>
      </c>
    </row>
    <row r="434" spans="1:16" x14ac:dyDescent="0.25">
      <c r="A434">
        <v>427</v>
      </c>
      <c r="D434" s="5">
        <v>0.63823752774150688</v>
      </c>
      <c r="E434" s="5">
        <v>0.30811321183912449</v>
      </c>
      <c r="F434" s="5">
        <f t="shared" si="73"/>
        <v>96.901686157727411</v>
      </c>
      <c r="G434" s="5">
        <f t="shared" si="70"/>
        <v>96.901686157727411</v>
      </c>
      <c r="H434" s="5">
        <f t="shared" si="71"/>
        <v>97.209799369566539</v>
      </c>
      <c r="I434">
        <v>0</v>
      </c>
      <c r="J434" s="5">
        <f t="shared" si="64"/>
        <v>0.3081132118391281</v>
      </c>
      <c r="K434">
        <f t="shared" si="65"/>
        <v>427</v>
      </c>
      <c r="L434">
        <f t="shared" si="66"/>
        <v>0</v>
      </c>
      <c r="M434">
        <f t="shared" si="67"/>
        <v>1</v>
      </c>
      <c r="N434">
        <f t="shared" si="68"/>
        <v>1</v>
      </c>
      <c r="O434">
        <f t="shared" si="69"/>
        <v>0</v>
      </c>
      <c r="P434">
        <f t="shared" si="72"/>
        <v>0</v>
      </c>
    </row>
    <row r="435" spans="1:16" x14ac:dyDescent="0.25">
      <c r="A435">
        <v>428</v>
      </c>
      <c r="D435" s="5">
        <v>4.5111999135071289E-3</v>
      </c>
      <c r="E435" s="5">
        <v>7.0656883399304427E-2</v>
      </c>
      <c r="F435" s="5">
        <f t="shared" si="73"/>
        <v>96.90619735764092</v>
      </c>
      <c r="G435" s="5" t="str">
        <f t="shared" si="70"/>
        <v>отказ</v>
      </c>
      <c r="H435" s="5">
        <f t="shared" si="71"/>
        <v>97.209799369566539</v>
      </c>
      <c r="I435">
        <v>0</v>
      </c>
      <c r="J435" s="5">
        <f t="shared" si="64"/>
        <v>0</v>
      </c>
      <c r="K435">
        <f t="shared" si="65"/>
        <v>427</v>
      </c>
      <c r="L435">
        <f t="shared" si="66"/>
        <v>1</v>
      </c>
      <c r="M435">
        <f t="shared" si="67"/>
        <v>1</v>
      </c>
      <c r="N435">
        <f t="shared" si="68"/>
        <v>0</v>
      </c>
      <c r="O435">
        <f t="shared" si="69"/>
        <v>1</v>
      </c>
      <c r="P435">
        <f t="shared" si="72"/>
        <v>1</v>
      </c>
    </row>
    <row r="436" spans="1:16" x14ac:dyDescent="0.25">
      <c r="A436">
        <v>429</v>
      </c>
      <c r="D436" s="5">
        <v>5.0507756905230676E-2</v>
      </c>
      <c r="E436" s="5">
        <v>7.8695401352997463E-2</v>
      </c>
      <c r="F436" s="5">
        <f t="shared" si="73"/>
        <v>96.956705114546153</v>
      </c>
      <c r="G436" s="5" t="str">
        <f t="shared" si="70"/>
        <v>отказ</v>
      </c>
      <c r="H436" s="5">
        <f t="shared" si="71"/>
        <v>97.209799369566539</v>
      </c>
      <c r="I436">
        <v>0</v>
      </c>
      <c r="J436" s="5">
        <f t="shared" si="64"/>
        <v>0</v>
      </c>
      <c r="K436">
        <f t="shared" si="65"/>
        <v>427</v>
      </c>
      <c r="L436">
        <f t="shared" si="66"/>
        <v>1</v>
      </c>
      <c r="M436">
        <f t="shared" si="67"/>
        <v>1</v>
      </c>
      <c r="N436">
        <f t="shared" si="68"/>
        <v>0</v>
      </c>
      <c r="O436">
        <f t="shared" si="69"/>
        <v>1</v>
      </c>
      <c r="P436">
        <f t="shared" si="72"/>
        <v>1</v>
      </c>
    </row>
    <row r="437" spans="1:16" x14ac:dyDescent="0.25">
      <c r="A437">
        <v>430</v>
      </c>
      <c r="D437" s="5">
        <v>0.2053596997071144</v>
      </c>
      <c r="E437" s="5">
        <v>3.2580195618424873E-2</v>
      </c>
      <c r="F437" s="5">
        <f t="shared" si="73"/>
        <v>97.16206481425327</v>
      </c>
      <c r="G437" s="5" t="str">
        <f t="shared" si="70"/>
        <v>отказ</v>
      </c>
      <c r="H437" s="5">
        <f t="shared" si="71"/>
        <v>97.209799369566539</v>
      </c>
      <c r="I437">
        <v>0</v>
      </c>
      <c r="J437" s="5">
        <f t="shared" si="64"/>
        <v>0</v>
      </c>
      <c r="K437">
        <f t="shared" si="65"/>
        <v>427</v>
      </c>
      <c r="L437">
        <f t="shared" si="66"/>
        <v>1</v>
      </c>
      <c r="M437">
        <f t="shared" si="67"/>
        <v>1</v>
      </c>
      <c r="N437">
        <f t="shared" si="68"/>
        <v>0</v>
      </c>
      <c r="O437">
        <f t="shared" si="69"/>
        <v>1</v>
      </c>
      <c r="P437">
        <f t="shared" si="72"/>
        <v>1</v>
      </c>
    </row>
    <row r="438" spans="1:16" x14ac:dyDescent="0.25">
      <c r="A438">
        <v>431</v>
      </c>
      <c r="D438" s="5">
        <v>0.15002065490861202</v>
      </c>
      <c r="E438" s="5">
        <v>0.16237681693713354</v>
      </c>
      <c r="F438" s="5">
        <f t="shared" si="73"/>
        <v>97.312085469161886</v>
      </c>
      <c r="G438" s="5">
        <f t="shared" si="70"/>
        <v>97.312085469161886</v>
      </c>
      <c r="H438" s="5">
        <f t="shared" si="71"/>
        <v>97.474462286099026</v>
      </c>
      <c r="I438">
        <v>0</v>
      </c>
      <c r="J438" s="5">
        <f t="shared" si="64"/>
        <v>0.16237681693714023</v>
      </c>
      <c r="K438">
        <f t="shared" si="65"/>
        <v>431</v>
      </c>
      <c r="L438">
        <f t="shared" si="66"/>
        <v>0</v>
      </c>
      <c r="M438">
        <f t="shared" si="67"/>
        <v>1</v>
      </c>
      <c r="N438">
        <f t="shared" si="68"/>
        <v>1</v>
      </c>
      <c r="O438">
        <f t="shared" si="69"/>
        <v>0</v>
      </c>
      <c r="P438">
        <f t="shared" si="72"/>
        <v>0</v>
      </c>
    </row>
    <row r="439" spans="1:16" x14ac:dyDescent="0.25">
      <c r="A439">
        <v>432</v>
      </c>
      <c r="D439" s="5">
        <v>0.44734719249715749</v>
      </c>
      <c r="E439" s="5">
        <v>0.11139966096851645</v>
      </c>
      <c r="F439" s="5">
        <f t="shared" si="73"/>
        <v>97.759432661659048</v>
      </c>
      <c r="G439" s="5">
        <f t="shared" si="70"/>
        <v>97.759432661659048</v>
      </c>
      <c r="H439" s="5">
        <f t="shared" si="71"/>
        <v>97.870832322627564</v>
      </c>
      <c r="I439">
        <v>0</v>
      </c>
      <c r="J439" s="5">
        <f t="shared" si="64"/>
        <v>0.11139966096851595</v>
      </c>
      <c r="K439">
        <f t="shared" si="65"/>
        <v>432</v>
      </c>
      <c r="L439">
        <f t="shared" si="66"/>
        <v>0</v>
      </c>
      <c r="M439">
        <f t="shared" si="67"/>
        <v>1</v>
      </c>
      <c r="N439">
        <f t="shared" si="68"/>
        <v>1</v>
      </c>
      <c r="O439">
        <f t="shared" si="69"/>
        <v>0</v>
      </c>
      <c r="P439">
        <f t="shared" si="72"/>
        <v>0</v>
      </c>
    </row>
    <row r="440" spans="1:16" x14ac:dyDescent="0.25">
      <c r="A440">
        <v>433</v>
      </c>
      <c r="D440" s="5">
        <v>3.8266182480824432E-2</v>
      </c>
      <c r="E440" s="5">
        <v>9.0314179892692525E-2</v>
      </c>
      <c r="F440" s="5">
        <f t="shared" si="73"/>
        <v>97.797698844139873</v>
      </c>
      <c r="G440" s="5" t="str">
        <f t="shared" si="70"/>
        <v>отказ</v>
      </c>
      <c r="H440" s="5">
        <f t="shared" si="71"/>
        <v>97.870832322627564</v>
      </c>
      <c r="I440">
        <v>0</v>
      </c>
      <c r="J440" s="5">
        <f t="shared" si="64"/>
        <v>0</v>
      </c>
      <c r="K440">
        <f t="shared" si="65"/>
        <v>432</v>
      </c>
      <c r="L440">
        <f t="shared" si="66"/>
        <v>1</v>
      </c>
      <c r="M440">
        <f t="shared" si="67"/>
        <v>1</v>
      </c>
      <c r="N440">
        <f t="shared" si="68"/>
        <v>0</v>
      </c>
      <c r="O440">
        <f t="shared" si="69"/>
        <v>1</v>
      </c>
      <c r="P440">
        <f t="shared" si="72"/>
        <v>1</v>
      </c>
    </row>
    <row r="441" spans="1:16" x14ac:dyDescent="0.25">
      <c r="A441">
        <v>434</v>
      </c>
      <c r="D441" s="5">
        <v>8.8109936548899426E-2</v>
      </c>
      <c r="E441" s="5">
        <v>0.29155889024399251</v>
      </c>
      <c r="F441" s="5">
        <f t="shared" si="73"/>
        <v>97.885808780688777</v>
      </c>
      <c r="G441" s="5">
        <f t="shared" si="70"/>
        <v>97.885808780688777</v>
      </c>
      <c r="H441" s="5">
        <f t="shared" si="71"/>
        <v>98.177367670932767</v>
      </c>
      <c r="I441">
        <v>0</v>
      </c>
      <c r="J441" s="5">
        <f t="shared" si="64"/>
        <v>0.29155889024399073</v>
      </c>
      <c r="K441">
        <f t="shared" si="65"/>
        <v>434</v>
      </c>
      <c r="L441">
        <f t="shared" si="66"/>
        <v>0</v>
      </c>
      <c r="M441">
        <f t="shared" si="67"/>
        <v>1</v>
      </c>
      <c r="N441">
        <f t="shared" si="68"/>
        <v>1</v>
      </c>
      <c r="O441">
        <f t="shared" si="69"/>
        <v>0</v>
      </c>
      <c r="P441">
        <f t="shared" si="72"/>
        <v>0</v>
      </c>
    </row>
    <row r="442" spans="1:16" x14ac:dyDescent="0.25">
      <c r="A442">
        <v>435</v>
      </c>
      <c r="D442" s="5">
        <v>3.0355128151844577E-2</v>
      </c>
      <c r="E442" s="5">
        <v>0.40264722318114182</v>
      </c>
      <c r="F442" s="5">
        <f t="shared" si="73"/>
        <v>97.916163908840616</v>
      </c>
      <c r="G442" s="5" t="str">
        <f t="shared" si="70"/>
        <v>отказ</v>
      </c>
      <c r="H442" s="5">
        <f t="shared" si="71"/>
        <v>98.177367670932767</v>
      </c>
      <c r="I442">
        <v>0</v>
      </c>
      <c r="J442" s="5">
        <f t="shared" si="64"/>
        <v>0</v>
      </c>
      <c r="K442">
        <f t="shared" si="65"/>
        <v>434</v>
      </c>
      <c r="L442">
        <f t="shared" si="66"/>
        <v>1</v>
      </c>
      <c r="M442">
        <f t="shared" si="67"/>
        <v>1</v>
      </c>
      <c r="N442">
        <f t="shared" si="68"/>
        <v>0</v>
      </c>
      <c r="O442">
        <f t="shared" si="69"/>
        <v>1</v>
      </c>
      <c r="P442">
        <f t="shared" si="72"/>
        <v>1</v>
      </c>
    </row>
    <row r="443" spans="1:16" x14ac:dyDescent="0.25">
      <c r="A443">
        <v>436</v>
      </c>
      <c r="D443" s="5">
        <v>0.39489610326467189</v>
      </c>
      <c r="E443" s="5">
        <v>0.35081488316344539</v>
      </c>
      <c r="F443" s="5">
        <f t="shared" si="73"/>
        <v>98.311060012105287</v>
      </c>
      <c r="G443" s="5">
        <f t="shared" si="70"/>
        <v>98.311060012105287</v>
      </c>
      <c r="H443" s="5">
        <f t="shared" si="71"/>
        <v>98.661874895268738</v>
      </c>
      <c r="I443">
        <v>0</v>
      </c>
      <c r="J443" s="5">
        <f t="shared" si="64"/>
        <v>0.35081488316345144</v>
      </c>
      <c r="K443">
        <f t="shared" si="65"/>
        <v>436</v>
      </c>
      <c r="L443">
        <f t="shared" si="66"/>
        <v>0</v>
      </c>
      <c r="M443">
        <f t="shared" si="67"/>
        <v>1</v>
      </c>
      <c r="N443">
        <f t="shared" si="68"/>
        <v>1</v>
      </c>
      <c r="O443">
        <f t="shared" si="69"/>
        <v>0</v>
      </c>
      <c r="P443">
        <f t="shared" si="72"/>
        <v>0</v>
      </c>
    </row>
    <row r="444" spans="1:16" x14ac:dyDescent="0.25">
      <c r="A444">
        <v>437</v>
      </c>
      <c r="D444" s="5">
        <v>0.40777710610102241</v>
      </c>
      <c r="E444" s="5">
        <v>0.12373040192107077</v>
      </c>
      <c r="F444" s="5">
        <f t="shared" si="73"/>
        <v>98.718837118206309</v>
      </c>
      <c r="G444" s="5">
        <f t="shared" si="70"/>
        <v>98.718837118206309</v>
      </c>
      <c r="H444" s="5">
        <f t="shared" si="71"/>
        <v>98.842567520127375</v>
      </c>
      <c r="I444">
        <v>0</v>
      </c>
      <c r="J444" s="5">
        <f t="shared" si="64"/>
        <v>0.12373040192106544</v>
      </c>
      <c r="K444">
        <f t="shared" si="65"/>
        <v>437</v>
      </c>
      <c r="L444">
        <f t="shared" si="66"/>
        <v>0</v>
      </c>
      <c r="M444">
        <f t="shared" si="67"/>
        <v>1</v>
      </c>
      <c r="N444">
        <f t="shared" si="68"/>
        <v>1</v>
      </c>
      <c r="O444">
        <f t="shared" si="69"/>
        <v>0</v>
      </c>
      <c r="P444">
        <f t="shared" si="72"/>
        <v>0</v>
      </c>
    </row>
    <row r="445" spans="1:16" x14ac:dyDescent="0.25">
      <c r="A445">
        <v>438</v>
      </c>
      <c r="D445" s="5">
        <v>2.6433183613363689E-2</v>
      </c>
      <c r="E445" s="5">
        <v>0.27743255481076456</v>
      </c>
      <c r="F445" s="5">
        <f t="shared" si="73"/>
        <v>98.745270301819673</v>
      </c>
      <c r="G445" s="5" t="str">
        <f t="shared" si="70"/>
        <v>отказ</v>
      </c>
      <c r="H445" s="5">
        <f t="shared" si="71"/>
        <v>98.842567520127375</v>
      </c>
      <c r="I445">
        <v>0</v>
      </c>
      <c r="J445" s="5">
        <f t="shared" si="64"/>
        <v>0</v>
      </c>
      <c r="K445">
        <f t="shared" si="65"/>
        <v>437</v>
      </c>
      <c r="L445">
        <f t="shared" si="66"/>
        <v>1</v>
      </c>
      <c r="M445">
        <f t="shared" si="67"/>
        <v>1</v>
      </c>
      <c r="N445">
        <f t="shared" si="68"/>
        <v>0</v>
      </c>
      <c r="O445">
        <f t="shared" si="69"/>
        <v>1</v>
      </c>
      <c r="P445">
        <f t="shared" si="72"/>
        <v>1</v>
      </c>
    </row>
    <row r="446" spans="1:16" x14ac:dyDescent="0.25">
      <c r="A446">
        <v>439</v>
      </c>
      <c r="D446" s="5">
        <v>0.25447892188719645</v>
      </c>
      <c r="E446" s="5">
        <v>0.20360432301961801</v>
      </c>
      <c r="F446" s="5">
        <f t="shared" si="73"/>
        <v>98.999749223706871</v>
      </c>
      <c r="G446" s="5">
        <f t="shared" si="70"/>
        <v>98.999749223706871</v>
      </c>
      <c r="H446" s="5">
        <f t="shared" si="71"/>
        <v>99.20335354672649</v>
      </c>
      <c r="I446">
        <v>0</v>
      </c>
      <c r="J446" s="5">
        <f t="shared" si="64"/>
        <v>0.2036043230196185</v>
      </c>
      <c r="K446">
        <f t="shared" si="65"/>
        <v>439</v>
      </c>
      <c r="L446">
        <f t="shared" si="66"/>
        <v>0</v>
      </c>
      <c r="M446">
        <f t="shared" si="67"/>
        <v>1</v>
      </c>
      <c r="N446">
        <f t="shared" si="68"/>
        <v>1</v>
      </c>
      <c r="O446">
        <f t="shared" si="69"/>
        <v>0</v>
      </c>
      <c r="P446">
        <f t="shared" si="72"/>
        <v>0</v>
      </c>
    </row>
    <row r="447" spans="1:16" x14ac:dyDescent="0.25">
      <c r="A447">
        <v>440</v>
      </c>
      <c r="D447" s="5">
        <v>0.49744129895247979</v>
      </c>
      <c r="E447" s="5">
        <v>0.1792809622856924</v>
      </c>
      <c r="F447" s="5">
        <f t="shared" si="73"/>
        <v>99.497190522659352</v>
      </c>
      <c r="G447" s="5">
        <f t="shared" si="70"/>
        <v>99.497190522659352</v>
      </c>
      <c r="H447" s="5">
        <f t="shared" si="71"/>
        <v>99.67647148494504</v>
      </c>
      <c r="I447">
        <v>0</v>
      </c>
      <c r="J447" s="5">
        <f t="shared" si="64"/>
        <v>0.17928096228568791</v>
      </c>
      <c r="K447">
        <f t="shared" si="65"/>
        <v>440</v>
      </c>
      <c r="L447">
        <f t="shared" si="66"/>
        <v>0</v>
      </c>
      <c r="M447">
        <f t="shared" si="67"/>
        <v>1</v>
      </c>
      <c r="N447">
        <f t="shared" si="68"/>
        <v>1</v>
      </c>
      <c r="O447">
        <f t="shared" si="69"/>
        <v>0</v>
      </c>
      <c r="P447">
        <f t="shared" si="72"/>
        <v>0</v>
      </c>
    </row>
    <row r="448" spans="1:16" x14ac:dyDescent="0.25">
      <c r="A448">
        <v>441</v>
      </c>
      <c r="D448" s="5">
        <v>9.4053984433518437E-3</v>
      </c>
      <c r="E448" s="5">
        <v>2.9639548592208655E-2</v>
      </c>
      <c r="F448" s="5">
        <f t="shared" si="73"/>
        <v>99.506595921102701</v>
      </c>
      <c r="G448" s="5" t="str">
        <f t="shared" si="70"/>
        <v>отказ</v>
      </c>
      <c r="H448" s="5">
        <f t="shared" si="71"/>
        <v>99.67647148494504</v>
      </c>
      <c r="I448">
        <v>0</v>
      </c>
      <c r="J448" s="5">
        <f t="shared" si="64"/>
        <v>0</v>
      </c>
      <c r="K448">
        <f t="shared" si="65"/>
        <v>440</v>
      </c>
      <c r="L448">
        <f t="shared" si="66"/>
        <v>1</v>
      </c>
      <c r="M448">
        <f t="shared" si="67"/>
        <v>1</v>
      </c>
      <c r="N448">
        <f t="shared" si="68"/>
        <v>0</v>
      </c>
      <c r="O448">
        <f t="shared" si="69"/>
        <v>1</v>
      </c>
      <c r="P448">
        <f t="shared" si="72"/>
        <v>1</v>
      </c>
    </row>
    <row r="449" spans="1:16" x14ac:dyDescent="0.25">
      <c r="A449">
        <v>442</v>
      </c>
      <c r="D449" s="5">
        <v>9.7352062186323897E-3</v>
      </c>
      <c r="E449" s="5">
        <v>0.21138604153941382</v>
      </c>
      <c r="F449" s="5">
        <f t="shared" si="73"/>
        <v>99.516331127321337</v>
      </c>
      <c r="G449" s="5" t="str">
        <f t="shared" si="70"/>
        <v>отказ</v>
      </c>
      <c r="H449" s="5">
        <f t="shared" si="71"/>
        <v>99.67647148494504</v>
      </c>
      <c r="I449">
        <v>0</v>
      </c>
      <c r="J449" s="5">
        <f t="shared" si="64"/>
        <v>0</v>
      </c>
      <c r="K449">
        <f t="shared" si="65"/>
        <v>440</v>
      </c>
      <c r="L449">
        <f t="shared" si="66"/>
        <v>1</v>
      </c>
      <c r="M449">
        <f t="shared" si="67"/>
        <v>1</v>
      </c>
      <c r="N449">
        <f t="shared" si="68"/>
        <v>0</v>
      </c>
      <c r="O449">
        <f t="shared" si="69"/>
        <v>1</v>
      </c>
      <c r="P449">
        <f t="shared" si="72"/>
        <v>1</v>
      </c>
    </row>
    <row r="450" spans="1:16" x14ac:dyDescent="0.25">
      <c r="A450">
        <v>443</v>
      </c>
      <c r="D450" s="5">
        <v>0.43318699000975847</v>
      </c>
      <c r="E450" s="5">
        <v>0.18523501574906892</v>
      </c>
      <c r="F450" s="5">
        <f t="shared" si="73"/>
        <v>99.949518117331095</v>
      </c>
      <c r="G450" s="5">
        <f t="shared" si="70"/>
        <v>99.949518117331095</v>
      </c>
      <c r="H450" s="5">
        <f t="shared" si="71"/>
        <v>100.13475313308017</v>
      </c>
      <c r="I450">
        <v>0</v>
      </c>
      <c r="J450" s="5">
        <f t="shared" si="64"/>
        <v>0.18523501574907186</v>
      </c>
      <c r="K450">
        <f t="shared" si="65"/>
        <v>443</v>
      </c>
      <c r="L450">
        <f t="shared" si="66"/>
        <v>0</v>
      </c>
      <c r="M450">
        <f t="shared" si="67"/>
        <v>1</v>
      </c>
      <c r="N450">
        <f t="shared" si="68"/>
        <v>1</v>
      </c>
      <c r="O450">
        <f t="shared" si="69"/>
        <v>0</v>
      </c>
      <c r="P450">
        <f t="shared" si="72"/>
        <v>0</v>
      </c>
    </row>
    <row r="451" spans="1:16" x14ac:dyDescent="0.25">
      <c r="A451">
        <v>444</v>
      </c>
      <c r="D451" s="5">
        <v>1.7655329626263507E-2</v>
      </c>
      <c r="E451" s="5">
        <v>5.600768690587269E-2</v>
      </c>
      <c r="F451" s="5">
        <f t="shared" si="73"/>
        <v>99.967173446957361</v>
      </c>
      <c r="G451" s="5" t="str">
        <f t="shared" si="70"/>
        <v>отказ</v>
      </c>
      <c r="H451" s="5">
        <f t="shared" si="71"/>
        <v>100.13475313308017</v>
      </c>
      <c r="I451">
        <v>0</v>
      </c>
      <c r="J451" s="5">
        <f t="shared" si="64"/>
        <v>0</v>
      </c>
      <c r="K451">
        <f t="shared" si="65"/>
        <v>443</v>
      </c>
      <c r="L451">
        <f t="shared" si="66"/>
        <v>1</v>
      </c>
      <c r="M451">
        <f t="shared" si="67"/>
        <v>1</v>
      </c>
      <c r="N451">
        <f t="shared" si="68"/>
        <v>0</v>
      </c>
      <c r="O451">
        <f t="shared" si="69"/>
        <v>1</v>
      </c>
      <c r="P451">
        <f t="shared" si="72"/>
        <v>1</v>
      </c>
    </row>
    <row r="452" spans="1:16" x14ac:dyDescent="0.25">
      <c r="A452">
        <v>445</v>
      </c>
      <c r="D452" s="5">
        <v>1.9501132022918873E-2</v>
      </c>
      <c r="E452" s="5">
        <v>0.10354653929337493</v>
      </c>
      <c r="F452" s="5">
        <f t="shared" si="73"/>
        <v>99.986674578980285</v>
      </c>
      <c r="G452" s="5" t="str">
        <f t="shared" si="70"/>
        <v>отказ</v>
      </c>
      <c r="H452" s="5">
        <f t="shared" si="71"/>
        <v>100.13475313308017</v>
      </c>
      <c r="I452">
        <v>0</v>
      </c>
      <c r="J452" s="5">
        <f t="shared" si="64"/>
        <v>0</v>
      </c>
      <c r="K452">
        <f t="shared" si="65"/>
        <v>443</v>
      </c>
      <c r="L452">
        <f t="shared" si="66"/>
        <v>1</v>
      </c>
      <c r="M452">
        <f t="shared" si="67"/>
        <v>1</v>
      </c>
      <c r="N452">
        <f t="shared" si="68"/>
        <v>0</v>
      </c>
      <c r="O452">
        <f t="shared" si="69"/>
        <v>1</v>
      </c>
      <c r="P452">
        <f t="shared" si="72"/>
        <v>1</v>
      </c>
    </row>
    <row r="453" spans="1:16" x14ac:dyDescent="0.25">
      <c r="A453">
        <v>446</v>
      </c>
      <c r="D453" s="5">
        <v>0.39301737935368236</v>
      </c>
      <c r="E453" s="5">
        <v>0.52827922455423049</v>
      </c>
      <c r="F453" s="5">
        <f t="shared" si="73"/>
        <v>100.37969195833396</v>
      </c>
      <c r="G453" s="5">
        <f t="shared" si="70"/>
        <v>100.37969195833396</v>
      </c>
      <c r="H453" s="5">
        <f t="shared" si="71"/>
        <v>100.90797118288819</v>
      </c>
      <c r="I453">
        <v>0</v>
      </c>
      <c r="J453" s="5">
        <f t="shared" si="64"/>
        <v>0.52827922455422538</v>
      </c>
      <c r="K453">
        <f t="shared" si="65"/>
        <v>446</v>
      </c>
      <c r="L453">
        <f t="shared" si="66"/>
        <v>0</v>
      </c>
      <c r="M453">
        <f t="shared" si="67"/>
        <v>1</v>
      </c>
      <c r="N453">
        <f t="shared" si="68"/>
        <v>1</v>
      </c>
      <c r="O453">
        <f t="shared" si="69"/>
        <v>0</v>
      </c>
      <c r="P453">
        <f t="shared" si="72"/>
        <v>0</v>
      </c>
    </row>
    <row r="454" spans="1:16" x14ac:dyDescent="0.25">
      <c r="A454">
        <v>447</v>
      </c>
      <c r="D454" s="5">
        <v>0.27099912385786351</v>
      </c>
      <c r="E454" s="5">
        <v>0.28308302253641165</v>
      </c>
      <c r="F454" s="5">
        <f t="shared" si="73"/>
        <v>100.65069108219183</v>
      </c>
      <c r="G454" s="5" t="str">
        <f t="shared" si="70"/>
        <v>отказ</v>
      </c>
      <c r="H454" s="5">
        <f t="shared" si="71"/>
        <v>100.90797118288819</v>
      </c>
      <c r="I454">
        <v>0</v>
      </c>
      <c r="J454" s="5">
        <f t="shared" si="64"/>
        <v>0</v>
      </c>
      <c r="K454">
        <f t="shared" si="65"/>
        <v>446</v>
      </c>
      <c r="L454">
        <f t="shared" si="66"/>
        <v>1</v>
      </c>
      <c r="M454">
        <f t="shared" si="67"/>
        <v>1</v>
      </c>
      <c r="N454">
        <f t="shared" si="68"/>
        <v>0</v>
      </c>
      <c r="O454">
        <f t="shared" si="69"/>
        <v>1</v>
      </c>
      <c r="P454">
        <f t="shared" si="72"/>
        <v>1</v>
      </c>
    </row>
    <row r="455" spans="1:16" x14ac:dyDescent="0.25">
      <c r="A455">
        <v>448</v>
      </c>
      <c r="D455" s="5">
        <v>0.25794222139359174</v>
      </c>
      <c r="E455" s="5">
        <v>5.5122413853878588E-2</v>
      </c>
      <c r="F455" s="5">
        <f t="shared" si="73"/>
        <v>100.90863330358542</v>
      </c>
      <c r="G455" s="5">
        <f t="shared" si="70"/>
        <v>100.90863330358542</v>
      </c>
      <c r="H455" s="5">
        <f t="shared" si="71"/>
        <v>100.9637557174393</v>
      </c>
      <c r="I455">
        <v>0</v>
      </c>
      <c r="J455" s="5">
        <f t="shared" si="64"/>
        <v>5.5122413853879948E-2</v>
      </c>
      <c r="K455">
        <f t="shared" si="65"/>
        <v>448</v>
      </c>
      <c r="L455">
        <f t="shared" si="66"/>
        <v>0</v>
      </c>
      <c r="M455">
        <f t="shared" si="67"/>
        <v>1</v>
      </c>
      <c r="N455">
        <f t="shared" si="68"/>
        <v>1</v>
      </c>
      <c r="O455">
        <f t="shared" si="69"/>
        <v>0</v>
      </c>
      <c r="P455">
        <f t="shared" si="72"/>
        <v>0</v>
      </c>
    </row>
    <row r="456" spans="1:16" x14ac:dyDescent="0.25">
      <c r="A456">
        <v>449</v>
      </c>
      <c r="D456" s="5">
        <v>0.35568611012628193</v>
      </c>
      <c r="E456" s="5">
        <v>9.2460504225556503E-2</v>
      </c>
      <c r="F456" s="5">
        <f t="shared" si="73"/>
        <v>101.2643194137117</v>
      </c>
      <c r="G456" s="5">
        <f t="shared" si="70"/>
        <v>101.2643194137117</v>
      </c>
      <c r="H456" s="5">
        <f t="shared" si="71"/>
        <v>101.35677991793726</v>
      </c>
      <c r="I456">
        <v>0</v>
      </c>
      <c r="J456" s="5">
        <f t="shared" si="64"/>
        <v>9.2460504225556406E-2</v>
      </c>
      <c r="K456">
        <f t="shared" si="65"/>
        <v>449</v>
      </c>
      <c r="L456">
        <f t="shared" si="66"/>
        <v>0</v>
      </c>
      <c r="M456">
        <f t="shared" si="67"/>
        <v>1</v>
      </c>
      <c r="N456">
        <f t="shared" si="68"/>
        <v>1</v>
      </c>
      <c r="O456">
        <f t="shared" si="69"/>
        <v>0</v>
      </c>
      <c r="P456">
        <f t="shared" si="72"/>
        <v>0</v>
      </c>
    </row>
    <row r="457" spans="1:16" x14ac:dyDescent="0.25">
      <c r="A457">
        <v>450</v>
      </c>
      <c r="D457" s="5">
        <v>0.17332857444791097</v>
      </c>
      <c r="E457" s="5">
        <v>9.5087659560404159E-2</v>
      </c>
      <c r="F457" s="5">
        <f t="shared" si="73"/>
        <v>101.43764798815961</v>
      </c>
      <c r="G457" s="5">
        <f t="shared" si="70"/>
        <v>101.43764798815961</v>
      </c>
      <c r="H457" s="5">
        <f t="shared" si="71"/>
        <v>101.53273564772002</v>
      </c>
      <c r="I457">
        <v>0</v>
      </c>
      <c r="J457" s="5">
        <f t="shared" ref="J457:J507" si="74">(H457-F457)*N457*(1-P457)</f>
        <v>9.5087659560405768E-2</v>
      </c>
      <c r="K457">
        <f t="shared" ref="K457:K507" si="75">_xlfn.RANK.EQ(H457,H$8:H$507,1)</f>
        <v>450</v>
      </c>
      <c r="L457">
        <f t="shared" ref="L457:L507" si="76">IF(K457=A457,0,1)</f>
        <v>0</v>
      </c>
      <c r="M457">
        <f t="shared" ref="M457:M507" si="77">IF(F457&lt;B$2,1,0)</f>
        <v>1</v>
      </c>
      <c r="N457">
        <f t="shared" ref="N457:N507" si="78">IF(H457&lt;B$2,1,0)*(1-P457)</f>
        <v>1</v>
      </c>
      <c r="O457">
        <f t="shared" ref="O457:O507" si="79">IF(F457&lt;B$2,1,0)*P457</f>
        <v>0</v>
      </c>
      <c r="P457">
        <f t="shared" si="72"/>
        <v>0</v>
      </c>
    </row>
    <row r="458" spans="1:16" x14ac:dyDescent="0.25">
      <c r="A458">
        <v>451</v>
      </c>
      <c r="D458" s="5">
        <v>0.12938188581972679</v>
      </c>
      <c r="E458" s="5">
        <v>9.768873941646572E-2</v>
      </c>
      <c r="F458" s="5">
        <f t="shared" si="73"/>
        <v>101.56702987397934</v>
      </c>
      <c r="G458" s="5">
        <f t="shared" ref="G458:G507" si="80">IF(F458&gt;H457,F458,"отказ")</f>
        <v>101.56702987397934</v>
      </c>
      <c r="H458" s="5">
        <f t="shared" ref="H458:H507" si="81">IF(G458="отказ",H457,F458+E458)</f>
        <v>101.66471861339581</v>
      </c>
      <c r="I458">
        <v>0</v>
      </c>
      <c r="J458" s="5">
        <f t="shared" si="74"/>
        <v>9.7688739416469161E-2</v>
      </c>
      <c r="K458">
        <f t="shared" si="75"/>
        <v>451</v>
      </c>
      <c r="L458">
        <f t="shared" si="76"/>
        <v>0</v>
      </c>
      <c r="M458">
        <f t="shared" si="77"/>
        <v>1</v>
      </c>
      <c r="N458">
        <f t="shared" si="78"/>
        <v>1</v>
      </c>
      <c r="O458">
        <f t="shared" si="79"/>
        <v>0</v>
      </c>
      <c r="P458">
        <f t="shared" ref="P458:P507" si="82">IF(G458="отказ",1,0)</f>
        <v>0</v>
      </c>
    </row>
    <row r="459" spans="1:16" x14ac:dyDescent="0.25">
      <c r="A459">
        <v>452</v>
      </c>
      <c r="D459" s="5">
        <v>0.13002370345023206</v>
      </c>
      <c r="E459" s="5">
        <v>0.22417360824943533</v>
      </c>
      <c r="F459" s="5">
        <f t="shared" ref="F459:F507" si="83">+F458+D459</f>
        <v>101.69705357742957</v>
      </c>
      <c r="G459" s="5">
        <f t="shared" si="80"/>
        <v>101.69705357742957</v>
      </c>
      <c r="H459" s="5">
        <f t="shared" si="81"/>
        <v>101.921227185679</v>
      </c>
      <c r="I459">
        <v>0</v>
      </c>
      <c r="J459" s="5">
        <f t="shared" si="74"/>
        <v>0.22417360824942989</v>
      </c>
      <c r="K459">
        <f t="shared" si="75"/>
        <v>452</v>
      </c>
      <c r="L459">
        <f t="shared" si="76"/>
        <v>0</v>
      </c>
      <c r="M459">
        <f t="shared" si="77"/>
        <v>1</v>
      </c>
      <c r="N459">
        <f t="shared" si="78"/>
        <v>1</v>
      </c>
      <c r="O459">
        <f t="shared" si="79"/>
        <v>0</v>
      </c>
      <c r="P459">
        <f t="shared" si="82"/>
        <v>0</v>
      </c>
    </row>
    <row r="460" spans="1:16" x14ac:dyDescent="0.25">
      <c r="A460">
        <v>453</v>
      </c>
      <c r="D460" s="5">
        <v>0.24040130975870841</v>
      </c>
      <c r="E460" s="5">
        <v>0.25342817586119115</v>
      </c>
      <c r="F460" s="5">
        <f t="shared" si="83"/>
        <v>101.93745488718828</v>
      </c>
      <c r="G460" s="5">
        <f t="shared" si="80"/>
        <v>101.93745488718828</v>
      </c>
      <c r="H460" s="5">
        <f t="shared" si="81"/>
        <v>102.19088306304947</v>
      </c>
      <c r="I460">
        <v>0</v>
      </c>
      <c r="J460" s="5">
        <f t="shared" si="74"/>
        <v>0.25342817586118827</v>
      </c>
      <c r="K460">
        <f t="shared" si="75"/>
        <v>453</v>
      </c>
      <c r="L460">
        <f t="shared" si="76"/>
        <v>0</v>
      </c>
      <c r="M460">
        <f t="shared" si="77"/>
        <v>1</v>
      </c>
      <c r="N460">
        <f t="shared" si="78"/>
        <v>1</v>
      </c>
      <c r="O460">
        <f t="shared" si="79"/>
        <v>0</v>
      </c>
      <c r="P460">
        <f t="shared" si="82"/>
        <v>0</v>
      </c>
    </row>
    <row r="461" spans="1:16" x14ac:dyDescent="0.25">
      <c r="A461">
        <v>454</v>
      </c>
      <c r="D461" s="5">
        <v>7.2535372286204255E-2</v>
      </c>
      <c r="E461" s="5">
        <v>5.0809845368872578E-2</v>
      </c>
      <c r="F461" s="5">
        <f t="shared" si="83"/>
        <v>102.00999025947449</v>
      </c>
      <c r="G461" s="5" t="str">
        <f t="shared" si="80"/>
        <v>отказ</v>
      </c>
      <c r="H461" s="5">
        <f t="shared" si="81"/>
        <v>102.19088306304947</v>
      </c>
      <c r="I461">
        <v>0</v>
      </c>
      <c r="J461" s="5">
        <f t="shared" si="74"/>
        <v>0</v>
      </c>
      <c r="K461">
        <f t="shared" si="75"/>
        <v>453</v>
      </c>
      <c r="L461">
        <f t="shared" si="76"/>
        <v>1</v>
      </c>
      <c r="M461">
        <f t="shared" si="77"/>
        <v>1</v>
      </c>
      <c r="N461">
        <f t="shared" si="78"/>
        <v>0</v>
      </c>
      <c r="O461">
        <f t="shared" si="79"/>
        <v>1</v>
      </c>
      <c r="P461">
        <f t="shared" si="82"/>
        <v>1</v>
      </c>
    </row>
    <row r="462" spans="1:16" x14ac:dyDescent="0.25">
      <c r="A462">
        <v>455</v>
      </c>
      <c r="D462" s="5">
        <v>0.12027422318442382</v>
      </c>
      <c r="E462" s="5">
        <v>0.25354604124801028</v>
      </c>
      <c r="F462" s="5">
        <f t="shared" si="83"/>
        <v>102.13026448265892</v>
      </c>
      <c r="G462" s="5" t="str">
        <f t="shared" si="80"/>
        <v>отказ</v>
      </c>
      <c r="H462" s="5">
        <f t="shared" si="81"/>
        <v>102.19088306304947</v>
      </c>
      <c r="I462">
        <v>0</v>
      </c>
      <c r="J462" s="5">
        <f t="shared" si="74"/>
        <v>0</v>
      </c>
      <c r="K462">
        <f t="shared" si="75"/>
        <v>453</v>
      </c>
      <c r="L462">
        <f t="shared" si="76"/>
        <v>1</v>
      </c>
      <c r="M462">
        <f t="shared" si="77"/>
        <v>1</v>
      </c>
      <c r="N462">
        <f t="shared" si="78"/>
        <v>0</v>
      </c>
      <c r="O462">
        <f t="shared" si="79"/>
        <v>1</v>
      </c>
      <c r="P462">
        <f t="shared" si="82"/>
        <v>1</v>
      </c>
    </row>
    <row r="463" spans="1:16" x14ac:dyDescent="0.25">
      <c r="A463">
        <v>456</v>
      </c>
      <c r="D463" s="5">
        <v>3.8565169671365362E-3</v>
      </c>
      <c r="E463" s="5">
        <v>0.2695073424860257</v>
      </c>
      <c r="F463" s="5">
        <f t="shared" si="83"/>
        <v>102.13412099962605</v>
      </c>
      <c r="G463" s="5" t="str">
        <f t="shared" si="80"/>
        <v>отказ</v>
      </c>
      <c r="H463" s="5">
        <f t="shared" si="81"/>
        <v>102.19088306304947</v>
      </c>
      <c r="I463">
        <v>0</v>
      </c>
      <c r="J463" s="5">
        <f t="shared" si="74"/>
        <v>0</v>
      </c>
      <c r="K463">
        <f t="shared" si="75"/>
        <v>453</v>
      </c>
      <c r="L463">
        <f t="shared" si="76"/>
        <v>1</v>
      </c>
      <c r="M463">
        <f t="shared" si="77"/>
        <v>1</v>
      </c>
      <c r="N463">
        <f t="shared" si="78"/>
        <v>0</v>
      </c>
      <c r="O463">
        <f t="shared" si="79"/>
        <v>1</v>
      </c>
      <c r="P463">
        <f t="shared" si="82"/>
        <v>1</v>
      </c>
    </row>
    <row r="464" spans="1:16" x14ac:dyDescent="0.25">
      <c r="A464">
        <v>457</v>
      </c>
      <c r="D464" s="5">
        <v>0.10710471959080328</v>
      </c>
      <c r="E464" s="5">
        <v>0.15663955810741859</v>
      </c>
      <c r="F464" s="5">
        <f t="shared" si="83"/>
        <v>102.24122571921686</v>
      </c>
      <c r="G464" s="5">
        <f t="shared" si="80"/>
        <v>102.24122571921686</v>
      </c>
      <c r="H464" s="5">
        <f t="shared" si="81"/>
        <v>102.39786527732427</v>
      </c>
      <c r="I464">
        <v>0</v>
      </c>
      <c r="J464" s="5">
        <f t="shared" si="74"/>
        <v>0.1566395581074147</v>
      </c>
      <c r="K464">
        <f t="shared" si="75"/>
        <v>457</v>
      </c>
      <c r="L464">
        <f t="shared" si="76"/>
        <v>0</v>
      </c>
      <c r="M464">
        <f t="shared" si="77"/>
        <v>1</v>
      </c>
      <c r="N464">
        <f t="shared" si="78"/>
        <v>1</v>
      </c>
      <c r="O464">
        <f t="shared" si="79"/>
        <v>0</v>
      </c>
      <c r="P464">
        <f t="shared" si="82"/>
        <v>0</v>
      </c>
    </row>
    <row r="465" spans="1:16" x14ac:dyDescent="0.25">
      <c r="A465">
        <v>458</v>
      </c>
      <c r="D465" s="5">
        <v>0.59072268455817745</v>
      </c>
      <c r="E465" s="5">
        <v>0.19017675255027167</v>
      </c>
      <c r="F465" s="5">
        <f t="shared" si="83"/>
        <v>102.83194840377503</v>
      </c>
      <c r="G465" s="5">
        <f t="shared" si="80"/>
        <v>102.83194840377503</v>
      </c>
      <c r="H465" s="5">
        <f t="shared" si="81"/>
        <v>103.0221251563253</v>
      </c>
      <c r="I465">
        <v>0</v>
      </c>
      <c r="J465" s="5">
        <f t="shared" si="74"/>
        <v>0.190176752550272</v>
      </c>
      <c r="K465">
        <f t="shared" si="75"/>
        <v>458</v>
      </c>
      <c r="L465">
        <f t="shared" si="76"/>
        <v>0</v>
      </c>
      <c r="M465">
        <f t="shared" si="77"/>
        <v>1</v>
      </c>
      <c r="N465">
        <f t="shared" si="78"/>
        <v>1</v>
      </c>
      <c r="O465">
        <f t="shared" si="79"/>
        <v>0</v>
      </c>
      <c r="P465">
        <f t="shared" si="82"/>
        <v>0</v>
      </c>
    </row>
    <row r="466" spans="1:16" x14ac:dyDescent="0.25">
      <c r="A466">
        <v>459</v>
      </c>
      <c r="D466" s="5">
        <v>0.16738376509905026</v>
      </c>
      <c r="E466" s="5">
        <v>0.25957810552143173</v>
      </c>
      <c r="F466" s="5">
        <f t="shared" si="83"/>
        <v>102.99933216887408</v>
      </c>
      <c r="G466" s="5" t="str">
        <f t="shared" si="80"/>
        <v>отказ</v>
      </c>
      <c r="H466" s="5">
        <f t="shared" si="81"/>
        <v>103.0221251563253</v>
      </c>
      <c r="I466">
        <v>0</v>
      </c>
      <c r="J466" s="5">
        <f t="shared" si="74"/>
        <v>0</v>
      </c>
      <c r="K466">
        <f t="shared" si="75"/>
        <v>458</v>
      </c>
      <c r="L466">
        <f t="shared" si="76"/>
        <v>1</v>
      </c>
      <c r="M466">
        <f t="shared" si="77"/>
        <v>1</v>
      </c>
      <c r="N466">
        <f t="shared" si="78"/>
        <v>0</v>
      </c>
      <c r="O466">
        <f t="shared" si="79"/>
        <v>1</v>
      </c>
      <c r="P466">
        <f t="shared" si="82"/>
        <v>1</v>
      </c>
    </row>
    <row r="467" spans="1:16" x14ac:dyDescent="0.25">
      <c r="A467">
        <v>460</v>
      </c>
      <c r="D467" s="5">
        <v>0.15843689931048324</v>
      </c>
      <c r="E467" s="5">
        <v>0.39549134258380991</v>
      </c>
      <c r="F467" s="5">
        <f t="shared" si="83"/>
        <v>103.15776906818456</v>
      </c>
      <c r="G467" s="5">
        <f t="shared" si="80"/>
        <v>103.15776906818456</v>
      </c>
      <c r="H467" s="5">
        <f t="shared" si="81"/>
        <v>103.55326041076837</v>
      </c>
      <c r="I467">
        <v>0</v>
      </c>
      <c r="J467" s="5">
        <f t="shared" si="74"/>
        <v>0.39549134258381002</v>
      </c>
      <c r="K467">
        <f t="shared" si="75"/>
        <v>460</v>
      </c>
      <c r="L467">
        <f t="shared" si="76"/>
        <v>0</v>
      </c>
      <c r="M467">
        <f t="shared" si="77"/>
        <v>1</v>
      </c>
      <c r="N467">
        <f t="shared" si="78"/>
        <v>1</v>
      </c>
      <c r="O467">
        <f t="shared" si="79"/>
        <v>0</v>
      </c>
      <c r="P467">
        <f t="shared" si="82"/>
        <v>0</v>
      </c>
    </row>
    <row r="468" spans="1:16" x14ac:dyDescent="0.25">
      <c r="A468">
        <v>461</v>
      </c>
      <c r="D468" s="5">
        <v>7.7113596393067252E-2</v>
      </c>
      <c r="E468" s="5">
        <v>0.13362328150226063</v>
      </c>
      <c r="F468" s="5">
        <f t="shared" si="83"/>
        <v>103.23488266457763</v>
      </c>
      <c r="G468" s="5" t="str">
        <f t="shared" si="80"/>
        <v>отказ</v>
      </c>
      <c r="H468" s="5">
        <f t="shared" si="81"/>
        <v>103.55326041076837</v>
      </c>
      <c r="I468">
        <v>0</v>
      </c>
      <c r="J468" s="5">
        <f t="shared" si="74"/>
        <v>0</v>
      </c>
      <c r="K468">
        <f t="shared" si="75"/>
        <v>460</v>
      </c>
      <c r="L468">
        <f t="shared" si="76"/>
        <v>1</v>
      </c>
      <c r="M468">
        <f t="shared" si="77"/>
        <v>1</v>
      </c>
      <c r="N468">
        <f t="shared" si="78"/>
        <v>0</v>
      </c>
      <c r="O468">
        <f t="shared" si="79"/>
        <v>1</v>
      </c>
      <c r="P468">
        <f t="shared" si="82"/>
        <v>1</v>
      </c>
    </row>
    <row r="469" spans="1:16" x14ac:dyDescent="0.25">
      <c r="A469">
        <v>462</v>
      </c>
      <c r="D469" s="5">
        <v>9.4290510875643038E-2</v>
      </c>
      <c r="E469" s="5">
        <v>0.26800824473019447</v>
      </c>
      <c r="F469" s="5">
        <f t="shared" si="83"/>
        <v>103.32917317545326</v>
      </c>
      <c r="G469" s="5" t="str">
        <f t="shared" si="80"/>
        <v>отказ</v>
      </c>
      <c r="H469" s="5">
        <f t="shared" si="81"/>
        <v>103.55326041076837</v>
      </c>
      <c r="I469">
        <v>0</v>
      </c>
      <c r="J469" s="5">
        <f t="shared" si="74"/>
        <v>0</v>
      </c>
      <c r="K469">
        <f t="shared" si="75"/>
        <v>460</v>
      </c>
      <c r="L469">
        <f t="shared" si="76"/>
        <v>1</v>
      </c>
      <c r="M469">
        <f t="shared" si="77"/>
        <v>1</v>
      </c>
      <c r="N469">
        <f t="shared" si="78"/>
        <v>0</v>
      </c>
      <c r="O469">
        <f t="shared" si="79"/>
        <v>1</v>
      </c>
      <c r="P469">
        <f t="shared" si="82"/>
        <v>1</v>
      </c>
    </row>
    <row r="470" spans="1:16" x14ac:dyDescent="0.25">
      <c r="A470">
        <v>463</v>
      </c>
      <c r="D470" s="5">
        <v>1.6731300720425644E-2</v>
      </c>
      <c r="E470" s="5">
        <v>6.8365622184354366E-2</v>
      </c>
      <c r="F470" s="5">
        <f t="shared" si="83"/>
        <v>103.34590447617369</v>
      </c>
      <c r="G470" s="5" t="str">
        <f t="shared" si="80"/>
        <v>отказ</v>
      </c>
      <c r="H470" s="5">
        <f t="shared" si="81"/>
        <v>103.55326041076837</v>
      </c>
      <c r="I470">
        <v>0</v>
      </c>
      <c r="J470" s="5">
        <f t="shared" si="74"/>
        <v>0</v>
      </c>
      <c r="K470">
        <f t="shared" si="75"/>
        <v>460</v>
      </c>
      <c r="L470">
        <f t="shared" si="76"/>
        <v>1</v>
      </c>
      <c r="M470">
        <f t="shared" si="77"/>
        <v>1</v>
      </c>
      <c r="N470">
        <f t="shared" si="78"/>
        <v>0</v>
      </c>
      <c r="O470">
        <f t="shared" si="79"/>
        <v>1</v>
      </c>
      <c r="P470">
        <f t="shared" si="82"/>
        <v>1</v>
      </c>
    </row>
    <row r="471" spans="1:16" x14ac:dyDescent="0.25">
      <c r="A471">
        <v>464</v>
      </c>
      <c r="D471" s="5">
        <v>7.4500524345553001E-2</v>
      </c>
      <c r="E471" s="5">
        <v>8.8283306526519459E-2</v>
      </c>
      <c r="F471" s="5">
        <f t="shared" si="83"/>
        <v>103.42040500051924</v>
      </c>
      <c r="G471" s="5" t="str">
        <f t="shared" si="80"/>
        <v>отказ</v>
      </c>
      <c r="H471" s="5">
        <f t="shared" si="81"/>
        <v>103.55326041076837</v>
      </c>
      <c r="I471">
        <v>0</v>
      </c>
      <c r="J471" s="5">
        <f t="shared" si="74"/>
        <v>0</v>
      </c>
      <c r="K471">
        <f t="shared" si="75"/>
        <v>460</v>
      </c>
      <c r="L471">
        <f t="shared" si="76"/>
        <v>1</v>
      </c>
      <c r="M471">
        <f t="shared" si="77"/>
        <v>1</v>
      </c>
      <c r="N471">
        <f t="shared" si="78"/>
        <v>0</v>
      </c>
      <c r="O471">
        <f t="shared" si="79"/>
        <v>1</v>
      </c>
      <c r="P471">
        <f t="shared" si="82"/>
        <v>1</v>
      </c>
    </row>
    <row r="472" spans="1:16" x14ac:dyDescent="0.25">
      <c r="A472">
        <v>465</v>
      </c>
      <c r="D472" s="5">
        <v>0.73507510901683881</v>
      </c>
      <c r="E472" s="5">
        <v>6.617862401473118E-2</v>
      </c>
      <c r="F472" s="5">
        <f t="shared" si="83"/>
        <v>104.15548010953607</v>
      </c>
      <c r="G472" s="5">
        <f t="shared" si="80"/>
        <v>104.15548010953607</v>
      </c>
      <c r="H472" s="5">
        <f t="shared" si="81"/>
        <v>104.2216587335508</v>
      </c>
      <c r="I472">
        <v>0</v>
      </c>
      <c r="J472" s="5">
        <f t="shared" si="74"/>
        <v>6.6178624014725074E-2</v>
      </c>
      <c r="K472">
        <f t="shared" si="75"/>
        <v>465</v>
      </c>
      <c r="L472">
        <f t="shared" si="76"/>
        <v>0</v>
      </c>
      <c r="M472">
        <f t="shared" si="77"/>
        <v>1</v>
      </c>
      <c r="N472">
        <f t="shared" si="78"/>
        <v>1</v>
      </c>
      <c r="O472">
        <f t="shared" si="79"/>
        <v>0</v>
      </c>
      <c r="P472">
        <f t="shared" si="82"/>
        <v>0</v>
      </c>
    </row>
    <row r="473" spans="1:16" x14ac:dyDescent="0.25">
      <c r="A473">
        <v>466</v>
      </c>
      <c r="D473" s="5">
        <v>5.7521946277345748E-2</v>
      </c>
      <c r="E473" s="5">
        <v>6.7536990572437339E-2</v>
      </c>
      <c r="F473" s="5">
        <f t="shared" si="83"/>
        <v>104.21300205581342</v>
      </c>
      <c r="G473" s="5" t="str">
        <f t="shared" si="80"/>
        <v>отказ</v>
      </c>
      <c r="H473" s="5">
        <f t="shared" si="81"/>
        <v>104.2216587335508</v>
      </c>
      <c r="I473">
        <v>0</v>
      </c>
      <c r="J473" s="5">
        <f t="shared" si="74"/>
        <v>0</v>
      </c>
      <c r="K473">
        <f t="shared" si="75"/>
        <v>465</v>
      </c>
      <c r="L473">
        <f t="shared" si="76"/>
        <v>1</v>
      </c>
      <c r="M473">
        <f t="shared" si="77"/>
        <v>1</v>
      </c>
      <c r="N473">
        <f t="shared" si="78"/>
        <v>0</v>
      </c>
      <c r="O473">
        <f t="shared" si="79"/>
        <v>1</v>
      </c>
      <c r="P473">
        <f t="shared" si="82"/>
        <v>1</v>
      </c>
    </row>
    <row r="474" spans="1:16" x14ac:dyDescent="0.25">
      <c r="A474">
        <v>467</v>
      </c>
      <c r="D474" s="5">
        <v>0.3628580539315136</v>
      </c>
      <c r="E474" s="5">
        <v>3.7073177238758984E-2</v>
      </c>
      <c r="F474" s="5">
        <f t="shared" si="83"/>
        <v>104.57586010974494</v>
      </c>
      <c r="G474" s="5">
        <f t="shared" si="80"/>
        <v>104.57586010974494</v>
      </c>
      <c r="H474" s="5">
        <f t="shared" si="81"/>
        <v>104.61293328698369</v>
      </c>
      <c r="I474">
        <v>0</v>
      </c>
      <c r="J474" s="5">
        <f t="shared" si="74"/>
        <v>3.7073177238752919E-2</v>
      </c>
      <c r="K474">
        <f t="shared" si="75"/>
        <v>467</v>
      </c>
      <c r="L474">
        <f t="shared" si="76"/>
        <v>0</v>
      </c>
      <c r="M474">
        <f t="shared" si="77"/>
        <v>1</v>
      </c>
      <c r="N474">
        <f t="shared" si="78"/>
        <v>1</v>
      </c>
      <c r="O474">
        <f t="shared" si="79"/>
        <v>0</v>
      </c>
      <c r="P474">
        <f t="shared" si="82"/>
        <v>0</v>
      </c>
    </row>
    <row r="475" spans="1:16" x14ac:dyDescent="0.25">
      <c r="A475">
        <v>468</v>
      </c>
      <c r="D475" s="5">
        <v>0.17547565039570945</v>
      </c>
      <c r="E475" s="5">
        <v>0.26136882118080373</v>
      </c>
      <c r="F475" s="5">
        <f t="shared" si="83"/>
        <v>104.75133576014065</v>
      </c>
      <c r="G475" s="5">
        <f t="shared" si="80"/>
        <v>104.75133576014065</v>
      </c>
      <c r="H475" s="5">
        <f t="shared" si="81"/>
        <v>105.01270458132146</v>
      </c>
      <c r="I475">
        <v>0</v>
      </c>
      <c r="J475" s="5">
        <f t="shared" si="74"/>
        <v>0.26136882118080962</v>
      </c>
      <c r="K475">
        <f t="shared" si="75"/>
        <v>468</v>
      </c>
      <c r="L475">
        <f t="shared" si="76"/>
        <v>0</v>
      </c>
      <c r="M475">
        <f t="shared" si="77"/>
        <v>1</v>
      </c>
      <c r="N475">
        <f t="shared" si="78"/>
        <v>1</v>
      </c>
      <c r="O475">
        <f t="shared" si="79"/>
        <v>0</v>
      </c>
      <c r="P475">
        <f t="shared" si="82"/>
        <v>0</v>
      </c>
    </row>
    <row r="476" spans="1:16" x14ac:dyDescent="0.25">
      <c r="A476">
        <v>469</v>
      </c>
      <c r="D476" s="5">
        <v>5.4807628777317867E-2</v>
      </c>
      <c r="E476" s="5">
        <v>0.21608589047237903</v>
      </c>
      <c r="F476" s="5">
        <f t="shared" si="83"/>
        <v>104.80614338891796</v>
      </c>
      <c r="G476" s="5" t="str">
        <f t="shared" si="80"/>
        <v>отказ</v>
      </c>
      <c r="H476" s="5">
        <f t="shared" si="81"/>
        <v>105.01270458132146</v>
      </c>
      <c r="I476">
        <v>0</v>
      </c>
      <c r="J476" s="5">
        <f t="shared" si="74"/>
        <v>0</v>
      </c>
      <c r="K476">
        <f t="shared" si="75"/>
        <v>468</v>
      </c>
      <c r="L476">
        <f t="shared" si="76"/>
        <v>1</v>
      </c>
      <c r="M476">
        <f t="shared" si="77"/>
        <v>1</v>
      </c>
      <c r="N476">
        <f t="shared" si="78"/>
        <v>0</v>
      </c>
      <c r="O476">
        <f t="shared" si="79"/>
        <v>1</v>
      </c>
      <c r="P476">
        <f t="shared" si="82"/>
        <v>1</v>
      </c>
    </row>
    <row r="477" spans="1:16" x14ac:dyDescent="0.25">
      <c r="A477">
        <v>470</v>
      </c>
      <c r="D477" s="5">
        <v>0.48315445735620061</v>
      </c>
      <c r="E477" s="5">
        <v>0.10735622488751664</v>
      </c>
      <c r="F477" s="5">
        <f t="shared" si="83"/>
        <v>105.28929784627417</v>
      </c>
      <c r="G477" s="5">
        <f t="shared" si="80"/>
        <v>105.28929784627417</v>
      </c>
      <c r="H477" s="5">
        <f t="shared" si="81"/>
        <v>105.39665407116168</v>
      </c>
      <c r="I477">
        <v>0</v>
      </c>
      <c r="J477" s="5">
        <f t="shared" si="74"/>
        <v>0.10735622488751062</v>
      </c>
      <c r="K477">
        <f t="shared" si="75"/>
        <v>470</v>
      </c>
      <c r="L477">
        <f t="shared" si="76"/>
        <v>0</v>
      </c>
      <c r="M477">
        <f t="shared" si="77"/>
        <v>1</v>
      </c>
      <c r="N477">
        <f t="shared" si="78"/>
        <v>1</v>
      </c>
      <c r="O477">
        <f t="shared" si="79"/>
        <v>0</v>
      </c>
      <c r="P477">
        <f t="shared" si="82"/>
        <v>0</v>
      </c>
    </row>
    <row r="478" spans="1:16" x14ac:dyDescent="0.25">
      <c r="A478">
        <v>471</v>
      </c>
      <c r="D478" s="5">
        <v>3.2214853188411656E-2</v>
      </c>
      <c r="E478" s="5">
        <v>9.3082230795120707E-2</v>
      </c>
      <c r="F478" s="5">
        <f t="shared" si="83"/>
        <v>105.32151269946257</v>
      </c>
      <c r="G478" s="5" t="str">
        <f t="shared" si="80"/>
        <v>отказ</v>
      </c>
      <c r="H478" s="5">
        <f t="shared" si="81"/>
        <v>105.39665407116168</v>
      </c>
      <c r="I478">
        <v>0</v>
      </c>
      <c r="J478" s="5">
        <f t="shared" si="74"/>
        <v>0</v>
      </c>
      <c r="K478">
        <f t="shared" si="75"/>
        <v>470</v>
      </c>
      <c r="L478">
        <f t="shared" si="76"/>
        <v>1</v>
      </c>
      <c r="M478">
        <f t="shared" si="77"/>
        <v>1</v>
      </c>
      <c r="N478">
        <f t="shared" si="78"/>
        <v>0</v>
      </c>
      <c r="O478">
        <f t="shared" si="79"/>
        <v>1</v>
      </c>
      <c r="P478">
        <f t="shared" si="82"/>
        <v>1</v>
      </c>
    </row>
    <row r="479" spans="1:16" x14ac:dyDescent="0.25">
      <c r="A479">
        <v>472</v>
      </c>
      <c r="D479" s="5">
        <v>0.26994298262032196</v>
      </c>
      <c r="E479" s="5">
        <v>9.9275624817870028E-2</v>
      </c>
      <c r="F479" s="5">
        <f t="shared" si="83"/>
        <v>105.59145568208289</v>
      </c>
      <c r="G479" s="5">
        <f t="shared" si="80"/>
        <v>105.59145568208289</v>
      </c>
      <c r="H479" s="5">
        <f t="shared" si="81"/>
        <v>105.69073130690076</v>
      </c>
      <c r="I479">
        <v>0</v>
      </c>
      <c r="J479" s="5">
        <f t="shared" si="74"/>
        <v>9.9275624817863672E-2</v>
      </c>
      <c r="K479">
        <f t="shared" si="75"/>
        <v>472</v>
      </c>
      <c r="L479">
        <f t="shared" si="76"/>
        <v>0</v>
      </c>
      <c r="M479">
        <f t="shared" si="77"/>
        <v>1</v>
      </c>
      <c r="N479">
        <f t="shared" si="78"/>
        <v>1</v>
      </c>
      <c r="O479">
        <f t="shared" si="79"/>
        <v>0</v>
      </c>
      <c r="P479">
        <f t="shared" si="82"/>
        <v>0</v>
      </c>
    </row>
    <row r="480" spans="1:16" x14ac:dyDescent="0.25">
      <c r="A480">
        <v>473</v>
      </c>
      <c r="D480" s="5">
        <v>0.12585916568355232</v>
      </c>
      <c r="E480" s="5">
        <v>0.36641088322829374</v>
      </c>
      <c r="F480" s="5">
        <f t="shared" si="83"/>
        <v>105.71731484776645</v>
      </c>
      <c r="G480" s="5">
        <f t="shared" si="80"/>
        <v>105.71731484776645</v>
      </c>
      <c r="H480" s="5">
        <f t="shared" si="81"/>
        <v>106.08372573099474</v>
      </c>
      <c r="I480">
        <v>0</v>
      </c>
      <c r="J480" s="5">
        <f t="shared" si="74"/>
        <v>0.36641088322829773</v>
      </c>
      <c r="K480">
        <f t="shared" si="75"/>
        <v>473</v>
      </c>
      <c r="L480">
        <f t="shared" si="76"/>
        <v>0</v>
      </c>
      <c r="M480">
        <f t="shared" si="77"/>
        <v>1</v>
      </c>
      <c r="N480">
        <f t="shared" si="78"/>
        <v>1</v>
      </c>
      <c r="O480">
        <f t="shared" si="79"/>
        <v>0</v>
      </c>
      <c r="P480">
        <f t="shared" si="82"/>
        <v>0</v>
      </c>
    </row>
    <row r="481" spans="1:16" x14ac:dyDescent="0.25">
      <c r="A481">
        <v>474</v>
      </c>
      <c r="D481" s="5">
        <v>0.47524294283765534</v>
      </c>
      <c r="E481" s="5">
        <v>0.17513293467222693</v>
      </c>
      <c r="F481" s="5">
        <f t="shared" si="83"/>
        <v>106.1925577906041</v>
      </c>
      <c r="G481" s="5">
        <f t="shared" si="80"/>
        <v>106.1925577906041</v>
      </c>
      <c r="H481" s="5">
        <f t="shared" si="81"/>
        <v>106.36769072527632</v>
      </c>
      <c r="I481">
        <v>0</v>
      </c>
      <c r="J481" s="5">
        <f t="shared" si="74"/>
        <v>0.17513293467222013</v>
      </c>
      <c r="K481">
        <f t="shared" si="75"/>
        <v>474</v>
      </c>
      <c r="L481">
        <f t="shared" si="76"/>
        <v>0</v>
      </c>
      <c r="M481">
        <f t="shared" si="77"/>
        <v>1</v>
      </c>
      <c r="N481">
        <f t="shared" si="78"/>
        <v>1</v>
      </c>
      <c r="O481">
        <f t="shared" si="79"/>
        <v>0</v>
      </c>
      <c r="P481">
        <f t="shared" si="82"/>
        <v>0</v>
      </c>
    </row>
    <row r="482" spans="1:16" x14ac:dyDescent="0.25">
      <c r="A482">
        <v>475</v>
      </c>
      <c r="D482" s="5">
        <v>3.9959834089472096E-2</v>
      </c>
      <c r="E482" s="5">
        <v>0.39980890245768386</v>
      </c>
      <c r="F482" s="5">
        <f t="shared" si="83"/>
        <v>106.23251762469357</v>
      </c>
      <c r="G482" s="5" t="str">
        <f t="shared" si="80"/>
        <v>отказ</v>
      </c>
      <c r="H482" s="5">
        <f t="shared" si="81"/>
        <v>106.36769072527632</v>
      </c>
      <c r="I482">
        <v>0</v>
      </c>
      <c r="J482" s="5">
        <f t="shared" si="74"/>
        <v>0</v>
      </c>
      <c r="K482">
        <f t="shared" si="75"/>
        <v>474</v>
      </c>
      <c r="L482">
        <f t="shared" si="76"/>
        <v>1</v>
      </c>
      <c r="M482">
        <f t="shared" si="77"/>
        <v>1</v>
      </c>
      <c r="N482">
        <f t="shared" si="78"/>
        <v>0</v>
      </c>
      <c r="O482">
        <f t="shared" si="79"/>
        <v>1</v>
      </c>
      <c r="P482">
        <f t="shared" si="82"/>
        <v>1</v>
      </c>
    </row>
    <row r="483" spans="1:16" x14ac:dyDescent="0.25">
      <c r="A483">
        <v>476</v>
      </c>
      <c r="D483" s="5">
        <v>5.7942203550154725E-2</v>
      </c>
      <c r="E483" s="5">
        <v>7.2160767209618601E-2</v>
      </c>
      <c r="F483" s="5">
        <f t="shared" si="83"/>
        <v>106.29045982824373</v>
      </c>
      <c r="G483" s="5" t="str">
        <f t="shared" si="80"/>
        <v>отказ</v>
      </c>
      <c r="H483" s="5">
        <f t="shared" si="81"/>
        <v>106.36769072527632</v>
      </c>
      <c r="I483">
        <v>0</v>
      </c>
      <c r="J483" s="5">
        <f t="shared" si="74"/>
        <v>0</v>
      </c>
      <c r="K483">
        <f t="shared" si="75"/>
        <v>474</v>
      </c>
      <c r="L483">
        <f t="shared" si="76"/>
        <v>1</v>
      </c>
      <c r="M483">
        <f t="shared" si="77"/>
        <v>1</v>
      </c>
      <c r="N483">
        <f t="shared" si="78"/>
        <v>0</v>
      </c>
      <c r="O483">
        <f t="shared" si="79"/>
        <v>1</v>
      </c>
      <c r="P483">
        <f t="shared" si="82"/>
        <v>1</v>
      </c>
    </row>
    <row r="484" spans="1:16" x14ac:dyDescent="0.25">
      <c r="A484">
        <v>477</v>
      </c>
      <c r="D484" s="5">
        <v>0.16174377217450947</v>
      </c>
      <c r="E484" s="5">
        <v>0.31348436838173638</v>
      </c>
      <c r="F484" s="5">
        <f t="shared" si="83"/>
        <v>106.45220360041823</v>
      </c>
      <c r="G484" s="5">
        <f t="shared" si="80"/>
        <v>106.45220360041823</v>
      </c>
      <c r="H484" s="5">
        <f t="shared" si="81"/>
        <v>106.76568796879997</v>
      </c>
      <c r="I484">
        <v>0</v>
      </c>
      <c r="J484" s="5">
        <f t="shared" si="74"/>
        <v>0.31348436838173654</v>
      </c>
      <c r="K484">
        <f t="shared" si="75"/>
        <v>477</v>
      </c>
      <c r="L484">
        <f t="shared" si="76"/>
        <v>0</v>
      </c>
      <c r="M484">
        <f t="shared" si="77"/>
        <v>1</v>
      </c>
      <c r="N484">
        <f t="shared" si="78"/>
        <v>1</v>
      </c>
      <c r="O484">
        <f t="shared" si="79"/>
        <v>0</v>
      </c>
      <c r="P484">
        <f t="shared" si="82"/>
        <v>0</v>
      </c>
    </row>
    <row r="485" spans="1:16" x14ac:dyDescent="0.25">
      <c r="A485">
        <v>478</v>
      </c>
      <c r="D485" s="5">
        <v>0.86312702795903795</v>
      </c>
      <c r="E485" s="5">
        <v>0.26900583422903179</v>
      </c>
      <c r="F485" s="5">
        <f t="shared" si="83"/>
        <v>107.31533062837727</v>
      </c>
      <c r="G485" s="5">
        <f t="shared" si="80"/>
        <v>107.31533062837727</v>
      </c>
      <c r="H485" s="5">
        <f t="shared" si="81"/>
        <v>107.5843364626063</v>
      </c>
      <c r="I485">
        <v>0</v>
      </c>
      <c r="J485" s="5">
        <f t="shared" si="74"/>
        <v>0.26900583422903424</v>
      </c>
      <c r="K485">
        <f t="shared" si="75"/>
        <v>478</v>
      </c>
      <c r="L485">
        <f t="shared" si="76"/>
        <v>0</v>
      </c>
      <c r="M485">
        <f t="shared" si="77"/>
        <v>1</v>
      </c>
      <c r="N485">
        <f t="shared" si="78"/>
        <v>1</v>
      </c>
      <c r="O485">
        <f t="shared" si="79"/>
        <v>0</v>
      </c>
      <c r="P485">
        <f t="shared" si="82"/>
        <v>0</v>
      </c>
    </row>
    <row r="486" spans="1:16" x14ac:dyDescent="0.25">
      <c r="A486">
        <v>479</v>
      </c>
      <c r="D486" s="5">
        <v>1.817730043138488E-2</v>
      </c>
      <c r="E486" s="5">
        <v>0.51658831658718152</v>
      </c>
      <c r="F486" s="5">
        <f t="shared" si="83"/>
        <v>107.33350792880866</v>
      </c>
      <c r="G486" s="5" t="str">
        <f t="shared" si="80"/>
        <v>отказ</v>
      </c>
      <c r="H486" s="5">
        <f t="shared" si="81"/>
        <v>107.5843364626063</v>
      </c>
      <c r="I486">
        <v>0</v>
      </c>
      <c r="J486" s="5">
        <f t="shared" si="74"/>
        <v>0</v>
      </c>
      <c r="K486">
        <f t="shared" si="75"/>
        <v>478</v>
      </c>
      <c r="L486">
        <f t="shared" si="76"/>
        <v>1</v>
      </c>
      <c r="M486">
        <f t="shared" si="77"/>
        <v>1</v>
      </c>
      <c r="N486">
        <f t="shared" si="78"/>
        <v>0</v>
      </c>
      <c r="O486">
        <f t="shared" si="79"/>
        <v>1</v>
      </c>
      <c r="P486">
        <f t="shared" si="82"/>
        <v>1</v>
      </c>
    </row>
    <row r="487" spans="1:16" x14ac:dyDescent="0.25">
      <c r="A487">
        <v>480</v>
      </c>
      <c r="D487" s="5">
        <v>1.0790515122488624E-2</v>
      </c>
      <c r="E487" s="5">
        <v>5.7378266470256636E-2</v>
      </c>
      <c r="F487" s="5">
        <f t="shared" si="83"/>
        <v>107.34429844393115</v>
      </c>
      <c r="G487" s="5" t="str">
        <f t="shared" si="80"/>
        <v>отказ</v>
      </c>
      <c r="H487" s="5">
        <f t="shared" si="81"/>
        <v>107.5843364626063</v>
      </c>
      <c r="I487">
        <v>0</v>
      </c>
      <c r="J487" s="5">
        <f t="shared" si="74"/>
        <v>0</v>
      </c>
      <c r="K487">
        <f t="shared" si="75"/>
        <v>478</v>
      </c>
      <c r="L487">
        <f t="shared" si="76"/>
        <v>1</v>
      </c>
      <c r="M487">
        <f t="shared" si="77"/>
        <v>1</v>
      </c>
      <c r="N487">
        <f t="shared" si="78"/>
        <v>0</v>
      </c>
      <c r="O487">
        <f t="shared" si="79"/>
        <v>1</v>
      </c>
      <c r="P487">
        <f t="shared" si="82"/>
        <v>1</v>
      </c>
    </row>
    <row r="488" spans="1:16" x14ac:dyDescent="0.25">
      <c r="A488">
        <v>481</v>
      </c>
      <c r="D488" s="5">
        <v>4.3539673104862411E-2</v>
      </c>
      <c r="E488" s="5">
        <v>0.15520602385415577</v>
      </c>
      <c r="F488" s="5">
        <f t="shared" si="83"/>
        <v>107.38783811703601</v>
      </c>
      <c r="G488" s="5" t="str">
        <f t="shared" si="80"/>
        <v>отказ</v>
      </c>
      <c r="H488" s="5">
        <f t="shared" si="81"/>
        <v>107.5843364626063</v>
      </c>
      <c r="I488">
        <v>0</v>
      </c>
      <c r="J488" s="5">
        <f t="shared" si="74"/>
        <v>0</v>
      </c>
      <c r="K488">
        <f t="shared" si="75"/>
        <v>478</v>
      </c>
      <c r="L488">
        <f t="shared" si="76"/>
        <v>1</v>
      </c>
      <c r="M488">
        <f t="shared" si="77"/>
        <v>1</v>
      </c>
      <c r="N488">
        <f t="shared" si="78"/>
        <v>0</v>
      </c>
      <c r="O488">
        <f t="shared" si="79"/>
        <v>1</v>
      </c>
      <c r="P488">
        <f t="shared" si="82"/>
        <v>1</v>
      </c>
    </row>
    <row r="489" spans="1:16" x14ac:dyDescent="0.25">
      <c r="A489">
        <v>482</v>
      </c>
      <c r="D489" s="5">
        <v>0.11179806873915492</v>
      </c>
      <c r="E489" s="5">
        <v>3.4454408550562379E-2</v>
      </c>
      <c r="F489" s="5">
        <f t="shared" si="83"/>
        <v>107.49963618577516</v>
      </c>
      <c r="G489" s="5" t="str">
        <f t="shared" si="80"/>
        <v>отказ</v>
      </c>
      <c r="H489" s="5">
        <f t="shared" si="81"/>
        <v>107.5843364626063</v>
      </c>
      <c r="I489">
        <v>0</v>
      </c>
      <c r="J489" s="5">
        <f t="shared" si="74"/>
        <v>0</v>
      </c>
      <c r="K489">
        <f t="shared" si="75"/>
        <v>478</v>
      </c>
      <c r="L489">
        <f t="shared" si="76"/>
        <v>1</v>
      </c>
      <c r="M489">
        <f t="shared" si="77"/>
        <v>1</v>
      </c>
      <c r="N489">
        <f t="shared" si="78"/>
        <v>0</v>
      </c>
      <c r="O489">
        <f t="shared" si="79"/>
        <v>1</v>
      </c>
      <c r="P489">
        <f t="shared" si="82"/>
        <v>1</v>
      </c>
    </row>
    <row r="490" spans="1:16" x14ac:dyDescent="0.25">
      <c r="A490">
        <v>483</v>
      </c>
      <c r="D490" s="5">
        <v>7.406307792822811E-2</v>
      </c>
      <c r="E490" s="5">
        <v>6.2874039168241691E-2</v>
      </c>
      <c r="F490" s="5">
        <f t="shared" si="83"/>
        <v>107.57369926370339</v>
      </c>
      <c r="G490" s="5" t="str">
        <f t="shared" si="80"/>
        <v>отказ</v>
      </c>
      <c r="H490" s="5">
        <f t="shared" si="81"/>
        <v>107.5843364626063</v>
      </c>
      <c r="I490">
        <v>0</v>
      </c>
      <c r="J490" s="5">
        <f t="shared" si="74"/>
        <v>0</v>
      </c>
      <c r="K490">
        <f t="shared" si="75"/>
        <v>478</v>
      </c>
      <c r="L490">
        <f t="shared" si="76"/>
        <v>1</v>
      </c>
      <c r="M490">
        <f t="shared" si="77"/>
        <v>1</v>
      </c>
      <c r="N490">
        <f t="shared" si="78"/>
        <v>0</v>
      </c>
      <c r="O490">
        <f t="shared" si="79"/>
        <v>1</v>
      </c>
      <c r="P490">
        <f t="shared" si="82"/>
        <v>1</v>
      </c>
    </row>
    <row r="491" spans="1:16" x14ac:dyDescent="0.25">
      <c r="A491">
        <v>484</v>
      </c>
      <c r="D491" s="5">
        <v>6.0997587712520625E-2</v>
      </c>
      <c r="E491" s="5">
        <v>5.0683826055893805E-2</v>
      </c>
      <c r="F491" s="5">
        <f t="shared" si="83"/>
        <v>107.63469685141591</v>
      </c>
      <c r="G491" s="5">
        <f t="shared" si="80"/>
        <v>107.63469685141591</v>
      </c>
      <c r="H491" s="5">
        <f t="shared" si="81"/>
        <v>107.6853806774718</v>
      </c>
      <c r="I491">
        <v>0</v>
      </c>
      <c r="J491" s="5">
        <f t="shared" si="74"/>
        <v>5.0683826055887948E-2</v>
      </c>
      <c r="K491">
        <f t="shared" si="75"/>
        <v>484</v>
      </c>
      <c r="L491">
        <f t="shared" si="76"/>
        <v>0</v>
      </c>
      <c r="M491">
        <f t="shared" si="77"/>
        <v>1</v>
      </c>
      <c r="N491">
        <f t="shared" si="78"/>
        <v>1</v>
      </c>
      <c r="O491">
        <f t="shared" si="79"/>
        <v>0</v>
      </c>
      <c r="P491">
        <f t="shared" si="82"/>
        <v>0</v>
      </c>
    </row>
    <row r="492" spans="1:16" x14ac:dyDescent="0.25">
      <c r="A492">
        <v>485</v>
      </c>
      <c r="D492" s="5">
        <v>0.59309309573205715</v>
      </c>
      <c r="E492" s="5">
        <v>0.13098746334249439</v>
      </c>
      <c r="F492" s="5">
        <f t="shared" si="83"/>
        <v>108.22778994714797</v>
      </c>
      <c r="G492" s="5">
        <f t="shared" si="80"/>
        <v>108.22778994714797</v>
      </c>
      <c r="H492" s="5">
        <f t="shared" si="81"/>
        <v>108.35877741049046</v>
      </c>
      <c r="I492">
        <v>0</v>
      </c>
      <c r="J492" s="5">
        <f t="shared" si="74"/>
        <v>0.13098746334249256</v>
      </c>
      <c r="K492">
        <f t="shared" si="75"/>
        <v>485</v>
      </c>
      <c r="L492">
        <f t="shared" si="76"/>
        <v>0</v>
      </c>
      <c r="M492">
        <f t="shared" si="77"/>
        <v>1</v>
      </c>
      <c r="N492">
        <f t="shared" si="78"/>
        <v>1</v>
      </c>
      <c r="O492">
        <f t="shared" si="79"/>
        <v>0</v>
      </c>
      <c r="P492">
        <f t="shared" si="82"/>
        <v>0</v>
      </c>
    </row>
    <row r="493" spans="1:16" x14ac:dyDescent="0.25">
      <c r="A493">
        <v>486</v>
      </c>
      <c r="D493" s="5">
        <v>0.15629832292768372</v>
      </c>
      <c r="E493" s="5">
        <v>8.2575522079417846E-2</v>
      </c>
      <c r="F493" s="5">
        <f t="shared" si="83"/>
        <v>108.38408827007565</v>
      </c>
      <c r="G493" s="5">
        <f t="shared" si="80"/>
        <v>108.38408827007565</v>
      </c>
      <c r="H493" s="5">
        <f t="shared" si="81"/>
        <v>108.46666379215507</v>
      </c>
      <c r="I493">
        <v>0</v>
      </c>
      <c r="J493" s="5">
        <f t="shared" si="74"/>
        <v>8.2575522079423536E-2</v>
      </c>
      <c r="K493">
        <f t="shared" si="75"/>
        <v>486</v>
      </c>
      <c r="L493">
        <f t="shared" si="76"/>
        <v>0</v>
      </c>
      <c r="M493">
        <f t="shared" si="77"/>
        <v>1</v>
      </c>
      <c r="N493">
        <f t="shared" si="78"/>
        <v>1</v>
      </c>
      <c r="O493">
        <f t="shared" si="79"/>
        <v>0</v>
      </c>
      <c r="P493">
        <f t="shared" si="82"/>
        <v>0</v>
      </c>
    </row>
    <row r="494" spans="1:16" x14ac:dyDescent="0.25">
      <c r="A494">
        <v>487</v>
      </c>
      <c r="D494" s="5">
        <v>2.6693988148369912E-2</v>
      </c>
      <c r="E494" s="5">
        <v>5.0424563031442327E-2</v>
      </c>
      <c r="F494" s="5">
        <f t="shared" si="83"/>
        <v>108.41078225822402</v>
      </c>
      <c r="G494" s="5" t="str">
        <f t="shared" si="80"/>
        <v>отказ</v>
      </c>
      <c r="H494" s="5">
        <f t="shared" si="81"/>
        <v>108.46666379215507</v>
      </c>
      <c r="I494">
        <v>0</v>
      </c>
      <c r="J494" s="5">
        <f t="shared" si="74"/>
        <v>0</v>
      </c>
      <c r="K494">
        <f t="shared" si="75"/>
        <v>486</v>
      </c>
      <c r="L494">
        <f t="shared" si="76"/>
        <v>1</v>
      </c>
      <c r="M494">
        <f t="shared" si="77"/>
        <v>1</v>
      </c>
      <c r="N494">
        <f t="shared" si="78"/>
        <v>0</v>
      </c>
      <c r="O494">
        <f t="shared" si="79"/>
        <v>1</v>
      </c>
      <c r="P494">
        <f t="shared" si="82"/>
        <v>1</v>
      </c>
    </row>
    <row r="495" spans="1:16" x14ac:dyDescent="0.25">
      <c r="A495">
        <v>488</v>
      </c>
      <c r="D495" s="5">
        <v>7.4341508989457156E-2</v>
      </c>
      <c r="E495" s="5">
        <v>0.40213514406154655</v>
      </c>
      <c r="F495" s="5">
        <f t="shared" si="83"/>
        <v>108.48512376721348</v>
      </c>
      <c r="G495" s="5">
        <f t="shared" si="80"/>
        <v>108.48512376721348</v>
      </c>
      <c r="H495" s="5">
        <f t="shared" si="81"/>
        <v>108.88725891127503</v>
      </c>
      <c r="I495">
        <v>0</v>
      </c>
      <c r="J495" s="5">
        <f t="shared" si="74"/>
        <v>0.40213514406154616</v>
      </c>
      <c r="K495">
        <f t="shared" si="75"/>
        <v>488</v>
      </c>
      <c r="L495">
        <f t="shared" si="76"/>
        <v>0</v>
      </c>
      <c r="M495">
        <f t="shared" si="77"/>
        <v>1</v>
      </c>
      <c r="N495">
        <f t="shared" si="78"/>
        <v>1</v>
      </c>
      <c r="O495">
        <f t="shared" si="79"/>
        <v>0</v>
      </c>
      <c r="P495">
        <f t="shared" si="82"/>
        <v>0</v>
      </c>
    </row>
    <row r="496" spans="1:16" x14ac:dyDescent="0.25">
      <c r="A496">
        <v>489</v>
      </c>
      <c r="D496" s="5">
        <v>0.14045379875257147</v>
      </c>
      <c r="E496" s="5">
        <v>0.17678842205978201</v>
      </c>
      <c r="F496" s="5">
        <f t="shared" si="83"/>
        <v>108.62557756596605</v>
      </c>
      <c r="G496" s="5" t="str">
        <f t="shared" si="80"/>
        <v>отказ</v>
      </c>
      <c r="H496" s="5">
        <f t="shared" si="81"/>
        <v>108.88725891127503</v>
      </c>
      <c r="I496">
        <v>0</v>
      </c>
      <c r="J496" s="5">
        <f t="shared" si="74"/>
        <v>0</v>
      </c>
      <c r="K496">
        <f t="shared" si="75"/>
        <v>488</v>
      </c>
      <c r="L496">
        <f t="shared" si="76"/>
        <v>1</v>
      </c>
      <c r="M496">
        <f t="shared" si="77"/>
        <v>1</v>
      </c>
      <c r="N496">
        <f t="shared" si="78"/>
        <v>0</v>
      </c>
      <c r="O496">
        <f t="shared" si="79"/>
        <v>1</v>
      </c>
      <c r="P496">
        <f t="shared" si="82"/>
        <v>1</v>
      </c>
    </row>
    <row r="497" spans="1:16" x14ac:dyDescent="0.25">
      <c r="A497">
        <v>490</v>
      </c>
      <c r="D497" s="5">
        <v>0.38539436385899989</v>
      </c>
      <c r="E497" s="5">
        <v>7.4971336086929186E-2</v>
      </c>
      <c r="F497" s="5">
        <f t="shared" si="83"/>
        <v>109.01097192982506</v>
      </c>
      <c r="G497" s="5">
        <f t="shared" si="80"/>
        <v>109.01097192982506</v>
      </c>
      <c r="H497" s="5">
        <f t="shared" si="81"/>
        <v>109.08594326591199</v>
      </c>
      <c r="I497">
        <v>0</v>
      </c>
      <c r="J497" s="5">
        <f t="shared" si="74"/>
        <v>7.4971336086932183E-2</v>
      </c>
      <c r="K497">
        <f t="shared" si="75"/>
        <v>490</v>
      </c>
      <c r="L497">
        <f t="shared" si="76"/>
        <v>0</v>
      </c>
      <c r="M497">
        <f t="shared" si="77"/>
        <v>1</v>
      </c>
      <c r="N497">
        <f t="shared" si="78"/>
        <v>1</v>
      </c>
      <c r="O497">
        <f t="shared" si="79"/>
        <v>0</v>
      </c>
      <c r="P497">
        <f t="shared" si="82"/>
        <v>0</v>
      </c>
    </row>
    <row r="498" spans="1:16" x14ac:dyDescent="0.25">
      <c r="A498">
        <v>491</v>
      </c>
      <c r="D498" s="5">
        <v>0.26464315072544325</v>
      </c>
      <c r="E498" s="5">
        <v>0.22727688663484807</v>
      </c>
      <c r="F498" s="5">
        <f t="shared" si="83"/>
        <v>109.27561508055051</v>
      </c>
      <c r="G498" s="5">
        <f t="shared" si="80"/>
        <v>109.27561508055051</v>
      </c>
      <c r="H498" s="5">
        <f t="shared" si="81"/>
        <v>109.50289196718536</v>
      </c>
      <c r="I498">
        <v>0</v>
      </c>
      <c r="J498" s="5">
        <f t="shared" si="74"/>
        <v>0.22727688663485424</v>
      </c>
      <c r="K498">
        <f t="shared" si="75"/>
        <v>491</v>
      </c>
      <c r="L498">
        <f t="shared" si="76"/>
        <v>0</v>
      </c>
      <c r="M498">
        <f t="shared" si="77"/>
        <v>1</v>
      </c>
      <c r="N498">
        <f t="shared" si="78"/>
        <v>1</v>
      </c>
      <c r="O498">
        <f t="shared" si="79"/>
        <v>0</v>
      </c>
      <c r="P498">
        <f t="shared" si="82"/>
        <v>0</v>
      </c>
    </row>
    <row r="499" spans="1:16" x14ac:dyDescent="0.25">
      <c r="A499">
        <v>492</v>
      </c>
      <c r="D499" s="5">
        <v>0.1057536337822977</v>
      </c>
      <c r="E499" s="5">
        <v>0.31360900174444245</v>
      </c>
      <c r="F499" s="5">
        <f t="shared" si="83"/>
        <v>109.38136871433281</v>
      </c>
      <c r="G499" s="5" t="str">
        <f t="shared" si="80"/>
        <v>отказ</v>
      </c>
      <c r="H499" s="5">
        <f t="shared" si="81"/>
        <v>109.50289196718536</v>
      </c>
      <c r="I499">
        <v>0</v>
      </c>
      <c r="J499" s="5">
        <f t="shared" si="74"/>
        <v>0</v>
      </c>
      <c r="K499">
        <f t="shared" si="75"/>
        <v>491</v>
      </c>
      <c r="L499">
        <f t="shared" si="76"/>
        <v>1</v>
      </c>
      <c r="M499">
        <f t="shared" si="77"/>
        <v>1</v>
      </c>
      <c r="N499">
        <f t="shared" si="78"/>
        <v>0</v>
      </c>
      <c r="O499">
        <f t="shared" si="79"/>
        <v>1</v>
      </c>
      <c r="P499">
        <f t="shared" si="82"/>
        <v>1</v>
      </c>
    </row>
    <row r="500" spans="1:16" x14ac:dyDescent="0.25">
      <c r="A500">
        <v>493</v>
      </c>
      <c r="D500" s="5">
        <v>0.14241726514938008</v>
      </c>
      <c r="E500" s="5">
        <v>0.12020644963684843</v>
      </c>
      <c r="F500" s="5">
        <f t="shared" si="83"/>
        <v>109.52378597948218</v>
      </c>
      <c r="G500" s="5">
        <f t="shared" si="80"/>
        <v>109.52378597948218</v>
      </c>
      <c r="H500" s="5">
        <f t="shared" si="81"/>
        <v>109.64399242911904</v>
      </c>
      <c r="I500">
        <v>0</v>
      </c>
      <c r="J500" s="5">
        <f t="shared" si="74"/>
        <v>0.12020644963685356</v>
      </c>
      <c r="K500">
        <f t="shared" si="75"/>
        <v>493</v>
      </c>
      <c r="L500">
        <f t="shared" si="76"/>
        <v>0</v>
      </c>
      <c r="M500">
        <f t="shared" si="77"/>
        <v>1</v>
      </c>
      <c r="N500">
        <f t="shared" si="78"/>
        <v>1</v>
      </c>
      <c r="O500">
        <f t="shared" si="79"/>
        <v>0</v>
      </c>
      <c r="P500">
        <f t="shared" si="82"/>
        <v>0</v>
      </c>
    </row>
    <row r="501" spans="1:16" x14ac:dyDescent="0.25">
      <c r="A501">
        <v>494</v>
      </c>
      <c r="D501" s="5">
        <v>7.4712435599304072E-2</v>
      </c>
      <c r="E501" s="5">
        <v>0.14451542244967727</v>
      </c>
      <c r="F501" s="5">
        <f t="shared" si="83"/>
        <v>109.59849841508149</v>
      </c>
      <c r="G501" s="5" t="str">
        <f t="shared" si="80"/>
        <v>отказ</v>
      </c>
      <c r="H501" s="5">
        <f t="shared" si="81"/>
        <v>109.64399242911904</v>
      </c>
      <c r="I501">
        <v>0</v>
      </c>
      <c r="J501" s="5">
        <f t="shared" si="74"/>
        <v>0</v>
      </c>
      <c r="K501">
        <f t="shared" si="75"/>
        <v>493</v>
      </c>
      <c r="L501">
        <f t="shared" si="76"/>
        <v>1</v>
      </c>
      <c r="M501">
        <f t="shared" si="77"/>
        <v>1</v>
      </c>
      <c r="N501">
        <f t="shared" si="78"/>
        <v>0</v>
      </c>
      <c r="O501">
        <f t="shared" si="79"/>
        <v>1</v>
      </c>
      <c r="P501">
        <f t="shared" si="82"/>
        <v>1</v>
      </c>
    </row>
    <row r="502" spans="1:16" x14ac:dyDescent="0.25">
      <c r="A502">
        <v>495</v>
      </c>
      <c r="D502" s="5">
        <v>0.10234990944343714</v>
      </c>
      <c r="E502" s="5">
        <v>0.28209863807811131</v>
      </c>
      <c r="F502" s="5">
        <f t="shared" si="83"/>
        <v>109.70084832452493</v>
      </c>
      <c r="G502" s="5">
        <f t="shared" si="80"/>
        <v>109.70084832452493</v>
      </c>
      <c r="H502" s="5">
        <f t="shared" si="81"/>
        <v>109.98294696260304</v>
      </c>
      <c r="I502">
        <v>0</v>
      </c>
      <c r="J502" s="5">
        <f t="shared" si="74"/>
        <v>0.28209863807811075</v>
      </c>
      <c r="K502">
        <f t="shared" si="75"/>
        <v>495</v>
      </c>
      <c r="L502">
        <f t="shared" si="76"/>
        <v>0</v>
      </c>
      <c r="M502">
        <f t="shared" si="77"/>
        <v>1</v>
      </c>
      <c r="N502">
        <f t="shared" si="78"/>
        <v>1</v>
      </c>
      <c r="O502">
        <f t="shared" si="79"/>
        <v>0</v>
      </c>
      <c r="P502">
        <f t="shared" si="82"/>
        <v>0</v>
      </c>
    </row>
    <row r="503" spans="1:16" x14ac:dyDescent="0.25">
      <c r="A503">
        <v>496</v>
      </c>
      <c r="D503" s="5">
        <v>7.7231576974263583E-2</v>
      </c>
      <c r="E503" s="5">
        <v>0.37906578594757639</v>
      </c>
      <c r="F503" s="5">
        <f t="shared" si="83"/>
        <v>109.7780799014992</v>
      </c>
      <c r="G503" s="5" t="str">
        <f t="shared" si="80"/>
        <v>отказ</v>
      </c>
      <c r="H503" s="5">
        <f t="shared" si="81"/>
        <v>109.98294696260304</v>
      </c>
      <c r="I503">
        <v>0</v>
      </c>
      <c r="J503" s="5">
        <f t="shared" si="74"/>
        <v>0</v>
      </c>
      <c r="K503">
        <f t="shared" si="75"/>
        <v>495</v>
      </c>
      <c r="L503">
        <f t="shared" si="76"/>
        <v>1</v>
      </c>
      <c r="M503">
        <f t="shared" si="77"/>
        <v>1</v>
      </c>
      <c r="N503">
        <f t="shared" si="78"/>
        <v>0</v>
      </c>
      <c r="O503">
        <f t="shared" si="79"/>
        <v>1</v>
      </c>
      <c r="P503">
        <f t="shared" si="82"/>
        <v>1</v>
      </c>
    </row>
    <row r="504" spans="1:16" x14ac:dyDescent="0.25">
      <c r="A504">
        <v>497</v>
      </c>
      <c r="D504" s="5">
        <v>4.1197147705189785E-2</v>
      </c>
      <c r="E504" s="5">
        <v>0.46821348255886502</v>
      </c>
      <c r="F504" s="5">
        <f t="shared" si="83"/>
        <v>109.81927704920439</v>
      </c>
      <c r="G504" s="5" t="str">
        <f t="shared" si="80"/>
        <v>отказ</v>
      </c>
      <c r="H504" s="5">
        <f t="shared" si="81"/>
        <v>109.98294696260304</v>
      </c>
      <c r="I504">
        <v>0</v>
      </c>
      <c r="J504" s="5">
        <f t="shared" si="74"/>
        <v>0</v>
      </c>
      <c r="K504">
        <f t="shared" si="75"/>
        <v>495</v>
      </c>
      <c r="L504">
        <f t="shared" si="76"/>
        <v>1</v>
      </c>
      <c r="M504">
        <f t="shared" si="77"/>
        <v>1</v>
      </c>
      <c r="N504">
        <f t="shared" si="78"/>
        <v>0</v>
      </c>
      <c r="O504">
        <f t="shared" si="79"/>
        <v>1</v>
      </c>
      <c r="P504">
        <f t="shared" si="82"/>
        <v>1</v>
      </c>
    </row>
    <row r="505" spans="1:16" x14ac:dyDescent="0.25">
      <c r="A505">
        <v>498</v>
      </c>
      <c r="D505" s="5">
        <v>1.964553992337742E-2</v>
      </c>
      <c r="E505" s="5">
        <v>0.15322172069666182</v>
      </c>
      <c r="F505" s="5">
        <f t="shared" si="83"/>
        <v>109.83892258912776</v>
      </c>
      <c r="G505" s="5" t="str">
        <f t="shared" si="80"/>
        <v>отказ</v>
      </c>
      <c r="H505" s="5">
        <f t="shared" si="81"/>
        <v>109.98294696260304</v>
      </c>
      <c r="I505">
        <v>0</v>
      </c>
      <c r="J505" s="5">
        <f t="shared" si="74"/>
        <v>0</v>
      </c>
      <c r="K505">
        <f t="shared" si="75"/>
        <v>495</v>
      </c>
      <c r="L505">
        <f t="shared" si="76"/>
        <v>1</v>
      </c>
      <c r="M505">
        <f t="shared" si="77"/>
        <v>1</v>
      </c>
      <c r="N505">
        <f t="shared" si="78"/>
        <v>0</v>
      </c>
      <c r="O505">
        <f t="shared" si="79"/>
        <v>1</v>
      </c>
      <c r="P505">
        <f t="shared" si="82"/>
        <v>1</v>
      </c>
    </row>
    <row r="506" spans="1:16" x14ac:dyDescent="0.25">
      <c r="A506">
        <v>499</v>
      </c>
      <c r="D506" s="5">
        <v>0.34718979912369552</v>
      </c>
      <c r="E506" s="5">
        <v>2.4429893105499992E-2</v>
      </c>
      <c r="F506" s="5">
        <f t="shared" si="83"/>
        <v>110.18611238825146</v>
      </c>
      <c r="G506" s="5">
        <f t="shared" si="80"/>
        <v>110.18611238825146</v>
      </c>
      <c r="H506" s="5">
        <f t="shared" si="81"/>
        <v>110.21054228135696</v>
      </c>
      <c r="I506">
        <v>0</v>
      </c>
      <c r="J506" s="5">
        <f t="shared" si="74"/>
        <v>2.4429893105505585E-2</v>
      </c>
      <c r="K506">
        <f t="shared" si="75"/>
        <v>499</v>
      </c>
      <c r="L506">
        <f t="shared" si="76"/>
        <v>0</v>
      </c>
      <c r="M506">
        <f t="shared" si="77"/>
        <v>1</v>
      </c>
      <c r="N506">
        <f t="shared" si="78"/>
        <v>1</v>
      </c>
      <c r="O506">
        <f t="shared" si="79"/>
        <v>0</v>
      </c>
      <c r="P506">
        <f t="shared" si="82"/>
        <v>0</v>
      </c>
    </row>
    <row r="507" spans="1:16" x14ac:dyDescent="0.25">
      <c r="A507">
        <v>500</v>
      </c>
      <c r="D507" s="5">
        <v>0.16263957521277389</v>
      </c>
      <c r="E507" s="5">
        <v>0.22873198624120475</v>
      </c>
      <c r="F507" s="5">
        <f t="shared" si="83"/>
        <v>110.34875196346424</v>
      </c>
      <c r="G507" s="5">
        <f t="shared" si="80"/>
        <v>110.34875196346424</v>
      </c>
      <c r="H507" s="5">
        <f t="shared" si="81"/>
        <v>110.57748394970544</v>
      </c>
      <c r="I507">
        <v>0</v>
      </c>
      <c r="J507" s="5">
        <f t="shared" si="74"/>
        <v>0.2287319862412005</v>
      </c>
      <c r="K507">
        <f t="shared" si="75"/>
        <v>500</v>
      </c>
      <c r="L507">
        <f t="shared" si="76"/>
        <v>0</v>
      </c>
      <c r="M507">
        <f t="shared" si="77"/>
        <v>1</v>
      </c>
      <c r="N507">
        <f t="shared" si="78"/>
        <v>1</v>
      </c>
      <c r="O507">
        <f t="shared" si="79"/>
        <v>0</v>
      </c>
      <c r="P507">
        <f t="shared" si="82"/>
        <v>0</v>
      </c>
    </row>
    <row r="508" spans="1:16" x14ac:dyDescent="0.25">
      <c r="A508">
        <v>501</v>
      </c>
      <c r="B508" s="5"/>
      <c r="C508" s="5"/>
      <c r="D508" s="5"/>
      <c r="E508" s="5"/>
      <c r="F508" s="5"/>
      <c r="G508" s="5"/>
      <c r="H508" s="5"/>
      <c r="J508" s="5"/>
    </row>
    <row r="509" spans="1:16" x14ac:dyDescent="0.25">
      <c r="A509">
        <v>502</v>
      </c>
      <c r="J509" s="5"/>
    </row>
    <row r="510" spans="1:16" x14ac:dyDescent="0.25">
      <c r="A510">
        <v>503</v>
      </c>
      <c r="J510" s="5"/>
    </row>
    <row r="511" spans="1:16" x14ac:dyDescent="0.25">
      <c r="A511">
        <v>504</v>
      </c>
      <c r="J511" s="5"/>
    </row>
    <row r="512" spans="1:16" x14ac:dyDescent="0.25">
      <c r="A512">
        <v>505</v>
      </c>
      <c r="J512" s="5"/>
    </row>
    <row r="513" spans="1:10" x14ac:dyDescent="0.25">
      <c r="A513">
        <v>506</v>
      </c>
      <c r="J513" s="5"/>
    </row>
    <row r="514" spans="1:10" x14ac:dyDescent="0.25">
      <c r="A514">
        <v>507</v>
      </c>
    </row>
    <row r="515" spans="1:10" x14ac:dyDescent="0.25">
      <c r="A515">
        <v>508</v>
      </c>
    </row>
    <row r="516" spans="1:10" x14ac:dyDescent="0.25">
      <c r="A516">
        <v>509</v>
      </c>
    </row>
    <row r="517" spans="1:10" x14ac:dyDescent="0.25">
      <c r="A517">
        <v>510</v>
      </c>
    </row>
    <row r="518" spans="1:10" x14ac:dyDescent="0.25">
      <c r="A518">
        <v>511</v>
      </c>
    </row>
    <row r="519" spans="1:10" x14ac:dyDescent="0.25">
      <c r="A519">
        <v>512</v>
      </c>
    </row>
    <row r="520" spans="1:10" x14ac:dyDescent="0.25">
      <c r="A520">
        <v>513</v>
      </c>
    </row>
    <row r="521" spans="1:10" x14ac:dyDescent="0.25">
      <c r="A521">
        <v>514</v>
      </c>
    </row>
    <row r="522" spans="1:10" x14ac:dyDescent="0.25">
      <c r="A522">
        <v>515</v>
      </c>
    </row>
    <row r="523" spans="1:10" x14ac:dyDescent="0.25">
      <c r="A523">
        <v>516</v>
      </c>
    </row>
    <row r="524" spans="1:10" x14ac:dyDescent="0.25">
      <c r="A524">
        <v>517</v>
      </c>
    </row>
    <row r="525" spans="1:10" x14ac:dyDescent="0.25">
      <c r="A525">
        <v>518</v>
      </c>
    </row>
    <row r="526" spans="1:10" x14ac:dyDescent="0.25">
      <c r="A526">
        <v>519</v>
      </c>
    </row>
    <row r="527" spans="1:10" x14ac:dyDescent="0.25">
      <c r="A527">
        <v>520</v>
      </c>
    </row>
    <row r="528" spans="1:10" x14ac:dyDescent="0.25">
      <c r="A528">
        <v>521</v>
      </c>
    </row>
    <row r="529" spans="1:1" x14ac:dyDescent="0.25">
      <c r="A529">
        <v>522</v>
      </c>
    </row>
    <row r="530" spans="1:1" x14ac:dyDescent="0.25">
      <c r="A530">
        <v>523</v>
      </c>
    </row>
    <row r="531" spans="1:1" x14ac:dyDescent="0.25">
      <c r="A531">
        <v>524</v>
      </c>
    </row>
    <row r="532" spans="1:1" x14ac:dyDescent="0.25">
      <c r="A532">
        <v>525</v>
      </c>
    </row>
    <row r="533" spans="1:1" x14ac:dyDescent="0.25">
      <c r="A533">
        <v>526</v>
      </c>
    </row>
    <row r="534" spans="1:1" x14ac:dyDescent="0.25">
      <c r="A534">
        <v>527</v>
      </c>
    </row>
    <row r="535" spans="1:1" x14ac:dyDescent="0.25">
      <c r="A535">
        <v>528</v>
      </c>
    </row>
    <row r="536" spans="1:1" x14ac:dyDescent="0.25">
      <c r="A536">
        <v>529</v>
      </c>
    </row>
    <row r="537" spans="1:1" x14ac:dyDescent="0.25">
      <c r="A537">
        <v>530</v>
      </c>
    </row>
    <row r="538" spans="1:1" x14ac:dyDescent="0.25">
      <c r="A538">
        <v>531</v>
      </c>
    </row>
    <row r="539" spans="1:1" x14ac:dyDescent="0.25">
      <c r="A539">
        <v>532</v>
      </c>
    </row>
    <row r="540" spans="1:1" x14ac:dyDescent="0.25">
      <c r="A540">
        <v>533</v>
      </c>
    </row>
    <row r="541" spans="1:1" x14ac:dyDescent="0.25">
      <c r="A541">
        <v>534</v>
      </c>
    </row>
    <row r="542" spans="1:1" x14ac:dyDescent="0.25">
      <c r="A542">
        <v>535</v>
      </c>
    </row>
    <row r="543" spans="1:1" x14ac:dyDescent="0.25">
      <c r="A543">
        <v>536</v>
      </c>
    </row>
    <row r="544" spans="1:1" x14ac:dyDescent="0.25">
      <c r="A544">
        <v>537</v>
      </c>
    </row>
    <row r="545" spans="1:1" x14ac:dyDescent="0.25">
      <c r="A545">
        <v>538</v>
      </c>
    </row>
    <row r="546" spans="1:1" x14ac:dyDescent="0.25">
      <c r="A546">
        <v>539</v>
      </c>
    </row>
    <row r="547" spans="1:1" x14ac:dyDescent="0.25">
      <c r="A547">
        <v>540</v>
      </c>
    </row>
    <row r="548" spans="1:1" x14ac:dyDescent="0.25">
      <c r="A548">
        <v>541</v>
      </c>
    </row>
    <row r="549" spans="1:1" x14ac:dyDescent="0.25">
      <c r="A549">
        <v>542</v>
      </c>
    </row>
    <row r="550" spans="1:1" x14ac:dyDescent="0.25">
      <c r="A550">
        <v>543</v>
      </c>
    </row>
    <row r="551" spans="1:1" x14ac:dyDescent="0.25">
      <c r="A551">
        <v>544</v>
      </c>
    </row>
    <row r="552" spans="1:1" x14ac:dyDescent="0.25">
      <c r="A552">
        <v>545</v>
      </c>
    </row>
    <row r="553" spans="1:1" x14ac:dyDescent="0.25">
      <c r="A553">
        <v>546</v>
      </c>
    </row>
    <row r="554" spans="1:1" x14ac:dyDescent="0.25">
      <c r="A554">
        <v>547</v>
      </c>
    </row>
    <row r="555" spans="1:1" x14ac:dyDescent="0.25">
      <c r="A555">
        <v>548</v>
      </c>
    </row>
    <row r="556" spans="1:1" x14ac:dyDescent="0.25">
      <c r="A556">
        <v>549</v>
      </c>
    </row>
    <row r="557" spans="1:1" x14ac:dyDescent="0.25">
      <c r="A557">
        <v>550</v>
      </c>
    </row>
    <row r="558" spans="1:1" x14ac:dyDescent="0.25">
      <c r="A558">
        <v>551</v>
      </c>
    </row>
    <row r="559" spans="1:1" x14ac:dyDescent="0.25">
      <c r="A559">
        <v>552</v>
      </c>
    </row>
    <row r="560" spans="1:1" x14ac:dyDescent="0.25">
      <c r="A560">
        <v>553</v>
      </c>
    </row>
    <row r="561" spans="1:1" x14ac:dyDescent="0.25">
      <c r="A561">
        <v>554</v>
      </c>
    </row>
    <row r="562" spans="1:1" x14ac:dyDescent="0.25">
      <c r="A562">
        <v>555</v>
      </c>
    </row>
    <row r="563" spans="1:1" x14ac:dyDescent="0.25">
      <c r="A563">
        <v>556</v>
      </c>
    </row>
    <row r="564" spans="1:1" x14ac:dyDescent="0.25">
      <c r="A564">
        <v>557</v>
      </c>
    </row>
    <row r="565" spans="1:1" x14ac:dyDescent="0.25">
      <c r="A565">
        <v>558</v>
      </c>
    </row>
    <row r="566" spans="1:1" x14ac:dyDescent="0.25">
      <c r="A566">
        <v>559</v>
      </c>
    </row>
    <row r="567" spans="1:1" x14ac:dyDescent="0.25">
      <c r="A567">
        <v>560</v>
      </c>
    </row>
    <row r="568" spans="1:1" x14ac:dyDescent="0.25">
      <c r="A568">
        <v>561</v>
      </c>
    </row>
    <row r="569" spans="1:1" x14ac:dyDescent="0.25">
      <c r="A569">
        <v>562</v>
      </c>
    </row>
    <row r="570" spans="1:1" x14ac:dyDescent="0.25">
      <c r="A570">
        <v>563</v>
      </c>
    </row>
    <row r="571" spans="1:1" x14ac:dyDescent="0.25">
      <c r="A571">
        <v>564</v>
      </c>
    </row>
    <row r="572" spans="1:1" x14ac:dyDescent="0.25">
      <c r="A572">
        <v>565</v>
      </c>
    </row>
    <row r="573" spans="1:1" x14ac:dyDescent="0.25">
      <c r="A573">
        <v>566</v>
      </c>
    </row>
    <row r="574" spans="1:1" x14ac:dyDescent="0.25">
      <c r="A574">
        <v>567</v>
      </c>
    </row>
    <row r="575" spans="1:1" x14ac:dyDescent="0.25">
      <c r="A575">
        <v>568</v>
      </c>
    </row>
    <row r="576" spans="1:1" x14ac:dyDescent="0.25">
      <c r="A576">
        <v>569</v>
      </c>
    </row>
    <row r="577" spans="1:1" x14ac:dyDescent="0.25">
      <c r="A577">
        <v>570</v>
      </c>
    </row>
    <row r="578" spans="1:1" x14ac:dyDescent="0.25">
      <c r="A578">
        <v>571</v>
      </c>
    </row>
    <row r="579" spans="1:1" x14ac:dyDescent="0.25">
      <c r="A579">
        <v>572</v>
      </c>
    </row>
    <row r="580" spans="1:1" x14ac:dyDescent="0.25">
      <c r="A580">
        <v>573</v>
      </c>
    </row>
    <row r="581" spans="1:1" x14ac:dyDescent="0.25">
      <c r="A581">
        <v>574</v>
      </c>
    </row>
    <row r="582" spans="1:1" x14ac:dyDescent="0.25">
      <c r="A582">
        <v>575</v>
      </c>
    </row>
    <row r="583" spans="1:1" x14ac:dyDescent="0.25">
      <c r="A583">
        <v>576</v>
      </c>
    </row>
    <row r="584" spans="1:1" x14ac:dyDescent="0.25">
      <c r="A584">
        <v>577</v>
      </c>
    </row>
    <row r="585" spans="1:1" x14ac:dyDescent="0.25">
      <c r="A585">
        <v>578</v>
      </c>
    </row>
    <row r="586" spans="1:1" x14ac:dyDescent="0.25">
      <c r="A586">
        <v>579</v>
      </c>
    </row>
    <row r="587" spans="1:1" x14ac:dyDescent="0.25">
      <c r="A587">
        <v>580</v>
      </c>
    </row>
    <row r="588" spans="1:1" x14ac:dyDescent="0.25">
      <c r="A588">
        <v>581</v>
      </c>
    </row>
    <row r="589" spans="1:1" x14ac:dyDescent="0.25">
      <c r="A589">
        <v>582</v>
      </c>
    </row>
    <row r="590" spans="1:1" x14ac:dyDescent="0.25">
      <c r="A590">
        <v>583</v>
      </c>
    </row>
    <row r="591" spans="1:1" x14ac:dyDescent="0.25">
      <c r="A591">
        <v>584</v>
      </c>
    </row>
    <row r="592" spans="1:1" x14ac:dyDescent="0.25">
      <c r="A592">
        <v>585</v>
      </c>
    </row>
    <row r="593" spans="1:1" x14ac:dyDescent="0.25">
      <c r="A593">
        <v>586</v>
      </c>
    </row>
    <row r="594" spans="1:1" x14ac:dyDescent="0.25">
      <c r="A594">
        <v>587</v>
      </c>
    </row>
    <row r="595" spans="1:1" x14ac:dyDescent="0.25">
      <c r="A595">
        <v>588</v>
      </c>
    </row>
    <row r="596" spans="1:1" x14ac:dyDescent="0.25">
      <c r="A596">
        <v>589</v>
      </c>
    </row>
    <row r="597" spans="1:1" x14ac:dyDescent="0.25">
      <c r="A597">
        <v>590</v>
      </c>
    </row>
    <row r="598" spans="1:1" x14ac:dyDescent="0.25">
      <c r="A598">
        <v>591</v>
      </c>
    </row>
    <row r="599" spans="1:1" x14ac:dyDescent="0.25">
      <c r="A599">
        <v>592</v>
      </c>
    </row>
    <row r="600" spans="1:1" x14ac:dyDescent="0.25">
      <c r="A600">
        <v>593</v>
      </c>
    </row>
    <row r="601" spans="1:1" x14ac:dyDescent="0.25">
      <c r="A601">
        <v>594</v>
      </c>
    </row>
    <row r="602" spans="1:1" x14ac:dyDescent="0.25">
      <c r="A602">
        <v>595</v>
      </c>
    </row>
    <row r="603" spans="1:1" x14ac:dyDescent="0.25">
      <c r="A603">
        <v>596</v>
      </c>
    </row>
    <row r="604" spans="1:1" x14ac:dyDescent="0.25">
      <c r="A604">
        <v>597</v>
      </c>
    </row>
    <row r="605" spans="1:1" x14ac:dyDescent="0.25">
      <c r="A605">
        <v>598</v>
      </c>
    </row>
    <row r="606" spans="1:1" x14ac:dyDescent="0.25">
      <c r="A606">
        <v>599</v>
      </c>
    </row>
    <row r="607" spans="1:1" x14ac:dyDescent="0.25">
      <c r="A607">
        <v>600</v>
      </c>
    </row>
    <row r="608" spans="1:1" x14ac:dyDescent="0.25">
      <c r="A608">
        <v>601</v>
      </c>
    </row>
    <row r="609" spans="1:1" x14ac:dyDescent="0.25">
      <c r="A609">
        <v>602</v>
      </c>
    </row>
    <row r="610" spans="1:1" x14ac:dyDescent="0.25">
      <c r="A610">
        <v>603</v>
      </c>
    </row>
    <row r="611" spans="1:1" x14ac:dyDescent="0.25">
      <c r="A611">
        <v>604</v>
      </c>
    </row>
    <row r="612" spans="1:1" x14ac:dyDescent="0.25">
      <c r="A612">
        <v>605</v>
      </c>
    </row>
    <row r="613" spans="1:1" x14ac:dyDescent="0.25">
      <c r="A613">
        <v>606</v>
      </c>
    </row>
    <row r="614" spans="1:1" x14ac:dyDescent="0.25">
      <c r="A614">
        <v>607</v>
      </c>
    </row>
    <row r="615" spans="1:1" x14ac:dyDescent="0.25">
      <c r="A615">
        <v>608</v>
      </c>
    </row>
    <row r="616" spans="1:1" x14ac:dyDescent="0.25">
      <c r="A616">
        <v>609</v>
      </c>
    </row>
    <row r="617" spans="1:1" x14ac:dyDescent="0.25">
      <c r="A617">
        <v>610</v>
      </c>
    </row>
    <row r="618" spans="1:1" x14ac:dyDescent="0.25">
      <c r="A618">
        <v>611</v>
      </c>
    </row>
    <row r="619" spans="1:1" x14ac:dyDescent="0.25">
      <c r="A619">
        <v>612</v>
      </c>
    </row>
    <row r="620" spans="1:1" x14ac:dyDescent="0.25">
      <c r="A620">
        <v>613</v>
      </c>
    </row>
    <row r="621" spans="1:1" x14ac:dyDescent="0.25">
      <c r="A621">
        <v>614</v>
      </c>
    </row>
    <row r="622" spans="1:1" x14ac:dyDescent="0.25">
      <c r="A622">
        <v>615</v>
      </c>
    </row>
    <row r="623" spans="1:1" x14ac:dyDescent="0.25">
      <c r="A623">
        <v>616</v>
      </c>
    </row>
    <row r="624" spans="1:1" x14ac:dyDescent="0.25">
      <c r="A624">
        <v>617</v>
      </c>
    </row>
    <row r="625" spans="1:1" x14ac:dyDescent="0.25">
      <c r="A625">
        <v>618</v>
      </c>
    </row>
    <row r="626" spans="1:1" x14ac:dyDescent="0.25">
      <c r="A626">
        <v>619</v>
      </c>
    </row>
    <row r="627" spans="1:1" x14ac:dyDescent="0.25">
      <c r="A627">
        <v>620</v>
      </c>
    </row>
    <row r="628" spans="1:1" x14ac:dyDescent="0.25">
      <c r="A628">
        <v>621</v>
      </c>
    </row>
    <row r="629" spans="1:1" x14ac:dyDescent="0.25">
      <c r="A629">
        <v>622</v>
      </c>
    </row>
    <row r="630" spans="1:1" x14ac:dyDescent="0.25">
      <c r="A630">
        <v>623</v>
      </c>
    </row>
    <row r="631" spans="1:1" x14ac:dyDescent="0.25">
      <c r="A631">
        <v>624</v>
      </c>
    </row>
    <row r="632" spans="1:1" x14ac:dyDescent="0.25">
      <c r="A632">
        <v>625</v>
      </c>
    </row>
    <row r="633" spans="1:1" x14ac:dyDescent="0.25">
      <c r="A633">
        <v>626</v>
      </c>
    </row>
    <row r="634" spans="1:1" x14ac:dyDescent="0.25">
      <c r="A634">
        <v>627</v>
      </c>
    </row>
    <row r="635" spans="1:1" x14ac:dyDescent="0.25">
      <c r="A635">
        <v>628</v>
      </c>
    </row>
    <row r="636" spans="1:1" x14ac:dyDescent="0.25">
      <c r="A636">
        <v>629</v>
      </c>
    </row>
    <row r="637" spans="1:1" x14ac:dyDescent="0.25">
      <c r="A637">
        <v>630</v>
      </c>
    </row>
    <row r="638" spans="1:1" x14ac:dyDescent="0.25">
      <c r="A638">
        <v>631</v>
      </c>
    </row>
    <row r="639" spans="1:1" x14ac:dyDescent="0.25">
      <c r="A639">
        <v>632</v>
      </c>
    </row>
    <row r="640" spans="1:1" x14ac:dyDescent="0.25">
      <c r="A640">
        <v>633</v>
      </c>
    </row>
    <row r="641" spans="1:1" x14ac:dyDescent="0.25">
      <c r="A641">
        <v>634</v>
      </c>
    </row>
    <row r="642" spans="1:1" x14ac:dyDescent="0.25">
      <c r="A642">
        <v>635</v>
      </c>
    </row>
    <row r="643" spans="1:1" x14ac:dyDescent="0.25">
      <c r="A643">
        <v>636</v>
      </c>
    </row>
    <row r="644" spans="1:1" x14ac:dyDescent="0.25">
      <c r="A644">
        <v>637</v>
      </c>
    </row>
    <row r="645" spans="1:1" x14ac:dyDescent="0.25">
      <c r="A645">
        <v>638</v>
      </c>
    </row>
    <row r="646" spans="1:1" x14ac:dyDescent="0.25">
      <c r="A646">
        <v>639</v>
      </c>
    </row>
    <row r="647" spans="1:1" x14ac:dyDescent="0.25">
      <c r="A647">
        <v>640</v>
      </c>
    </row>
    <row r="648" spans="1:1" x14ac:dyDescent="0.25">
      <c r="A648">
        <v>641</v>
      </c>
    </row>
    <row r="649" spans="1:1" x14ac:dyDescent="0.25">
      <c r="A649">
        <v>642</v>
      </c>
    </row>
    <row r="650" spans="1:1" x14ac:dyDescent="0.25">
      <c r="A650">
        <v>643</v>
      </c>
    </row>
    <row r="651" spans="1:1" x14ac:dyDescent="0.25">
      <c r="A651">
        <v>644</v>
      </c>
    </row>
    <row r="652" spans="1:1" x14ac:dyDescent="0.25">
      <c r="A652">
        <v>645</v>
      </c>
    </row>
    <row r="653" spans="1:1" x14ac:dyDescent="0.25">
      <c r="A653">
        <v>646</v>
      </c>
    </row>
    <row r="654" spans="1:1" x14ac:dyDescent="0.25">
      <c r="A654">
        <v>647</v>
      </c>
    </row>
    <row r="655" spans="1:1" x14ac:dyDescent="0.25">
      <c r="A655">
        <v>648</v>
      </c>
    </row>
    <row r="656" spans="1:1" x14ac:dyDescent="0.25">
      <c r="A656">
        <v>649</v>
      </c>
    </row>
    <row r="657" spans="1:1" x14ac:dyDescent="0.25">
      <c r="A657">
        <v>650</v>
      </c>
    </row>
    <row r="658" spans="1:1" x14ac:dyDescent="0.25">
      <c r="A658">
        <v>651</v>
      </c>
    </row>
    <row r="659" spans="1:1" x14ac:dyDescent="0.25">
      <c r="A659">
        <v>652</v>
      </c>
    </row>
    <row r="660" spans="1:1" x14ac:dyDescent="0.25">
      <c r="A660">
        <v>653</v>
      </c>
    </row>
    <row r="661" spans="1:1" x14ac:dyDescent="0.25">
      <c r="A661">
        <v>654</v>
      </c>
    </row>
    <row r="662" spans="1:1" x14ac:dyDescent="0.25">
      <c r="A662">
        <v>655</v>
      </c>
    </row>
    <row r="663" spans="1:1" x14ac:dyDescent="0.25">
      <c r="A663">
        <v>656</v>
      </c>
    </row>
    <row r="664" spans="1:1" x14ac:dyDescent="0.25">
      <c r="A664">
        <v>657</v>
      </c>
    </row>
    <row r="665" spans="1:1" x14ac:dyDescent="0.25">
      <c r="A665">
        <v>658</v>
      </c>
    </row>
    <row r="666" spans="1:1" x14ac:dyDescent="0.25">
      <c r="A666">
        <v>659</v>
      </c>
    </row>
    <row r="667" spans="1:1" x14ac:dyDescent="0.25">
      <c r="A667">
        <v>660</v>
      </c>
    </row>
    <row r="668" spans="1:1" x14ac:dyDescent="0.25">
      <c r="A668">
        <v>661</v>
      </c>
    </row>
    <row r="669" spans="1:1" x14ac:dyDescent="0.25">
      <c r="A669">
        <v>662</v>
      </c>
    </row>
    <row r="670" spans="1:1" x14ac:dyDescent="0.25">
      <c r="A670">
        <v>663</v>
      </c>
    </row>
    <row r="671" spans="1:1" x14ac:dyDescent="0.25">
      <c r="A671">
        <v>664</v>
      </c>
    </row>
    <row r="672" spans="1:1" x14ac:dyDescent="0.25">
      <c r="A672">
        <v>665</v>
      </c>
    </row>
    <row r="673" spans="1:1" x14ac:dyDescent="0.25">
      <c r="A673">
        <v>666</v>
      </c>
    </row>
    <row r="674" spans="1:1" x14ac:dyDescent="0.25">
      <c r="A674">
        <v>667</v>
      </c>
    </row>
    <row r="675" spans="1:1" x14ac:dyDescent="0.25">
      <c r="A675">
        <v>668</v>
      </c>
    </row>
    <row r="676" spans="1:1" x14ac:dyDescent="0.25">
      <c r="A676">
        <v>669</v>
      </c>
    </row>
    <row r="677" spans="1:1" x14ac:dyDescent="0.25">
      <c r="A677">
        <v>670</v>
      </c>
    </row>
    <row r="678" spans="1:1" x14ac:dyDescent="0.25">
      <c r="A678">
        <v>671</v>
      </c>
    </row>
    <row r="679" spans="1:1" x14ac:dyDescent="0.25">
      <c r="A679">
        <v>672</v>
      </c>
    </row>
    <row r="680" spans="1:1" x14ac:dyDescent="0.25">
      <c r="A680">
        <v>673</v>
      </c>
    </row>
    <row r="681" spans="1:1" x14ac:dyDescent="0.25">
      <c r="A681">
        <v>674</v>
      </c>
    </row>
    <row r="682" spans="1:1" x14ac:dyDescent="0.25">
      <c r="A682">
        <v>675</v>
      </c>
    </row>
    <row r="683" spans="1:1" x14ac:dyDescent="0.25">
      <c r="A683">
        <v>676</v>
      </c>
    </row>
    <row r="684" spans="1:1" x14ac:dyDescent="0.25">
      <c r="A684">
        <v>677</v>
      </c>
    </row>
    <row r="685" spans="1:1" x14ac:dyDescent="0.25">
      <c r="A685">
        <v>678</v>
      </c>
    </row>
    <row r="686" spans="1:1" x14ac:dyDescent="0.25">
      <c r="A686">
        <v>679</v>
      </c>
    </row>
    <row r="687" spans="1:1" x14ac:dyDescent="0.25">
      <c r="A687">
        <v>680</v>
      </c>
    </row>
    <row r="688" spans="1:1" x14ac:dyDescent="0.25">
      <c r="A688">
        <v>681</v>
      </c>
    </row>
    <row r="689" spans="1:1" x14ac:dyDescent="0.25">
      <c r="A689">
        <v>682</v>
      </c>
    </row>
    <row r="690" spans="1:1" x14ac:dyDescent="0.25">
      <c r="A690">
        <v>683</v>
      </c>
    </row>
    <row r="691" spans="1:1" x14ac:dyDescent="0.25">
      <c r="A691">
        <v>684</v>
      </c>
    </row>
    <row r="692" spans="1:1" x14ac:dyDescent="0.25">
      <c r="A692">
        <v>685</v>
      </c>
    </row>
    <row r="693" spans="1:1" x14ac:dyDescent="0.25">
      <c r="A693">
        <v>686</v>
      </c>
    </row>
    <row r="694" spans="1:1" x14ac:dyDescent="0.25">
      <c r="A694">
        <v>687</v>
      </c>
    </row>
    <row r="695" spans="1:1" x14ac:dyDescent="0.25">
      <c r="A695">
        <v>688</v>
      </c>
    </row>
    <row r="696" spans="1:1" x14ac:dyDescent="0.25">
      <c r="A696">
        <v>689</v>
      </c>
    </row>
    <row r="697" spans="1:1" x14ac:dyDescent="0.25">
      <c r="A697">
        <v>690</v>
      </c>
    </row>
    <row r="698" spans="1:1" x14ac:dyDescent="0.25">
      <c r="A698">
        <v>691</v>
      </c>
    </row>
    <row r="699" spans="1:1" x14ac:dyDescent="0.25">
      <c r="A699">
        <v>692</v>
      </c>
    </row>
    <row r="700" spans="1:1" x14ac:dyDescent="0.25">
      <c r="A700">
        <v>693</v>
      </c>
    </row>
    <row r="701" spans="1:1" x14ac:dyDescent="0.25">
      <c r="A701">
        <v>694</v>
      </c>
    </row>
    <row r="702" spans="1:1" x14ac:dyDescent="0.25">
      <c r="A702">
        <v>695</v>
      </c>
    </row>
    <row r="703" spans="1:1" x14ac:dyDescent="0.25">
      <c r="A703">
        <v>696</v>
      </c>
    </row>
    <row r="704" spans="1:1" x14ac:dyDescent="0.25">
      <c r="A704">
        <v>697</v>
      </c>
    </row>
    <row r="705" spans="1:1" x14ac:dyDescent="0.25">
      <c r="A705">
        <v>698</v>
      </c>
    </row>
    <row r="706" spans="1:1" x14ac:dyDescent="0.25">
      <c r="A706">
        <v>699</v>
      </c>
    </row>
    <row r="707" spans="1:1" x14ac:dyDescent="0.25">
      <c r="A707">
        <v>700</v>
      </c>
    </row>
    <row r="708" spans="1:1" x14ac:dyDescent="0.25">
      <c r="A708">
        <v>701</v>
      </c>
    </row>
    <row r="709" spans="1:1" x14ac:dyDescent="0.25">
      <c r="A709">
        <v>702</v>
      </c>
    </row>
    <row r="710" spans="1:1" x14ac:dyDescent="0.25">
      <c r="A710">
        <v>703</v>
      </c>
    </row>
    <row r="711" spans="1:1" x14ac:dyDescent="0.25">
      <c r="A711">
        <v>704</v>
      </c>
    </row>
    <row r="712" spans="1:1" x14ac:dyDescent="0.25">
      <c r="A712">
        <v>705</v>
      </c>
    </row>
    <row r="713" spans="1:1" x14ac:dyDescent="0.25">
      <c r="A713">
        <v>706</v>
      </c>
    </row>
    <row r="714" spans="1:1" x14ac:dyDescent="0.25">
      <c r="A714">
        <v>707</v>
      </c>
    </row>
    <row r="715" spans="1:1" x14ac:dyDescent="0.25">
      <c r="A715">
        <v>708</v>
      </c>
    </row>
    <row r="716" spans="1:1" x14ac:dyDescent="0.25">
      <c r="A716">
        <v>709</v>
      </c>
    </row>
    <row r="717" spans="1:1" x14ac:dyDescent="0.25">
      <c r="A717">
        <v>710</v>
      </c>
    </row>
    <row r="718" spans="1:1" x14ac:dyDescent="0.25">
      <c r="A718">
        <v>711</v>
      </c>
    </row>
    <row r="719" spans="1:1" x14ac:dyDescent="0.25">
      <c r="A719">
        <v>712</v>
      </c>
    </row>
    <row r="720" spans="1:1" x14ac:dyDescent="0.25">
      <c r="A720">
        <v>713</v>
      </c>
    </row>
    <row r="721" spans="1:1" x14ac:dyDescent="0.25">
      <c r="A721">
        <v>714</v>
      </c>
    </row>
    <row r="722" spans="1:1" x14ac:dyDescent="0.25">
      <c r="A722">
        <v>715</v>
      </c>
    </row>
    <row r="723" spans="1:1" x14ac:dyDescent="0.25">
      <c r="A723">
        <v>716</v>
      </c>
    </row>
    <row r="724" spans="1:1" x14ac:dyDescent="0.25">
      <c r="A724">
        <v>717</v>
      </c>
    </row>
    <row r="725" spans="1:1" x14ac:dyDescent="0.25">
      <c r="A725">
        <v>718</v>
      </c>
    </row>
    <row r="726" spans="1:1" x14ac:dyDescent="0.25">
      <c r="A726">
        <v>719</v>
      </c>
    </row>
    <row r="727" spans="1:1" x14ac:dyDescent="0.25">
      <c r="A727">
        <v>720</v>
      </c>
    </row>
    <row r="728" spans="1:1" x14ac:dyDescent="0.25">
      <c r="A728">
        <v>721</v>
      </c>
    </row>
    <row r="729" spans="1:1" x14ac:dyDescent="0.25">
      <c r="A729">
        <v>722</v>
      </c>
    </row>
    <row r="730" spans="1:1" x14ac:dyDescent="0.25">
      <c r="A730">
        <v>723</v>
      </c>
    </row>
    <row r="731" spans="1:1" x14ac:dyDescent="0.25">
      <c r="A731">
        <v>724</v>
      </c>
    </row>
    <row r="732" spans="1:1" x14ac:dyDescent="0.25">
      <c r="A732">
        <v>725</v>
      </c>
    </row>
    <row r="733" spans="1:1" x14ac:dyDescent="0.25">
      <c r="A733">
        <v>726</v>
      </c>
    </row>
    <row r="734" spans="1:1" x14ac:dyDescent="0.25">
      <c r="A734">
        <v>727</v>
      </c>
    </row>
    <row r="735" spans="1:1" x14ac:dyDescent="0.25">
      <c r="A735">
        <v>728</v>
      </c>
    </row>
    <row r="736" spans="1:1" x14ac:dyDescent="0.25">
      <c r="A736">
        <v>729</v>
      </c>
    </row>
    <row r="737" spans="1:1" x14ac:dyDescent="0.25">
      <c r="A737">
        <v>730</v>
      </c>
    </row>
    <row r="738" spans="1:1" x14ac:dyDescent="0.25">
      <c r="A738">
        <v>731</v>
      </c>
    </row>
    <row r="739" spans="1:1" x14ac:dyDescent="0.25">
      <c r="A739">
        <v>732</v>
      </c>
    </row>
    <row r="740" spans="1:1" x14ac:dyDescent="0.25">
      <c r="A740">
        <v>733</v>
      </c>
    </row>
    <row r="741" spans="1:1" x14ac:dyDescent="0.25">
      <c r="A741">
        <v>734</v>
      </c>
    </row>
    <row r="742" spans="1:1" x14ac:dyDescent="0.25">
      <c r="A742">
        <v>735</v>
      </c>
    </row>
    <row r="743" spans="1:1" x14ac:dyDescent="0.25">
      <c r="A743">
        <v>736</v>
      </c>
    </row>
    <row r="744" spans="1:1" x14ac:dyDescent="0.25">
      <c r="A744">
        <v>737</v>
      </c>
    </row>
    <row r="745" spans="1:1" x14ac:dyDescent="0.25">
      <c r="A745">
        <v>738</v>
      </c>
    </row>
    <row r="746" spans="1:1" x14ac:dyDescent="0.25">
      <c r="A746">
        <v>739</v>
      </c>
    </row>
    <row r="747" spans="1:1" x14ac:dyDescent="0.25">
      <c r="A747">
        <v>740</v>
      </c>
    </row>
    <row r="748" spans="1:1" x14ac:dyDescent="0.25">
      <c r="A748">
        <v>741</v>
      </c>
    </row>
    <row r="749" spans="1:1" x14ac:dyDescent="0.25">
      <c r="A749">
        <v>742</v>
      </c>
    </row>
    <row r="750" spans="1:1" x14ac:dyDescent="0.25">
      <c r="A750">
        <v>743</v>
      </c>
    </row>
    <row r="751" spans="1:1" x14ac:dyDescent="0.25">
      <c r="A751">
        <v>744</v>
      </c>
    </row>
    <row r="752" spans="1:1" x14ac:dyDescent="0.25">
      <c r="A752">
        <v>745</v>
      </c>
    </row>
    <row r="753" spans="1:1" x14ac:dyDescent="0.25">
      <c r="A753">
        <v>746</v>
      </c>
    </row>
    <row r="754" spans="1:1" x14ac:dyDescent="0.25">
      <c r="A754">
        <v>747</v>
      </c>
    </row>
    <row r="755" spans="1:1" x14ac:dyDescent="0.25">
      <c r="A755">
        <v>748</v>
      </c>
    </row>
    <row r="756" spans="1:1" x14ac:dyDescent="0.25">
      <c r="A756">
        <v>749</v>
      </c>
    </row>
    <row r="757" spans="1:1" x14ac:dyDescent="0.25">
      <c r="A757">
        <v>750</v>
      </c>
    </row>
    <row r="758" spans="1:1" x14ac:dyDescent="0.25">
      <c r="A758">
        <v>751</v>
      </c>
    </row>
    <row r="759" spans="1:1" x14ac:dyDescent="0.25">
      <c r="A759">
        <v>752</v>
      </c>
    </row>
    <row r="760" spans="1:1" x14ac:dyDescent="0.25">
      <c r="A760">
        <v>753</v>
      </c>
    </row>
    <row r="761" spans="1:1" x14ac:dyDescent="0.25">
      <c r="A761">
        <v>754</v>
      </c>
    </row>
    <row r="762" spans="1:1" x14ac:dyDescent="0.25">
      <c r="A762">
        <v>755</v>
      </c>
    </row>
    <row r="763" spans="1:1" x14ac:dyDescent="0.25">
      <c r="A763">
        <v>756</v>
      </c>
    </row>
    <row r="764" spans="1:1" x14ac:dyDescent="0.25">
      <c r="A764">
        <v>757</v>
      </c>
    </row>
    <row r="765" spans="1:1" x14ac:dyDescent="0.25">
      <c r="A765">
        <v>758</v>
      </c>
    </row>
    <row r="766" spans="1:1" x14ac:dyDescent="0.25">
      <c r="A766">
        <v>759</v>
      </c>
    </row>
    <row r="767" spans="1:1" x14ac:dyDescent="0.25">
      <c r="A767">
        <v>760</v>
      </c>
    </row>
    <row r="768" spans="1:1" x14ac:dyDescent="0.25">
      <c r="A768">
        <v>761</v>
      </c>
    </row>
    <row r="769" spans="1:1" x14ac:dyDescent="0.25">
      <c r="A769">
        <v>762</v>
      </c>
    </row>
    <row r="770" spans="1:1" x14ac:dyDescent="0.25">
      <c r="A770">
        <v>763</v>
      </c>
    </row>
    <row r="771" spans="1:1" x14ac:dyDescent="0.25">
      <c r="A771">
        <v>764</v>
      </c>
    </row>
    <row r="772" spans="1:1" x14ac:dyDescent="0.25">
      <c r="A772">
        <v>765</v>
      </c>
    </row>
    <row r="773" spans="1:1" x14ac:dyDescent="0.25">
      <c r="A773">
        <v>766</v>
      </c>
    </row>
    <row r="774" spans="1:1" x14ac:dyDescent="0.25">
      <c r="A774">
        <v>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workbookViewId="0">
      <selection activeCell="G5" sqref="G5:H504"/>
    </sheetView>
  </sheetViews>
  <sheetFormatPr defaultRowHeight="15" x14ac:dyDescent="0.25"/>
  <cols>
    <col min="8" max="8" width="21" customWidth="1"/>
  </cols>
  <sheetData>
    <row r="1" spans="1:8" x14ac:dyDescent="0.25">
      <c r="A1" t="s">
        <v>16</v>
      </c>
      <c r="B1" s="5">
        <f>B4/B2</f>
        <v>116.27906976744187</v>
      </c>
    </row>
    <row r="2" spans="1:8" x14ac:dyDescent="0.25">
      <c r="A2" s="1" t="s">
        <v>0</v>
      </c>
      <c r="B2">
        <v>4.3</v>
      </c>
    </row>
    <row r="3" spans="1:8" x14ac:dyDescent="0.25">
      <c r="A3" s="1" t="s">
        <v>1</v>
      </c>
      <c r="B3">
        <v>4.8</v>
      </c>
    </row>
    <row r="4" spans="1:8" ht="18" x14ac:dyDescent="0.35">
      <c r="A4" s="1" t="s">
        <v>36</v>
      </c>
      <c r="B4">
        <v>500</v>
      </c>
      <c r="D4" s="2" t="s">
        <v>3</v>
      </c>
      <c r="E4" s="2" t="s">
        <v>5</v>
      </c>
      <c r="F4" s="2" t="s">
        <v>38</v>
      </c>
      <c r="G4" t="s">
        <v>40</v>
      </c>
      <c r="H4" s="2" t="s">
        <v>39</v>
      </c>
    </row>
    <row r="5" spans="1:8" x14ac:dyDescent="0.25">
      <c r="A5">
        <f ca="1">RANDBETWEEN(1,1000000)</f>
        <v>816256</v>
      </c>
      <c r="B5">
        <f ca="1">RANDBETWEEN(1,1000000)</f>
        <v>127821</v>
      </c>
      <c r="C5">
        <f ca="1">RANDBETWEEN(1,1000000)</f>
        <v>604144</v>
      </c>
      <c r="D5">
        <f ca="1">A5/1000000</f>
        <v>0.81625599999999998</v>
      </c>
      <c r="E5">
        <f ca="1">B5/1000000</f>
        <v>0.12782099999999999</v>
      </c>
      <c r="F5">
        <f ca="1">C5/1000000</f>
        <v>0.60414400000000001</v>
      </c>
      <c r="G5" s="5">
        <f ca="1">-LN(D5)/B$3</f>
        <v>4.2297343276955279E-2</v>
      </c>
      <c r="H5" s="5">
        <f ca="1">-LN(E5)/B$3/2-LN(F5)/B$3/2</f>
        <v>0.26677782605785327</v>
      </c>
    </row>
    <row r="6" spans="1:8" x14ac:dyDescent="0.25">
      <c r="A6">
        <f ca="1">RANDBETWEEN(1,1000000)</f>
        <v>552231</v>
      </c>
      <c r="B6">
        <f ca="1">RANDBETWEEN(1,1000000)</f>
        <v>957869</v>
      </c>
      <c r="C6">
        <f ca="1">RANDBETWEEN(1,1000000)</f>
        <v>24343</v>
      </c>
      <c r="D6">
        <f ca="1">A6/1000000</f>
        <v>0.55223100000000003</v>
      </c>
      <c r="E6">
        <f ca="1">B6/1000000</f>
        <v>0.95786899999999997</v>
      </c>
      <c r="F6">
        <f ca="1">C6/1000000</f>
        <v>2.4343E-2</v>
      </c>
      <c r="G6" s="5">
        <f ca="1">-LN(D6)/B$3</f>
        <v>0.12370600874620388</v>
      </c>
      <c r="H6" s="5">
        <f ca="1">-LN(E6)/B$3/2-LN(F6)/B$3/2</f>
        <v>0.39151616653035082</v>
      </c>
    </row>
    <row r="7" spans="1:8" x14ac:dyDescent="0.25">
      <c r="A7">
        <f ca="1">RANDBETWEEN(1,1000000)</f>
        <v>743793</v>
      </c>
      <c r="B7">
        <f ca="1">RANDBETWEEN(1,1000000)</f>
        <v>829917</v>
      </c>
      <c r="C7">
        <f ca="1">RANDBETWEEN(1,1000000)</f>
        <v>975856</v>
      </c>
      <c r="D7">
        <f ca="1">A7/1000000</f>
        <v>0.74379300000000004</v>
      </c>
      <c r="E7">
        <f ca="1">B7/1000000</f>
        <v>0.82991700000000002</v>
      </c>
      <c r="F7">
        <f ca="1">C7/1000000</f>
        <v>0.97585599999999995</v>
      </c>
      <c r="G7" s="5">
        <f ca="1">-LN(D7)/B$3</f>
        <v>6.1665105972391054E-2</v>
      </c>
      <c r="H7" s="5">
        <f ca="1">-LN(E7)/B$3/2-LN(F7)/B$3/2</f>
        <v>2.1965607044762459E-2</v>
      </c>
    </row>
    <row r="8" spans="1:8" x14ac:dyDescent="0.25">
      <c r="A8">
        <f ca="1">RANDBETWEEN(1,1000000)</f>
        <v>117</v>
      </c>
      <c r="B8">
        <f ca="1">RANDBETWEEN(1,1000000)</f>
        <v>214554</v>
      </c>
      <c r="C8">
        <f ca="1">RANDBETWEEN(1,1000000)</f>
        <v>47870</v>
      </c>
      <c r="D8">
        <f ca="1">A8/1000000</f>
        <v>1.17E-4</v>
      </c>
      <c r="E8">
        <f ca="1">B8/1000000</f>
        <v>0.21455399999999999</v>
      </c>
      <c r="F8">
        <f ca="1">C8/1000000</f>
        <v>4.7870000000000003E-2</v>
      </c>
      <c r="G8" s="5">
        <f ca="1">-LN(D8)/B$3</f>
        <v>1.8861117964930245</v>
      </c>
      <c r="H8" s="5">
        <f ca="1">-LN(E8)/B$3/2-LN(F8)/B$3/2</f>
        <v>0.47692292704409489</v>
      </c>
    </row>
    <row r="9" spans="1:8" x14ac:dyDescent="0.25">
      <c r="A9">
        <f ca="1">RANDBETWEEN(1,1000000)</f>
        <v>592062</v>
      </c>
      <c r="B9">
        <f ca="1">RANDBETWEEN(1,1000000)</f>
        <v>844901</v>
      </c>
      <c r="C9">
        <f ca="1">RANDBETWEEN(1,1000000)</f>
        <v>877293</v>
      </c>
      <c r="D9">
        <f ca="1">A9/1000000</f>
        <v>0.59206199999999998</v>
      </c>
      <c r="E9">
        <f ca="1">B9/1000000</f>
        <v>0.84490100000000001</v>
      </c>
      <c r="F9">
        <f ca="1">C9/1000000</f>
        <v>0.87729299999999999</v>
      </c>
      <c r="G9" s="5">
        <f ca="1">-LN(D9)/B$3</f>
        <v>0.10919664996920353</v>
      </c>
      <c r="H9" s="5">
        <f ca="1">-LN(E9)/B$3/2-LN(F9)/B$3/2</f>
        <v>3.1192715328980023E-2</v>
      </c>
    </row>
    <row r="10" spans="1:8" x14ac:dyDescent="0.25">
      <c r="A10">
        <f ca="1">RANDBETWEEN(1,1000000)</f>
        <v>944307</v>
      </c>
      <c r="B10">
        <f ca="1">RANDBETWEEN(1,1000000)</f>
        <v>957292</v>
      </c>
      <c r="C10">
        <f ca="1">RANDBETWEEN(1,1000000)</f>
        <v>701037</v>
      </c>
      <c r="D10">
        <f ca="1">A10/1000000</f>
        <v>0.94430700000000001</v>
      </c>
      <c r="E10">
        <f ca="1">B10/1000000</f>
        <v>0.95729200000000003</v>
      </c>
      <c r="F10">
        <f ca="1">C10/1000000</f>
        <v>0.70103700000000002</v>
      </c>
      <c r="G10" s="5">
        <f ca="1">-LN(D10)/B$3</f>
        <v>1.1938323717113678E-2</v>
      </c>
      <c r="H10" s="5">
        <f ca="1">-LN(E10)/B$3/2-LN(F10)/B$3/2</f>
        <v>4.1545981823100875E-2</v>
      </c>
    </row>
    <row r="11" spans="1:8" x14ac:dyDescent="0.25">
      <c r="A11">
        <f ca="1">RANDBETWEEN(1,1000000)</f>
        <v>773405</v>
      </c>
      <c r="B11">
        <f ca="1">RANDBETWEEN(1,1000000)</f>
        <v>551754</v>
      </c>
      <c r="C11">
        <f ca="1">RANDBETWEEN(1,1000000)</f>
        <v>661800</v>
      </c>
      <c r="D11">
        <f ca="1">A11/1000000</f>
        <v>0.77340500000000001</v>
      </c>
      <c r="E11">
        <f ca="1">B11/1000000</f>
        <v>0.55175399999999997</v>
      </c>
      <c r="F11">
        <f ca="1">C11/1000000</f>
        <v>0.66180000000000005</v>
      </c>
      <c r="G11" s="5">
        <f ca="1">-LN(D11)/B$3</f>
        <v>5.3531757264566847E-2</v>
      </c>
      <c r="H11" s="5">
        <f ca="1">-LN(E11)/B$3/2-LN(F11)/B$3/2</f>
        <v>0.10494217371937739</v>
      </c>
    </row>
    <row r="12" spans="1:8" x14ac:dyDescent="0.25">
      <c r="A12">
        <f ca="1">RANDBETWEEN(1,1000000)</f>
        <v>475707</v>
      </c>
      <c r="B12">
        <f ca="1">RANDBETWEEN(1,1000000)</f>
        <v>315146</v>
      </c>
      <c r="C12">
        <f ca="1">RANDBETWEEN(1,1000000)</f>
        <v>950389</v>
      </c>
      <c r="D12">
        <f ca="1">A12/1000000</f>
        <v>0.47570699999999999</v>
      </c>
      <c r="E12">
        <f ca="1">B12/1000000</f>
        <v>0.31514599999999998</v>
      </c>
      <c r="F12">
        <f ca="1">C12/1000000</f>
        <v>0.95038900000000004</v>
      </c>
      <c r="G12" s="5">
        <f ca="1">-LN(D12)/B$3</f>
        <v>0.15478190843657436</v>
      </c>
      <c r="H12" s="5">
        <f ca="1">-LN(E12)/B$3/2-LN(F12)/B$3/2</f>
        <v>0.1255836624986553</v>
      </c>
    </row>
    <row r="13" spans="1:8" x14ac:dyDescent="0.25">
      <c r="A13">
        <f ca="1">RANDBETWEEN(1,1000000)</f>
        <v>276909</v>
      </c>
      <c r="B13">
        <f ca="1">RANDBETWEEN(1,1000000)</f>
        <v>633349</v>
      </c>
      <c r="C13">
        <f ca="1">RANDBETWEEN(1,1000000)</f>
        <v>903911</v>
      </c>
      <c r="D13">
        <f ca="1">A13/1000000</f>
        <v>0.27690900000000002</v>
      </c>
      <c r="E13">
        <f ca="1">B13/1000000</f>
        <v>0.63334900000000005</v>
      </c>
      <c r="F13">
        <f ca="1">C13/1000000</f>
        <v>0.90391100000000002</v>
      </c>
      <c r="G13" s="5">
        <f ca="1">-LN(D13)/B$3</f>
        <v>0.26751382221351322</v>
      </c>
      <c r="H13" s="5">
        <f ca="1">-LN(E13)/B$3/2-LN(F13)/B$3/2</f>
        <v>5.8099795908708798E-2</v>
      </c>
    </row>
    <row r="14" spans="1:8" x14ac:dyDescent="0.25">
      <c r="A14">
        <f ca="1">RANDBETWEEN(1,1000000)</f>
        <v>174132</v>
      </c>
      <c r="B14">
        <f ca="1">RANDBETWEEN(1,1000000)</f>
        <v>522834</v>
      </c>
      <c r="C14">
        <f ca="1">RANDBETWEEN(1,1000000)</f>
        <v>855257</v>
      </c>
      <c r="D14">
        <f ca="1">A14/1000000</f>
        <v>0.17413200000000001</v>
      </c>
      <c r="E14">
        <f ca="1">B14/1000000</f>
        <v>0.52283400000000002</v>
      </c>
      <c r="F14">
        <f ca="1">C14/1000000</f>
        <v>0.85525700000000004</v>
      </c>
      <c r="G14" s="5">
        <f ca="1">-LN(D14)/B$3</f>
        <v>0.36415450972607938</v>
      </c>
      <c r="H14" s="5">
        <f ca="1">-LN(E14)/B$3/2-LN(F14)/B$3/2</f>
        <v>8.3837972430556115E-2</v>
      </c>
    </row>
    <row r="15" spans="1:8" x14ac:dyDescent="0.25">
      <c r="A15">
        <f ca="1">RANDBETWEEN(1,1000000)</f>
        <v>624429</v>
      </c>
      <c r="B15">
        <f ca="1">RANDBETWEEN(1,1000000)</f>
        <v>876524</v>
      </c>
      <c r="C15">
        <f ca="1">RANDBETWEEN(1,1000000)</f>
        <v>216877</v>
      </c>
      <c r="D15">
        <f ca="1">A15/1000000</f>
        <v>0.62442900000000001</v>
      </c>
      <c r="E15">
        <f ca="1">B15/1000000</f>
        <v>0.87652399999999997</v>
      </c>
      <c r="F15">
        <f ca="1">C15/1000000</f>
        <v>0.21687699999999999</v>
      </c>
      <c r="G15" s="5">
        <f ca="1">-LN(D15)/B$3</f>
        <v>9.8107843090119412E-2</v>
      </c>
      <c r="H15" s="5">
        <f ca="1">-LN(E15)/B$3/2-LN(F15)/B$3/2</f>
        <v>0.1729391770610153</v>
      </c>
    </row>
    <row r="16" spans="1:8" x14ac:dyDescent="0.25">
      <c r="A16">
        <f ca="1">RANDBETWEEN(1,1000000)</f>
        <v>714627</v>
      </c>
      <c r="B16">
        <f ca="1">RANDBETWEEN(1,1000000)</f>
        <v>276271</v>
      </c>
      <c r="C16">
        <f ca="1">RANDBETWEEN(1,1000000)</f>
        <v>29718</v>
      </c>
      <c r="D16">
        <f ca="1">A16/1000000</f>
        <v>0.71462700000000001</v>
      </c>
      <c r="E16">
        <f ca="1">B16/1000000</f>
        <v>0.27627099999999999</v>
      </c>
      <c r="F16">
        <f ca="1">C16/1000000</f>
        <v>2.9718000000000001E-2</v>
      </c>
      <c r="G16" s="5">
        <f ca="1">-LN(D16)/B$3</f>
        <v>6.9998864735684688E-2</v>
      </c>
      <c r="H16" s="5">
        <f ca="1">-LN(E16)/B$3/2-LN(F16)/B$3/2</f>
        <v>0.50024743407164984</v>
      </c>
    </row>
    <row r="17" spans="1:8" x14ac:dyDescent="0.25">
      <c r="A17">
        <f ca="1">RANDBETWEEN(1,1000000)</f>
        <v>885293</v>
      </c>
      <c r="B17">
        <f ca="1">RANDBETWEEN(1,1000000)</f>
        <v>765703</v>
      </c>
      <c r="C17">
        <f ca="1">RANDBETWEEN(1,1000000)</f>
        <v>439891</v>
      </c>
      <c r="D17">
        <f ca="1">A17/1000000</f>
        <v>0.885293</v>
      </c>
      <c r="E17">
        <f ca="1">B17/1000000</f>
        <v>0.76570300000000002</v>
      </c>
      <c r="F17">
        <f ca="1">C17/1000000</f>
        <v>0.43989099999999998</v>
      </c>
      <c r="G17" s="5">
        <f ca="1">-LN(D17)/B$3</f>
        <v>2.538262819179167E-2</v>
      </c>
      <c r="H17" s="5">
        <f ca="1">-LN(E17)/B$3/2-LN(F17)/B$3/2</f>
        <v>0.11335304405408511</v>
      </c>
    </row>
    <row r="18" spans="1:8" x14ac:dyDescent="0.25">
      <c r="A18">
        <f ca="1">RANDBETWEEN(1,1000000)</f>
        <v>318732</v>
      </c>
      <c r="B18">
        <f ca="1">RANDBETWEEN(1,1000000)</f>
        <v>825692</v>
      </c>
      <c r="C18">
        <f ca="1">RANDBETWEEN(1,1000000)</f>
        <v>616244</v>
      </c>
      <c r="D18">
        <f ca="1">A18/1000000</f>
        <v>0.31873200000000002</v>
      </c>
      <c r="E18">
        <f ca="1">B18/1000000</f>
        <v>0.82569199999999998</v>
      </c>
      <c r="F18">
        <f ca="1">C18/1000000</f>
        <v>0.61624400000000001</v>
      </c>
      <c r="G18" s="5">
        <f ca="1">-LN(D18)/B$3</f>
        <v>0.23820930306088753</v>
      </c>
      <c r="H18" s="5">
        <f ca="1">-LN(E18)/B$3/2-LN(F18)/B$3/2</f>
        <v>7.0379765243289844E-2</v>
      </c>
    </row>
    <row r="19" spans="1:8" x14ac:dyDescent="0.25">
      <c r="A19">
        <f ca="1">RANDBETWEEN(1,1000000)</f>
        <v>94446</v>
      </c>
      <c r="B19">
        <f ca="1">RANDBETWEEN(1,1000000)</f>
        <v>702872</v>
      </c>
      <c r="C19">
        <f ca="1">RANDBETWEEN(1,1000000)</f>
        <v>558539</v>
      </c>
      <c r="D19">
        <f ca="1">A19/1000000</f>
        <v>9.4446000000000002E-2</v>
      </c>
      <c r="E19">
        <f ca="1">B19/1000000</f>
        <v>0.70287200000000005</v>
      </c>
      <c r="F19">
        <f ca="1">C19/1000000</f>
        <v>0.55853900000000001</v>
      </c>
      <c r="G19" s="5">
        <f ca="1">-LN(D19)/B$3</f>
        <v>0.49160979924612458</v>
      </c>
      <c r="H19" s="5">
        <f ca="1">-LN(E19)/B$3/2-LN(F19)/B$3/2</f>
        <v>9.7397011830466368E-2</v>
      </c>
    </row>
    <row r="20" spans="1:8" x14ac:dyDescent="0.25">
      <c r="A20">
        <f ca="1">RANDBETWEEN(1,1000000)</f>
        <v>254684</v>
      </c>
      <c r="B20">
        <f ca="1">RANDBETWEEN(1,1000000)</f>
        <v>898753</v>
      </c>
      <c r="C20">
        <f ca="1">RANDBETWEEN(1,1000000)</f>
        <v>53776</v>
      </c>
      <c r="D20">
        <f ca="1">A20/1000000</f>
        <v>0.25468400000000002</v>
      </c>
      <c r="E20">
        <f ca="1">B20/1000000</f>
        <v>0.89875300000000002</v>
      </c>
      <c r="F20">
        <f ca="1">C20/1000000</f>
        <v>5.3775999999999997E-2</v>
      </c>
      <c r="G20" s="5">
        <f ca="1">-LN(D20)/B$3</f>
        <v>0.28494410791097297</v>
      </c>
      <c r="H20" s="5">
        <f ca="1">-LN(E20)/B$3/2-LN(F20)/B$3/2</f>
        <v>0.31559114999817051</v>
      </c>
    </row>
    <row r="21" spans="1:8" x14ac:dyDescent="0.25">
      <c r="A21">
        <f ca="1">RANDBETWEEN(1,1000000)</f>
        <v>476898</v>
      </c>
      <c r="B21">
        <f ca="1">RANDBETWEEN(1,1000000)</f>
        <v>535840</v>
      </c>
      <c r="C21">
        <f ca="1">RANDBETWEEN(1,1000000)</f>
        <v>251856</v>
      </c>
      <c r="D21">
        <f ca="1">A21/1000000</f>
        <v>0.47689799999999999</v>
      </c>
      <c r="E21">
        <f ca="1">B21/1000000</f>
        <v>0.53583999999999998</v>
      </c>
      <c r="F21">
        <f ca="1">C21/1000000</f>
        <v>0.25185600000000002</v>
      </c>
      <c r="G21" s="5">
        <f ca="1">-LN(D21)/B$3</f>
        <v>0.15426096821626306</v>
      </c>
      <c r="H21" s="5">
        <f ca="1">-LN(E21)/B$3/2-LN(F21)/B$3/2</f>
        <v>0.20862681805269939</v>
      </c>
    </row>
    <row r="22" spans="1:8" x14ac:dyDescent="0.25">
      <c r="A22">
        <f ca="1">RANDBETWEEN(1,1000000)</f>
        <v>541279</v>
      </c>
      <c r="B22">
        <f ca="1">RANDBETWEEN(1,1000000)</f>
        <v>323820</v>
      </c>
      <c r="C22">
        <f ca="1">RANDBETWEEN(1,1000000)</f>
        <v>944412</v>
      </c>
      <c r="D22">
        <f ca="1">A22/1000000</f>
        <v>0.54127899999999995</v>
      </c>
      <c r="E22">
        <f ca="1">B22/1000000</f>
        <v>0.32382</v>
      </c>
      <c r="F22">
        <f ca="1">C22/1000000</f>
        <v>0.94441200000000003</v>
      </c>
      <c r="G22" s="5">
        <f ca="1">-LN(D22)/B$3</f>
        <v>0.12787925446335474</v>
      </c>
      <c r="H22" s="5">
        <f ca="1">-LN(E22)/B$3/2-LN(F22)/B$3/2</f>
        <v>0.12341252505153454</v>
      </c>
    </row>
    <row r="23" spans="1:8" x14ac:dyDescent="0.25">
      <c r="A23">
        <f ca="1">RANDBETWEEN(1,1000000)</f>
        <v>906531</v>
      </c>
      <c r="B23">
        <f ca="1">RANDBETWEEN(1,1000000)</f>
        <v>346267</v>
      </c>
      <c r="C23">
        <f ca="1">RANDBETWEEN(1,1000000)</f>
        <v>965250</v>
      </c>
      <c r="D23">
        <f ca="1">A23/1000000</f>
        <v>0.90653099999999998</v>
      </c>
      <c r="E23">
        <f ca="1">B23/1000000</f>
        <v>0.34626699999999999</v>
      </c>
      <c r="F23">
        <f ca="1">C23/1000000</f>
        <v>0.96525000000000005</v>
      </c>
      <c r="G23" s="5">
        <f ca="1">-LN(D23)/B$3</f>
        <v>2.0443760814412987E-2</v>
      </c>
      <c r="H23" s="5">
        <f ca="1">-LN(E23)/B$3/2-LN(F23)/B$3/2</f>
        <v>0.11415763219278098</v>
      </c>
    </row>
    <row r="24" spans="1:8" x14ac:dyDescent="0.25">
      <c r="A24">
        <f ca="1">RANDBETWEEN(1,1000000)</f>
        <v>422950</v>
      </c>
      <c r="B24">
        <f ca="1">RANDBETWEEN(1,1000000)</f>
        <v>389072</v>
      </c>
      <c r="C24">
        <f ca="1">RANDBETWEEN(1,1000000)</f>
        <v>337544</v>
      </c>
      <c r="D24">
        <f ca="1">A24/1000000</f>
        <v>0.42294999999999999</v>
      </c>
      <c r="E24">
        <f ca="1">B24/1000000</f>
        <v>0.38907199999999997</v>
      </c>
      <c r="F24">
        <f ca="1">C24/1000000</f>
        <v>0.33754400000000001</v>
      </c>
      <c r="G24" s="5">
        <f ca="1">-LN(D24)/B$3</f>
        <v>0.17927110629835699</v>
      </c>
      <c r="H24" s="5">
        <f ca="1">-LN(E24)/B$3/2-LN(F24)/B$3/2</f>
        <v>0.21146356972011396</v>
      </c>
    </row>
    <row r="25" spans="1:8" x14ac:dyDescent="0.25">
      <c r="A25">
        <f ca="1">RANDBETWEEN(1,1000000)</f>
        <v>776779</v>
      </c>
      <c r="B25">
        <f ca="1">RANDBETWEEN(1,1000000)</f>
        <v>124140</v>
      </c>
      <c r="C25">
        <f ca="1">RANDBETWEEN(1,1000000)</f>
        <v>297224</v>
      </c>
      <c r="D25">
        <f ca="1">A25/1000000</f>
        <v>0.776779</v>
      </c>
      <c r="E25">
        <f ca="1">B25/1000000</f>
        <v>0.12414</v>
      </c>
      <c r="F25">
        <f ca="1">C25/1000000</f>
        <v>0.29722399999999999</v>
      </c>
      <c r="G25" s="5">
        <f ca="1">-LN(D25)/B$3</f>
        <v>5.2624874240839288E-2</v>
      </c>
      <c r="H25" s="5">
        <f ca="1">-LN(E25)/B$3/2-LN(F25)/B$3/2</f>
        <v>0.34370984725982884</v>
      </c>
    </row>
    <row r="26" spans="1:8" x14ac:dyDescent="0.25">
      <c r="A26">
        <f ca="1">RANDBETWEEN(1,1000000)</f>
        <v>968644</v>
      </c>
      <c r="B26">
        <f ca="1">RANDBETWEEN(1,1000000)</f>
        <v>994820</v>
      </c>
      <c r="C26">
        <f ca="1">RANDBETWEEN(1,1000000)</f>
        <v>911081</v>
      </c>
      <c r="D26">
        <f ca="1">A26/1000000</f>
        <v>0.96864399999999995</v>
      </c>
      <c r="E26">
        <f ca="1">B26/1000000</f>
        <v>0.99482000000000004</v>
      </c>
      <c r="F26">
        <f ca="1">C26/1000000</f>
        <v>0.91108100000000003</v>
      </c>
      <c r="G26" s="5">
        <f ca="1">-LN(D26)/B$3</f>
        <v>6.6371090950319549E-3</v>
      </c>
      <c r="H26" s="5">
        <f ca="1">-LN(E26)/B$3/2-LN(F26)/B$3/2</f>
        <v>1.0241347406664259E-2</v>
      </c>
    </row>
    <row r="27" spans="1:8" x14ac:dyDescent="0.25">
      <c r="A27">
        <f ca="1">RANDBETWEEN(1,1000000)</f>
        <v>24449</v>
      </c>
      <c r="B27">
        <f ca="1">RANDBETWEEN(1,1000000)</f>
        <v>809408</v>
      </c>
      <c r="C27">
        <f ca="1">RANDBETWEEN(1,1000000)</f>
        <v>592267</v>
      </c>
      <c r="D27">
        <f ca="1">A27/1000000</f>
        <v>2.4448999999999999E-2</v>
      </c>
      <c r="E27">
        <f ca="1">B27/1000000</f>
        <v>0.80940800000000002</v>
      </c>
      <c r="F27">
        <f ca="1">C27/1000000</f>
        <v>0.59226699999999999</v>
      </c>
      <c r="G27" s="5">
        <f ca="1">-LN(D27)/B$3</f>
        <v>0.77315957576941186</v>
      </c>
      <c r="H27" s="5">
        <f ca="1">-LN(E27)/B$3/2-LN(F27)/B$3/2</f>
        <v>7.6588530727632095E-2</v>
      </c>
    </row>
    <row r="28" spans="1:8" x14ac:dyDescent="0.25">
      <c r="A28">
        <f ca="1">RANDBETWEEN(1,1000000)</f>
        <v>904858</v>
      </c>
      <c r="B28">
        <f ca="1">RANDBETWEEN(1,1000000)</f>
        <v>688281</v>
      </c>
      <c r="C28">
        <f ca="1">RANDBETWEEN(1,1000000)</f>
        <v>530023</v>
      </c>
      <c r="D28">
        <f ca="1">A28/1000000</f>
        <v>0.90485800000000005</v>
      </c>
      <c r="E28">
        <f ca="1">B28/1000000</f>
        <v>0.68828100000000003</v>
      </c>
      <c r="F28">
        <f ca="1">C28/1000000</f>
        <v>0.53002300000000002</v>
      </c>
      <c r="G28" s="5">
        <f ca="1">-LN(D28)/B$3</f>
        <v>2.0828594514709437E-2</v>
      </c>
      <c r="H28" s="5">
        <f ca="1">-LN(E28)/B$3/2-LN(F28)/B$3/2</f>
        <v>0.10504093451586483</v>
      </c>
    </row>
    <row r="29" spans="1:8" x14ac:dyDescent="0.25">
      <c r="A29">
        <f ca="1">RANDBETWEEN(1,1000000)</f>
        <v>691473</v>
      </c>
      <c r="B29">
        <f ca="1">RANDBETWEEN(1,1000000)</f>
        <v>378974</v>
      </c>
      <c r="C29">
        <f ca="1">RANDBETWEEN(1,1000000)</f>
        <v>959475</v>
      </c>
      <c r="D29">
        <f ca="1">A29/1000000</f>
        <v>0.691473</v>
      </c>
      <c r="E29">
        <f ca="1">B29/1000000</f>
        <v>0.37897399999999998</v>
      </c>
      <c r="F29">
        <f ca="1">C29/1000000</f>
        <v>0.95947499999999997</v>
      </c>
      <c r="G29" s="5">
        <f ca="1">-LN(D29)/B$3</f>
        <v>7.6860661290159782E-2</v>
      </c>
      <c r="H29" s="5">
        <f ca="1">-LN(E29)/B$3/2-LN(F29)/B$3/2</f>
        <v>0.10538090593197387</v>
      </c>
    </row>
    <row r="30" spans="1:8" x14ac:dyDescent="0.25">
      <c r="A30">
        <f ca="1">RANDBETWEEN(1,1000000)</f>
        <v>203019</v>
      </c>
      <c r="B30">
        <f ca="1">RANDBETWEEN(1,1000000)</f>
        <v>765052</v>
      </c>
      <c r="C30">
        <f ca="1">RANDBETWEEN(1,1000000)</f>
        <v>451838</v>
      </c>
      <c r="D30">
        <f ca="1">A30/1000000</f>
        <v>0.20301900000000001</v>
      </c>
      <c r="E30">
        <f ca="1">B30/1000000</f>
        <v>0.76505199999999995</v>
      </c>
      <c r="F30">
        <f ca="1">C30/1000000</f>
        <v>0.45183800000000002</v>
      </c>
      <c r="G30" s="5">
        <f ca="1">-LN(D30)/B$3</f>
        <v>0.33217827255439047</v>
      </c>
      <c r="H30" s="5">
        <f ca="1">-LN(E30)/B$3/2-LN(F30)/B$3/2</f>
        <v>0.11065031709189894</v>
      </c>
    </row>
    <row r="31" spans="1:8" x14ac:dyDescent="0.25">
      <c r="A31">
        <f ca="1">RANDBETWEEN(1,1000000)</f>
        <v>765980</v>
      </c>
      <c r="B31">
        <f ca="1">RANDBETWEEN(1,1000000)</f>
        <v>726578</v>
      </c>
      <c r="C31">
        <f ca="1">RANDBETWEEN(1,1000000)</f>
        <v>719819</v>
      </c>
      <c r="D31">
        <f ca="1">A31/1000000</f>
        <v>0.76597999999999999</v>
      </c>
      <c r="E31">
        <f ca="1">B31/1000000</f>
        <v>0.72657799999999995</v>
      </c>
      <c r="F31">
        <f ca="1">C31/1000000</f>
        <v>0.71981899999999999</v>
      </c>
      <c r="G31" s="5">
        <f ca="1">-LN(D31)/B$3</f>
        <v>5.5541504008954856E-2</v>
      </c>
      <c r="H31" s="5">
        <f ca="1">-LN(E31)/B$3/2-LN(F31)/B$3/2</f>
        <v>6.7517179700519653E-2</v>
      </c>
    </row>
    <row r="32" spans="1:8" x14ac:dyDescent="0.25">
      <c r="A32">
        <f ca="1">RANDBETWEEN(1,1000000)</f>
        <v>529821</v>
      </c>
      <c r="B32">
        <f ca="1">RANDBETWEEN(1,1000000)</f>
        <v>236555</v>
      </c>
      <c r="C32">
        <f ca="1">RANDBETWEEN(1,1000000)</f>
        <v>170425</v>
      </c>
      <c r="D32">
        <f ca="1">A32/1000000</f>
        <v>0.52982099999999999</v>
      </c>
      <c r="E32">
        <f ca="1">B32/1000000</f>
        <v>0.23655499999999999</v>
      </c>
      <c r="F32">
        <f ca="1">C32/1000000</f>
        <v>0.17042499999999999</v>
      </c>
      <c r="G32" s="5">
        <f ca="1">-LN(D32)/B$3</f>
        <v>0.13233668027721304</v>
      </c>
      <c r="H32" s="5">
        <f ca="1">-LN(E32)/B$3/2-LN(F32)/B$3/2</f>
        <v>0.33448276059180782</v>
      </c>
    </row>
    <row r="33" spans="1:8" x14ac:dyDescent="0.25">
      <c r="A33">
        <f ca="1">RANDBETWEEN(1,1000000)</f>
        <v>483660</v>
      </c>
      <c r="B33">
        <f ca="1">RANDBETWEEN(1,1000000)</f>
        <v>347992</v>
      </c>
      <c r="C33">
        <f ca="1">RANDBETWEEN(1,1000000)</f>
        <v>750797</v>
      </c>
      <c r="D33">
        <f ca="1">A33/1000000</f>
        <v>0.48365999999999998</v>
      </c>
      <c r="E33">
        <f ca="1">B33/1000000</f>
        <v>0.34799200000000002</v>
      </c>
      <c r="F33">
        <f ca="1">C33/1000000</f>
        <v>0.75079700000000005</v>
      </c>
      <c r="G33" s="5">
        <f ca="1">-LN(D33)/B$3</f>
        <v>0.15132772884553597</v>
      </c>
      <c r="H33" s="5">
        <f ca="1">-LN(E33)/B$3/2-LN(F33)/B$3/2</f>
        <v>0.13981205812430161</v>
      </c>
    </row>
    <row r="34" spans="1:8" x14ac:dyDescent="0.25">
      <c r="A34">
        <f ca="1">RANDBETWEEN(1,1000000)</f>
        <v>536115</v>
      </c>
      <c r="B34">
        <f ca="1">RANDBETWEEN(1,1000000)</f>
        <v>166055</v>
      </c>
      <c r="C34">
        <f ca="1">RANDBETWEEN(1,1000000)</f>
        <v>193184</v>
      </c>
      <c r="D34">
        <f ca="1">A34/1000000</f>
        <v>0.53611500000000001</v>
      </c>
      <c r="E34">
        <f ca="1">B34/1000000</f>
        <v>0.16605500000000001</v>
      </c>
      <c r="F34">
        <f ca="1">C34/1000000</f>
        <v>0.19318399999999999</v>
      </c>
      <c r="G34" s="5">
        <f ca="1">-LN(D34)/B$3</f>
        <v>0.12987637264282689</v>
      </c>
      <c r="H34" s="5">
        <f ca="1">-LN(E34)/B$3/2-LN(F34)/B$3/2</f>
        <v>0.35828629130923095</v>
      </c>
    </row>
    <row r="35" spans="1:8" x14ac:dyDescent="0.25">
      <c r="A35">
        <f ca="1">RANDBETWEEN(1,1000000)</f>
        <v>174822</v>
      </c>
      <c r="B35">
        <f ca="1">RANDBETWEEN(1,1000000)</f>
        <v>528502</v>
      </c>
      <c r="C35">
        <f ca="1">RANDBETWEEN(1,1000000)</f>
        <v>790271</v>
      </c>
      <c r="D35">
        <f ca="1">A35/1000000</f>
        <v>0.17482200000000001</v>
      </c>
      <c r="E35">
        <f ca="1">B35/1000000</f>
        <v>0.52850200000000003</v>
      </c>
      <c r="F35">
        <f ca="1">C35/1000000</f>
        <v>0.79027099999999995</v>
      </c>
      <c r="G35" s="5">
        <f ca="1">-LN(D35)/B$3</f>
        <v>0.36333061782429199</v>
      </c>
      <c r="H35" s="5">
        <f ca="1">-LN(E35)/B$3/2-LN(F35)/B$3/2</f>
        <v>9.0946671224405237E-2</v>
      </c>
    </row>
    <row r="36" spans="1:8" x14ac:dyDescent="0.25">
      <c r="A36">
        <f ca="1">RANDBETWEEN(1,1000000)</f>
        <v>10879</v>
      </c>
      <c r="B36">
        <f ca="1">RANDBETWEEN(1,1000000)</f>
        <v>625633</v>
      </c>
      <c r="C36">
        <f ca="1">RANDBETWEEN(1,1000000)</f>
        <v>644669</v>
      </c>
      <c r="D36">
        <f ca="1">A36/1000000</f>
        <v>1.0879E-2</v>
      </c>
      <c r="E36">
        <f ca="1">B36/1000000</f>
        <v>0.62563299999999999</v>
      </c>
      <c r="F36">
        <f ca="1">C36/1000000</f>
        <v>0.64466900000000005</v>
      </c>
      <c r="G36" s="5">
        <f ca="1">-LN(D36)/B$3</f>
        <v>0.94185853198816494</v>
      </c>
      <c r="H36" s="5">
        <f ca="1">-LN(E36)/B$3/2-LN(F36)/B$3/2</f>
        <v>9.4584334789958951E-2</v>
      </c>
    </row>
    <row r="37" spans="1:8" x14ac:dyDescent="0.25">
      <c r="A37">
        <f ca="1">RANDBETWEEN(1,1000000)</f>
        <v>943648</v>
      </c>
      <c r="B37">
        <f ca="1">RANDBETWEEN(1,1000000)</f>
        <v>684334</v>
      </c>
      <c r="C37">
        <f ca="1">RANDBETWEEN(1,1000000)</f>
        <v>96117</v>
      </c>
      <c r="D37">
        <f ca="1">A37/1000000</f>
        <v>0.94364800000000004</v>
      </c>
      <c r="E37">
        <f ca="1">B37/1000000</f>
        <v>0.684334</v>
      </c>
      <c r="F37">
        <f ca="1">C37/1000000</f>
        <v>9.6116999999999994E-2</v>
      </c>
      <c r="G37" s="5">
        <f ca="1">-LN(D37)/B$3</f>
        <v>1.2083763277105839E-2</v>
      </c>
      <c r="H37" s="5">
        <f ca="1">-LN(E37)/B$3/2-LN(F37)/B$3/2</f>
        <v>0.28348940167029957</v>
      </c>
    </row>
    <row r="38" spans="1:8" x14ac:dyDescent="0.25">
      <c r="A38">
        <f ca="1">RANDBETWEEN(1,1000000)</f>
        <v>794868</v>
      </c>
      <c r="B38">
        <f ca="1">RANDBETWEEN(1,1000000)</f>
        <v>787024</v>
      </c>
      <c r="C38">
        <f ca="1">RANDBETWEEN(1,1000000)</f>
        <v>68294</v>
      </c>
      <c r="D38">
        <f ca="1">A38/1000000</f>
        <v>0.79486800000000002</v>
      </c>
      <c r="E38">
        <f ca="1">B38/1000000</f>
        <v>0.78702399999999995</v>
      </c>
      <c r="F38">
        <f ca="1">C38/1000000</f>
        <v>6.8293999999999994E-2</v>
      </c>
      <c r="G38" s="5">
        <f ca="1">-LN(D38)/B$3</f>
        <v>4.7829003301967717E-2</v>
      </c>
      <c r="H38" s="5">
        <f ca="1">-LN(E38)/B$3/2-LN(F38)/B$3/2</f>
        <v>0.30452394786164716</v>
      </c>
    </row>
    <row r="39" spans="1:8" x14ac:dyDescent="0.25">
      <c r="A39">
        <f ca="1">RANDBETWEEN(1,1000000)</f>
        <v>82281</v>
      </c>
      <c r="B39">
        <f ca="1">RANDBETWEEN(1,1000000)</f>
        <v>75127</v>
      </c>
      <c r="C39">
        <f ca="1">RANDBETWEEN(1,1000000)</f>
        <v>829924</v>
      </c>
      <c r="D39">
        <f ca="1">A39/1000000</f>
        <v>8.2281000000000007E-2</v>
      </c>
      <c r="E39">
        <f ca="1">B39/1000000</f>
        <v>7.5126999999999999E-2</v>
      </c>
      <c r="F39">
        <f ca="1">C39/1000000</f>
        <v>0.829924</v>
      </c>
      <c r="G39" s="5">
        <f ca="1">-LN(D39)/B$3</f>
        <v>0.52033647096863667</v>
      </c>
      <c r="H39" s="5">
        <f ca="1">-LN(E39)/B$3/2-LN(F39)/B$3/2</f>
        <v>0.28906212633687078</v>
      </c>
    </row>
    <row r="40" spans="1:8" x14ac:dyDescent="0.25">
      <c r="A40">
        <f ca="1">RANDBETWEEN(1,1000000)</f>
        <v>697315</v>
      </c>
      <c r="B40">
        <f ca="1">RANDBETWEEN(1,1000000)</f>
        <v>929086</v>
      </c>
      <c r="C40">
        <f ca="1">RANDBETWEEN(1,1000000)</f>
        <v>904885</v>
      </c>
      <c r="D40">
        <f ca="1">A40/1000000</f>
        <v>0.69731500000000002</v>
      </c>
      <c r="E40">
        <f ca="1">B40/1000000</f>
        <v>0.92908599999999997</v>
      </c>
      <c r="F40">
        <f ca="1">C40/1000000</f>
        <v>0.90488500000000005</v>
      </c>
      <c r="G40" s="5">
        <f ca="1">-LN(D40)/B$3</f>
        <v>7.5107923633752724E-2</v>
      </c>
      <c r="H40" s="5">
        <f ca="1">-LN(E40)/B$3/2-LN(F40)/B$3/2</f>
        <v>1.8073061143107638E-2</v>
      </c>
    </row>
    <row r="41" spans="1:8" x14ac:dyDescent="0.25">
      <c r="A41">
        <f ca="1">RANDBETWEEN(1,1000000)</f>
        <v>731819</v>
      </c>
      <c r="B41">
        <f ca="1">RANDBETWEEN(1,1000000)</f>
        <v>357326</v>
      </c>
      <c r="C41">
        <f ca="1">RANDBETWEEN(1,1000000)</f>
        <v>518943</v>
      </c>
      <c r="D41">
        <f ca="1">A41/1000000</f>
        <v>0.731819</v>
      </c>
      <c r="E41">
        <f ca="1">B41/1000000</f>
        <v>0.35732599999999998</v>
      </c>
      <c r="F41">
        <f ca="1">C41/1000000</f>
        <v>0.51894300000000004</v>
      </c>
      <c r="G41" s="5">
        <f ca="1">-LN(D41)/B$3</f>
        <v>6.5046263199187743E-2</v>
      </c>
      <c r="H41" s="5">
        <f ca="1">-LN(E41)/B$3/2-LN(F41)/B$3/2</f>
        <v>0.17552791427660119</v>
      </c>
    </row>
    <row r="42" spans="1:8" x14ac:dyDescent="0.25">
      <c r="A42">
        <f ca="1">RANDBETWEEN(1,1000000)</f>
        <v>162277</v>
      </c>
      <c r="B42">
        <f ca="1">RANDBETWEEN(1,1000000)</f>
        <v>931682</v>
      </c>
      <c r="C42">
        <f ca="1">RANDBETWEEN(1,1000000)</f>
        <v>6644</v>
      </c>
      <c r="D42">
        <f ca="1">A42/1000000</f>
        <v>0.162277</v>
      </c>
      <c r="E42">
        <f ca="1">B42/1000000</f>
        <v>0.93168200000000001</v>
      </c>
      <c r="F42">
        <f ca="1">C42/1000000</f>
        <v>6.6439999999999997E-3</v>
      </c>
      <c r="G42" s="5">
        <f ca="1">-LN(D42)/B$3</f>
        <v>0.37884385987108282</v>
      </c>
      <c r="H42" s="5">
        <f ca="1">-LN(E42)/B$3/2-LN(F42)/B$3/2</f>
        <v>0.52966716786113777</v>
      </c>
    </row>
    <row r="43" spans="1:8" x14ac:dyDescent="0.25">
      <c r="A43">
        <f ca="1">RANDBETWEEN(1,1000000)</f>
        <v>914745</v>
      </c>
      <c r="B43">
        <f ca="1">RANDBETWEEN(1,1000000)</f>
        <v>477755</v>
      </c>
      <c r="C43">
        <f ca="1">RANDBETWEEN(1,1000000)</f>
        <v>289095</v>
      </c>
      <c r="D43">
        <f ca="1">A43/1000000</f>
        <v>0.91474500000000003</v>
      </c>
      <c r="E43">
        <f ca="1">B43/1000000</f>
        <v>0.47775499999999999</v>
      </c>
      <c r="F43">
        <f ca="1">C43/1000000</f>
        <v>0.28909499999999999</v>
      </c>
      <c r="G43" s="5">
        <f ca="1">-LN(D43)/B$3</f>
        <v>1.8564571056681092E-2</v>
      </c>
      <c r="H43" s="5">
        <f ca="1">-LN(E43)/B$3/2-LN(F43)/B$3/2</f>
        <v>0.20621428701612304</v>
      </c>
    </row>
    <row r="44" spans="1:8" x14ac:dyDescent="0.25">
      <c r="A44">
        <f ca="1">RANDBETWEEN(1,1000000)</f>
        <v>852983</v>
      </c>
      <c r="B44">
        <f ca="1">RANDBETWEEN(1,1000000)</f>
        <v>505960</v>
      </c>
      <c r="C44">
        <f ca="1">RANDBETWEEN(1,1000000)</f>
        <v>211329</v>
      </c>
      <c r="D44">
        <f ca="1">A44/1000000</f>
        <v>0.85298300000000005</v>
      </c>
      <c r="E44">
        <f ca="1">B44/1000000</f>
        <v>0.50595999999999997</v>
      </c>
      <c r="F44">
        <f ca="1">C44/1000000</f>
        <v>0.21132899999999999</v>
      </c>
      <c r="G44" s="5">
        <f ca="1">-LN(D44)/B$3</f>
        <v>3.3128262781058258E-2</v>
      </c>
      <c r="H44" s="5">
        <f ca="1">-LN(E44)/B$3/2-LN(F44)/B$3/2</f>
        <v>0.23287883149561489</v>
      </c>
    </row>
    <row r="45" spans="1:8" x14ac:dyDescent="0.25">
      <c r="A45">
        <f ca="1">RANDBETWEEN(1,1000000)</f>
        <v>620632</v>
      </c>
      <c r="B45">
        <f ca="1">RANDBETWEEN(1,1000000)</f>
        <v>177478</v>
      </c>
      <c r="C45">
        <f ca="1">RANDBETWEEN(1,1000000)</f>
        <v>220680</v>
      </c>
      <c r="D45">
        <f ca="1">A45/1000000</f>
        <v>0.62063199999999996</v>
      </c>
      <c r="E45">
        <f ca="1">B45/1000000</f>
        <v>0.177478</v>
      </c>
      <c r="F45">
        <f ca="1">C45/1000000</f>
        <v>0.22067999999999999</v>
      </c>
      <c r="G45" s="5">
        <f ca="1">-LN(D45)/B$3</f>
        <v>9.9378534436174643E-2</v>
      </c>
      <c r="H45" s="5">
        <f ca="1">-LN(E45)/B$3/2-LN(F45)/B$3/2</f>
        <v>0.33749481374877044</v>
      </c>
    </row>
    <row r="46" spans="1:8" x14ac:dyDescent="0.25">
      <c r="A46">
        <f ca="1">RANDBETWEEN(1,1000000)</f>
        <v>277735</v>
      </c>
      <c r="B46">
        <f ca="1">RANDBETWEEN(1,1000000)</f>
        <v>830316</v>
      </c>
      <c r="C46">
        <f ca="1">RANDBETWEEN(1,1000000)</f>
        <v>477713</v>
      </c>
      <c r="D46">
        <f ca="1">A46/1000000</f>
        <v>0.27773500000000001</v>
      </c>
      <c r="E46">
        <f ca="1">B46/1000000</f>
        <v>0.83031600000000005</v>
      </c>
      <c r="F46">
        <f ca="1">C46/1000000</f>
        <v>0.477713</v>
      </c>
      <c r="G46" s="5">
        <f ca="1">-LN(D46)/B$3</f>
        <v>0.26689330360860042</v>
      </c>
      <c r="H46" s="5">
        <f ca="1">-LN(E46)/B$3/2-LN(F46)/B$3/2</f>
        <v>9.6322299268805922E-2</v>
      </c>
    </row>
    <row r="47" spans="1:8" x14ac:dyDescent="0.25">
      <c r="A47">
        <f ca="1">RANDBETWEEN(1,1000000)</f>
        <v>396986</v>
      </c>
      <c r="B47">
        <f ca="1">RANDBETWEEN(1,1000000)</f>
        <v>99579</v>
      </c>
      <c r="C47">
        <f ca="1">RANDBETWEEN(1,1000000)</f>
        <v>22856</v>
      </c>
      <c r="D47">
        <f ca="1">A47/1000000</f>
        <v>0.39698600000000001</v>
      </c>
      <c r="E47">
        <f ca="1">B47/1000000</f>
        <v>9.9579000000000001E-2</v>
      </c>
      <c r="F47">
        <f ca="1">C47/1000000</f>
        <v>2.2856000000000001E-2</v>
      </c>
      <c r="G47" s="5">
        <f ca="1">-LN(D47)/B$3</f>
        <v>0.19246963820841259</v>
      </c>
      <c r="H47" s="5">
        <f ca="1">-LN(E47)/B$3/2-LN(F47)/B$3/2</f>
        <v>0.63389016604680548</v>
      </c>
    </row>
    <row r="48" spans="1:8" x14ac:dyDescent="0.25">
      <c r="A48">
        <f ca="1">RANDBETWEEN(1,1000000)</f>
        <v>745306</v>
      </c>
      <c r="B48">
        <f ca="1">RANDBETWEEN(1,1000000)</f>
        <v>236897</v>
      </c>
      <c r="C48">
        <f ca="1">RANDBETWEEN(1,1000000)</f>
        <v>598256</v>
      </c>
      <c r="D48">
        <f ca="1">A48/1000000</f>
        <v>0.74530600000000002</v>
      </c>
      <c r="E48">
        <f ca="1">B48/1000000</f>
        <v>0.236897</v>
      </c>
      <c r="F48">
        <f ca="1">C48/1000000</f>
        <v>0.59825600000000001</v>
      </c>
      <c r="G48" s="5">
        <f ca="1">-LN(D48)/B$3</f>
        <v>6.1241751391127114E-2</v>
      </c>
      <c r="H48" s="5">
        <f ca="1">-LN(E48)/B$3/2-LN(F48)/B$3/2</f>
        <v>0.20352774525631981</v>
      </c>
    </row>
    <row r="49" spans="1:8" x14ac:dyDescent="0.25">
      <c r="A49">
        <f ca="1">RANDBETWEEN(1,1000000)</f>
        <v>432146</v>
      </c>
      <c r="B49">
        <f ca="1">RANDBETWEEN(1,1000000)</f>
        <v>20809</v>
      </c>
      <c r="C49">
        <f ca="1">RANDBETWEEN(1,1000000)</f>
        <v>513755</v>
      </c>
      <c r="D49">
        <f ca="1">A49/1000000</f>
        <v>0.43214599999999997</v>
      </c>
      <c r="E49">
        <f ca="1">B49/1000000</f>
        <v>2.0809000000000001E-2</v>
      </c>
      <c r="F49">
        <f ca="1">C49/1000000</f>
        <v>0.51375499999999996</v>
      </c>
      <c r="G49" s="5">
        <f ca="1">-LN(D49)/B$3</f>
        <v>0.17478995518160043</v>
      </c>
      <c r="H49" s="5">
        <f ca="1">-LN(E49)/B$3/2-LN(F49)/B$3/2</f>
        <v>0.47274775775108846</v>
      </c>
    </row>
    <row r="50" spans="1:8" x14ac:dyDescent="0.25">
      <c r="A50">
        <f ca="1">RANDBETWEEN(1,1000000)</f>
        <v>659257</v>
      </c>
      <c r="B50">
        <f ca="1">RANDBETWEEN(1,1000000)</f>
        <v>766714</v>
      </c>
      <c r="C50">
        <f ca="1">RANDBETWEEN(1,1000000)</f>
        <v>785963</v>
      </c>
      <c r="D50">
        <f ca="1">A50/1000000</f>
        <v>0.65925699999999998</v>
      </c>
      <c r="E50">
        <f ca="1">B50/1000000</f>
        <v>0.76671400000000001</v>
      </c>
      <c r="F50">
        <f ca="1">C50/1000000</f>
        <v>0.78596299999999997</v>
      </c>
      <c r="G50" s="5">
        <f ca="1">-LN(D50)/B$3</f>
        <v>8.6800382433011219E-2</v>
      </c>
      <c r="H50" s="5">
        <f ca="1">-LN(E50)/B$3/2-LN(F50)/B$3/2</f>
        <v>5.2759061454233064E-2</v>
      </c>
    </row>
    <row r="51" spans="1:8" x14ac:dyDescent="0.25">
      <c r="A51">
        <f ca="1">RANDBETWEEN(1,1000000)</f>
        <v>28627</v>
      </c>
      <c r="B51">
        <f ca="1">RANDBETWEEN(1,1000000)</f>
        <v>191648</v>
      </c>
      <c r="C51">
        <f ca="1">RANDBETWEEN(1,1000000)</f>
        <v>917384</v>
      </c>
      <c r="D51">
        <f ca="1">A51/1000000</f>
        <v>2.8627E-2</v>
      </c>
      <c r="E51">
        <f ca="1">B51/1000000</f>
        <v>0.19164800000000001</v>
      </c>
      <c r="F51">
        <f ca="1">C51/1000000</f>
        <v>0.91738399999999998</v>
      </c>
      <c r="G51" s="5">
        <f ca="1">-LN(D51)/B$3</f>
        <v>0.7402926980318385</v>
      </c>
      <c r="H51" s="5">
        <f ca="1">-LN(E51)/B$3/2-LN(F51)/B$3/2</f>
        <v>0.18107542296502291</v>
      </c>
    </row>
    <row r="52" spans="1:8" x14ac:dyDescent="0.25">
      <c r="A52">
        <f ca="1">RANDBETWEEN(1,1000000)</f>
        <v>893636</v>
      </c>
      <c r="B52">
        <f ca="1">RANDBETWEEN(1,1000000)</f>
        <v>810365</v>
      </c>
      <c r="C52">
        <f ca="1">RANDBETWEEN(1,1000000)</f>
        <v>932828</v>
      </c>
      <c r="D52">
        <f ca="1">A52/1000000</f>
        <v>0.89363599999999999</v>
      </c>
      <c r="E52">
        <f ca="1">B52/1000000</f>
        <v>0.810365</v>
      </c>
      <c r="F52">
        <f ca="1">C52/1000000</f>
        <v>0.93282799999999999</v>
      </c>
      <c r="G52" s="5">
        <f ca="1">-LN(D52)/B$3</f>
        <v>2.3428488657703615E-2</v>
      </c>
      <c r="H52" s="5">
        <f ca="1">-LN(E52)/B$3/2-LN(F52)/B$3/2</f>
        <v>2.9146350230514231E-2</v>
      </c>
    </row>
    <row r="53" spans="1:8" x14ac:dyDescent="0.25">
      <c r="A53">
        <f ca="1">RANDBETWEEN(1,1000000)</f>
        <v>200818</v>
      </c>
      <c r="B53">
        <f ca="1">RANDBETWEEN(1,1000000)</f>
        <v>261377</v>
      </c>
      <c r="C53">
        <f ca="1">RANDBETWEEN(1,1000000)</f>
        <v>482206</v>
      </c>
      <c r="D53">
        <f ca="1">A53/1000000</f>
        <v>0.200818</v>
      </c>
      <c r="E53">
        <f ca="1">B53/1000000</f>
        <v>0.26137700000000003</v>
      </c>
      <c r="F53">
        <f ca="1">C53/1000000</f>
        <v>0.48220600000000002</v>
      </c>
      <c r="G53" s="5">
        <f ca="1">-LN(D53)/B$3</f>
        <v>0.33444921953080275</v>
      </c>
      <c r="H53" s="5">
        <f ca="1">-LN(E53)/B$3/2-LN(F53)/B$3/2</f>
        <v>0.21574743122543205</v>
      </c>
    </row>
    <row r="54" spans="1:8" x14ac:dyDescent="0.25">
      <c r="A54">
        <f ca="1">RANDBETWEEN(1,1000000)</f>
        <v>844091</v>
      </c>
      <c r="B54">
        <f ca="1">RANDBETWEEN(1,1000000)</f>
        <v>162105</v>
      </c>
      <c r="C54">
        <f ca="1">RANDBETWEEN(1,1000000)</f>
        <v>411448</v>
      </c>
      <c r="D54">
        <f ca="1">A54/1000000</f>
        <v>0.84409100000000004</v>
      </c>
      <c r="E54">
        <f ca="1">B54/1000000</f>
        <v>0.162105</v>
      </c>
      <c r="F54">
        <f ca="1">C54/1000000</f>
        <v>0.41144799999999998</v>
      </c>
      <c r="G54" s="5">
        <f ca="1">-LN(D54)/B$3</f>
        <v>3.5311452144398923E-2</v>
      </c>
      <c r="H54" s="5">
        <f ca="1">-LN(E54)/B$3/2-LN(F54)/B$3/2</f>
        <v>0.28203996243323637</v>
      </c>
    </row>
    <row r="55" spans="1:8" x14ac:dyDescent="0.25">
      <c r="A55">
        <f ca="1">RANDBETWEEN(1,1000000)</f>
        <v>235120</v>
      </c>
      <c r="B55">
        <f ca="1">RANDBETWEEN(1,1000000)</f>
        <v>58905</v>
      </c>
      <c r="C55">
        <f ca="1">RANDBETWEEN(1,1000000)</f>
        <v>940777</v>
      </c>
      <c r="D55">
        <f ca="1">A55/1000000</f>
        <v>0.23512</v>
      </c>
      <c r="E55">
        <f ca="1">B55/1000000</f>
        <v>5.8904999999999999E-2</v>
      </c>
      <c r="F55">
        <f ca="1">C55/1000000</f>
        <v>0.94077699999999997</v>
      </c>
      <c r="G55" s="5">
        <f ca="1">-LN(D55)/B$3</f>
        <v>0.30159567851489066</v>
      </c>
      <c r="H55" s="5">
        <f ca="1">-LN(E55)/B$3/2-LN(F55)/B$3/2</f>
        <v>0.30134150538537297</v>
      </c>
    </row>
    <row r="56" spans="1:8" x14ac:dyDescent="0.25">
      <c r="A56">
        <f ca="1">RANDBETWEEN(1,1000000)</f>
        <v>519956</v>
      </c>
      <c r="B56">
        <f ca="1">RANDBETWEEN(1,1000000)</f>
        <v>555085</v>
      </c>
      <c r="C56">
        <f ca="1">RANDBETWEEN(1,1000000)</f>
        <v>693126</v>
      </c>
      <c r="D56">
        <f ca="1">A56/1000000</f>
        <v>0.51995599999999997</v>
      </c>
      <c r="E56">
        <f ca="1">B56/1000000</f>
        <v>0.55508500000000005</v>
      </c>
      <c r="F56">
        <f ca="1">C56/1000000</f>
        <v>0.69312600000000002</v>
      </c>
      <c r="G56" s="5">
        <f ca="1">-LN(D56)/B$3</f>
        <v>0.13625230966070065</v>
      </c>
      <c r="H56" s="5">
        <f ca="1">-LN(E56)/B$3/2-LN(F56)/B$3/2</f>
        <v>9.9497656452774391E-2</v>
      </c>
    </row>
    <row r="57" spans="1:8" x14ac:dyDescent="0.25">
      <c r="A57">
        <f ca="1">RANDBETWEEN(1,1000000)</f>
        <v>399343</v>
      </c>
      <c r="B57">
        <f ca="1">RANDBETWEEN(1,1000000)</f>
        <v>849764</v>
      </c>
      <c r="C57">
        <f ca="1">RANDBETWEEN(1,1000000)</f>
        <v>699730</v>
      </c>
      <c r="D57">
        <f ca="1">A57/1000000</f>
        <v>0.399343</v>
      </c>
      <c r="E57">
        <f ca="1">B57/1000000</f>
        <v>0.84976399999999996</v>
      </c>
      <c r="F57">
        <f ca="1">C57/1000000</f>
        <v>0.69972999999999996</v>
      </c>
      <c r="G57" s="5">
        <f ca="1">-LN(D57)/B$3</f>
        <v>0.19123637130336477</v>
      </c>
      <c r="H57" s="5">
        <f ca="1">-LN(E57)/B$3/2-LN(F57)/B$3/2</f>
        <v>5.4151807056147361E-2</v>
      </c>
    </row>
    <row r="58" spans="1:8" x14ac:dyDescent="0.25">
      <c r="A58">
        <f ca="1">RANDBETWEEN(1,1000000)</f>
        <v>716952</v>
      </c>
      <c r="B58">
        <f ca="1">RANDBETWEEN(1,1000000)</f>
        <v>799908</v>
      </c>
      <c r="C58">
        <f ca="1">RANDBETWEEN(1,1000000)</f>
        <v>853264</v>
      </c>
      <c r="D58">
        <f ca="1">A58/1000000</f>
        <v>0.71695200000000003</v>
      </c>
      <c r="E58">
        <f ca="1">B58/1000000</f>
        <v>0.79990799999999995</v>
      </c>
      <c r="F58">
        <f ca="1">C58/1000000</f>
        <v>0.85326400000000002</v>
      </c>
      <c r="G58" s="5">
        <f ca="1">-LN(D58)/B$3</f>
        <v>6.9322163797951739E-2</v>
      </c>
      <c r="H58" s="5">
        <f ca="1">-LN(E58)/B$3/2-LN(F58)/B$3/2</f>
        <v>3.9785920979668279E-2</v>
      </c>
    </row>
    <row r="59" spans="1:8" x14ac:dyDescent="0.25">
      <c r="A59">
        <f ca="1">RANDBETWEEN(1,1000000)</f>
        <v>596841</v>
      </c>
      <c r="B59">
        <f ca="1">RANDBETWEEN(1,1000000)</f>
        <v>225115</v>
      </c>
      <c r="C59">
        <f ca="1">RANDBETWEEN(1,1000000)</f>
        <v>182647</v>
      </c>
      <c r="D59">
        <f ca="1">A59/1000000</f>
        <v>0.59684099999999995</v>
      </c>
      <c r="E59">
        <f ca="1">B59/1000000</f>
        <v>0.22511500000000001</v>
      </c>
      <c r="F59">
        <f ca="1">C59/1000000</f>
        <v>0.182647</v>
      </c>
      <c r="G59" s="5">
        <f ca="1">-LN(D59)/B$3</f>
        <v>0.10752177765008356</v>
      </c>
      <c r="H59" s="5">
        <f ca="1">-LN(E59)/B$3/2-LN(F59)/B$3/2</f>
        <v>0.3324316507261893</v>
      </c>
    </row>
    <row r="60" spans="1:8" x14ac:dyDescent="0.25">
      <c r="A60">
        <f ca="1">RANDBETWEEN(1,1000000)</f>
        <v>516035</v>
      </c>
      <c r="B60">
        <f ca="1">RANDBETWEEN(1,1000000)</f>
        <v>590756</v>
      </c>
      <c r="C60">
        <f ca="1">RANDBETWEEN(1,1000000)</f>
        <v>261491</v>
      </c>
      <c r="D60">
        <f ca="1">A60/1000000</f>
        <v>0.51603500000000002</v>
      </c>
      <c r="E60">
        <f ca="1">B60/1000000</f>
        <v>0.59075599999999995</v>
      </c>
      <c r="F60">
        <f ca="1">C60/1000000</f>
        <v>0.26149099999999997</v>
      </c>
      <c r="G60" s="5">
        <f ca="1">-LN(D60)/B$3</f>
        <v>0.13782930965490073</v>
      </c>
      <c r="H60" s="5">
        <f ca="1">-LN(E60)/B$3/2-LN(F60)/B$3/2</f>
        <v>0.19455287700849122</v>
      </c>
    </row>
    <row r="61" spans="1:8" x14ac:dyDescent="0.25">
      <c r="A61">
        <f ca="1">RANDBETWEEN(1,1000000)</f>
        <v>336900</v>
      </c>
      <c r="B61">
        <f ca="1">RANDBETWEEN(1,1000000)</f>
        <v>616857</v>
      </c>
      <c r="C61">
        <f ca="1">RANDBETWEEN(1,1000000)</f>
        <v>802846</v>
      </c>
      <c r="D61">
        <f ca="1">A61/1000000</f>
        <v>0.33689999999999998</v>
      </c>
      <c r="E61">
        <f ca="1">B61/1000000</f>
        <v>0.61685699999999999</v>
      </c>
      <c r="F61">
        <f ca="1">C61/1000000</f>
        <v>0.80284599999999995</v>
      </c>
      <c r="G61" s="5">
        <f ca="1">-LN(D61)/B$3</f>
        <v>0.22666023511867292</v>
      </c>
      <c r="H61" s="5">
        <f ca="1">-LN(E61)/B$3/2-LN(F61)/B$3/2</f>
        <v>7.3199001333438513E-2</v>
      </c>
    </row>
    <row r="62" spans="1:8" x14ac:dyDescent="0.25">
      <c r="A62">
        <f ca="1">RANDBETWEEN(1,1000000)</f>
        <v>980876</v>
      </c>
      <c r="B62">
        <f ca="1">RANDBETWEEN(1,1000000)</f>
        <v>267716</v>
      </c>
      <c r="C62">
        <f ca="1">RANDBETWEEN(1,1000000)</f>
        <v>277229</v>
      </c>
      <c r="D62">
        <f ca="1">A62/1000000</f>
        <v>0.98087599999999997</v>
      </c>
      <c r="E62">
        <f ca="1">B62/1000000</f>
        <v>0.26771600000000001</v>
      </c>
      <c r="F62">
        <f ca="1">C62/1000000</f>
        <v>0.277229</v>
      </c>
      <c r="G62" s="5">
        <f ca="1">-LN(D62)/B$3</f>
        <v>4.0227560494004583E-3</v>
      </c>
      <c r="H62" s="5">
        <f ca="1">-LN(E62)/B$3/2-LN(F62)/B$3/2</f>
        <v>0.2709104126435668</v>
      </c>
    </row>
    <row r="63" spans="1:8" x14ac:dyDescent="0.25">
      <c r="A63">
        <f ca="1">RANDBETWEEN(1,1000000)</f>
        <v>194538</v>
      </c>
      <c r="B63">
        <f ca="1">RANDBETWEEN(1,1000000)</f>
        <v>710469</v>
      </c>
      <c r="C63">
        <f ca="1">RANDBETWEEN(1,1000000)</f>
        <v>698407</v>
      </c>
      <c r="D63">
        <f ca="1">A63/1000000</f>
        <v>0.19453799999999999</v>
      </c>
      <c r="E63">
        <f ca="1">B63/1000000</f>
        <v>0.71046900000000002</v>
      </c>
      <c r="F63">
        <f ca="1">C63/1000000</f>
        <v>0.698407</v>
      </c>
      <c r="G63" s="5">
        <f ca="1">-LN(D63)/B$3</f>
        <v>0.34106828380328413</v>
      </c>
      <c r="H63" s="5">
        <f ca="1">-LN(E63)/B$3/2-LN(F63)/B$3/2</f>
        <v>7.299825158749168E-2</v>
      </c>
    </row>
    <row r="64" spans="1:8" x14ac:dyDescent="0.25">
      <c r="A64">
        <f ca="1">RANDBETWEEN(1,1000000)</f>
        <v>506112</v>
      </c>
      <c r="B64">
        <f ca="1">RANDBETWEEN(1,1000000)</f>
        <v>423012</v>
      </c>
      <c r="C64">
        <f ca="1">RANDBETWEEN(1,1000000)</f>
        <v>72455</v>
      </c>
      <c r="D64">
        <f ca="1">A64/1000000</f>
        <v>0.50611200000000001</v>
      </c>
      <c r="E64">
        <f ca="1">B64/1000000</f>
        <v>0.423012</v>
      </c>
      <c r="F64">
        <f ca="1">C64/1000000</f>
        <v>7.2455000000000006E-2</v>
      </c>
      <c r="G64" s="5">
        <f ca="1">-LN(D64)/B$3</f>
        <v>0.14187443548210307</v>
      </c>
      <c r="H64" s="5">
        <f ca="1">-LN(E64)/B$3/2-LN(F64)/B$3/2</f>
        <v>0.36303586781543429</v>
      </c>
    </row>
    <row r="65" spans="1:8" x14ac:dyDescent="0.25">
      <c r="A65">
        <f ca="1">RANDBETWEEN(1,1000000)</f>
        <v>249503</v>
      </c>
      <c r="B65">
        <f ca="1">RANDBETWEEN(1,1000000)</f>
        <v>900609</v>
      </c>
      <c r="C65">
        <f ca="1">RANDBETWEEN(1,1000000)</f>
        <v>767652</v>
      </c>
      <c r="D65">
        <f ca="1">A65/1000000</f>
        <v>0.249503</v>
      </c>
      <c r="E65">
        <f ca="1">B65/1000000</f>
        <v>0.90060899999999999</v>
      </c>
      <c r="F65">
        <f ca="1">C65/1000000</f>
        <v>0.767652</v>
      </c>
      <c r="G65" s="5">
        <f ca="1">-LN(D65)/B$3</f>
        <v>0.28922590412807414</v>
      </c>
      <c r="H65" s="5">
        <f ca="1">-LN(E65)/B$3/2-LN(F65)/B$3/2</f>
        <v>3.8448213682650473E-2</v>
      </c>
    </row>
    <row r="66" spans="1:8" x14ac:dyDescent="0.25">
      <c r="A66">
        <f ca="1">RANDBETWEEN(1,1000000)</f>
        <v>678806</v>
      </c>
      <c r="B66">
        <f ca="1">RANDBETWEEN(1,1000000)</f>
        <v>945936</v>
      </c>
      <c r="C66">
        <f ca="1">RANDBETWEEN(1,1000000)</f>
        <v>10665</v>
      </c>
      <c r="D66">
        <f ca="1">A66/1000000</f>
        <v>0.67880600000000002</v>
      </c>
      <c r="E66">
        <f ca="1">B66/1000000</f>
        <v>0.945936</v>
      </c>
      <c r="F66">
        <f ca="1">C66/1000000</f>
        <v>1.0664999999999999E-2</v>
      </c>
      <c r="G66" s="5">
        <f ca="1">-LN(D66)/B$3</f>
        <v>8.0712480527762073E-2</v>
      </c>
      <c r="H66" s="5">
        <f ca="1">-LN(E66)/B$3/2-LN(F66)/B$3/2</f>
        <v>0.47878836380777334</v>
      </c>
    </row>
    <row r="67" spans="1:8" x14ac:dyDescent="0.25">
      <c r="A67">
        <f ca="1">RANDBETWEEN(1,1000000)</f>
        <v>632150</v>
      </c>
      <c r="B67">
        <f ca="1">RANDBETWEEN(1,1000000)</f>
        <v>632554</v>
      </c>
      <c r="C67">
        <f ca="1">RANDBETWEEN(1,1000000)</f>
        <v>470798</v>
      </c>
      <c r="D67">
        <f ca="1">A67/1000000</f>
        <v>0.63214999999999999</v>
      </c>
      <c r="E67">
        <f ca="1">B67/1000000</f>
        <v>0.63255399999999995</v>
      </c>
      <c r="F67">
        <f ca="1">C67/1000000</f>
        <v>0.47079799999999999</v>
      </c>
      <c r="G67" s="5">
        <f ca="1">-LN(D67)/B$3</f>
        <v>9.554761900504799E-2</v>
      </c>
      <c r="H67" s="5">
        <f ca="1">-LN(E67)/B$3/2-LN(F67)/B$3/2</f>
        <v>0.12617873314834058</v>
      </c>
    </row>
    <row r="68" spans="1:8" x14ac:dyDescent="0.25">
      <c r="A68">
        <f ca="1">RANDBETWEEN(1,1000000)</f>
        <v>42327</v>
      </c>
      <c r="B68">
        <f ca="1">RANDBETWEEN(1,1000000)</f>
        <v>717138</v>
      </c>
      <c r="C68">
        <f ca="1">RANDBETWEEN(1,1000000)</f>
        <v>87741</v>
      </c>
      <c r="D68">
        <f ca="1">A68/1000000</f>
        <v>4.2326999999999997E-2</v>
      </c>
      <c r="E68">
        <f ca="1">B68/1000000</f>
        <v>0.71713800000000005</v>
      </c>
      <c r="F68">
        <f ca="1">C68/1000000</f>
        <v>8.7741E-2</v>
      </c>
      <c r="G68" s="5">
        <f ca="1">-LN(D68)/B$3</f>
        <v>0.65881877055895977</v>
      </c>
      <c r="H68" s="5">
        <f ca="1">-LN(E68)/B$3/2-LN(F68)/B$3/2</f>
        <v>0.28810968482101684</v>
      </c>
    </row>
    <row r="69" spans="1:8" x14ac:dyDescent="0.25">
      <c r="A69">
        <f ca="1">RANDBETWEEN(1,1000000)</f>
        <v>116384</v>
      </c>
      <c r="B69">
        <f ca="1">RANDBETWEEN(1,1000000)</f>
        <v>452414</v>
      </c>
      <c r="C69">
        <f ca="1">RANDBETWEEN(1,1000000)</f>
        <v>519371</v>
      </c>
      <c r="D69">
        <f ca="1">A69/1000000</f>
        <v>0.116384</v>
      </c>
      <c r="E69">
        <f ca="1">B69/1000000</f>
        <v>0.45241399999999998</v>
      </c>
      <c r="F69">
        <f ca="1">C69/1000000</f>
        <v>0.51937100000000003</v>
      </c>
      <c r="G69" s="5">
        <f ca="1">-LN(D69)/B$3</f>
        <v>0.44809587712032473</v>
      </c>
      <c r="H69" s="5">
        <f ca="1">-LN(E69)/B$3/2-LN(F69)/B$3/2</f>
        <v>0.1508640004291692</v>
      </c>
    </row>
    <row r="70" spans="1:8" x14ac:dyDescent="0.25">
      <c r="A70">
        <f ca="1">RANDBETWEEN(1,1000000)</f>
        <v>777883</v>
      </c>
      <c r="B70">
        <f ca="1">RANDBETWEEN(1,1000000)</f>
        <v>985569</v>
      </c>
      <c r="C70">
        <f ca="1">RANDBETWEEN(1,1000000)</f>
        <v>383839</v>
      </c>
      <c r="D70">
        <f ca="1">A70/1000000</f>
        <v>0.77788299999999999</v>
      </c>
      <c r="E70">
        <f ca="1">B70/1000000</f>
        <v>0.98556900000000003</v>
      </c>
      <c r="F70">
        <f ca="1">C70/1000000</f>
        <v>0.38383899999999999</v>
      </c>
      <c r="G70" s="5">
        <f ca="1">-LN(D70)/B$3</f>
        <v>5.2328989941022371E-2</v>
      </c>
      <c r="H70" s="5">
        <f ca="1">-LN(E70)/B$3/2-LN(F70)/B$3/2</f>
        <v>0.10125710674645291</v>
      </c>
    </row>
    <row r="71" spans="1:8" x14ac:dyDescent="0.25">
      <c r="A71">
        <f ca="1">RANDBETWEEN(1,1000000)</f>
        <v>701924</v>
      </c>
      <c r="B71">
        <f ca="1">RANDBETWEEN(1,1000000)</f>
        <v>613345</v>
      </c>
      <c r="C71">
        <f ca="1">RANDBETWEEN(1,1000000)</f>
        <v>682324</v>
      </c>
      <c r="D71">
        <f ca="1">A71/1000000</f>
        <v>0.70192399999999999</v>
      </c>
      <c r="E71">
        <f ca="1">B71/1000000</f>
        <v>0.61334500000000003</v>
      </c>
      <c r="F71">
        <f ca="1">C71/1000000</f>
        <v>0.68232400000000004</v>
      </c>
      <c r="G71" s="5">
        <f ca="1">-LN(D71)/B$3</f>
        <v>7.3735446442781891E-2</v>
      </c>
      <c r="H71" s="5">
        <f ca="1">-LN(E71)/B$3/2-LN(F71)/B$3/2</f>
        <v>9.0737328763071556E-2</v>
      </c>
    </row>
    <row r="72" spans="1:8" x14ac:dyDescent="0.25">
      <c r="A72">
        <f ca="1">RANDBETWEEN(1,1000000)</f>
        <v>138794</v>
      </c>
      <c r="B72">
        <f ca="1">RANDBETWEEN(1,1000000)</f>
        <v>887987</v>
      </c>
      <c r="C72">
        <f ca="1">RANDBETWEEN(1,1000000)</f>
        <v>741188</v>
      </c>
      <c r="D72">
        <f ca="1">A72/1000000</f>
        <v>0.138794</v>
      </c>
      <c r="E72">
        <f ca="1">B72/1000000</f>
        <v>0.88798699999999997</v>
      </c>
      <c r="F72">
        <f ca="1">C72/1000000</f>
        <v>0.74118799999999996</v>
      </c>
      <c r="G72" s="5">
        <f ca="1">-LN(D72)/B$3</f>
        <v>0.41140926239780867</v>
      </c>
      <c r="H72" s="5">
        <f ca="1">-LN(E72)/B$3/2-LN(F72)/B$3/2</f>
        <v>4.3572828166768947E-2</v>
      </c>
    </row>
    <row r="73" spans="1:8" x14ac:dyDescent="0.25">
      <c r="A73">
        <f ca="1">RANDBETWEEN(1,1000000)</f>
        <v>855824</v>
      </c>
      <c r="B73">
        <f ca="1">RANDBETWEEN(1,1000000)</f>
        <v>384931</v>
      </c>
      <c r="C73">
        <f ca="1">RANDBETWEEN(1,1000000)</f>
        <v>205652</v>
      </c>
      <c r="D73">
        <f ca="1">A73/1000000</f>
        <v>0.85582400000000003</v>
      </c>
      <c r="E73">
        <f ca="1">B73/1000000</f>
        <v>0.38493100000000002</v>
      </c>
      <c r="F73">
        <f ca="1">C73/1000000</f>
        <v>0.205652</v>
      </c>
      <c r="G73" s="5">
        <f ca="1">-LN(D73)/B$3</f>
        <v>3.2435527386905298E-2</v>
      </c>
      <c r="H73" s="5">
        <f ca="1">-LN(E73)/B$3/2-LN(F73)/B$3/2</f>
        <v>0.26419385839866294</v>
      </c>
    </row>
    <row r="74" spans="1:8" x14ac:dyDescent="0.25">
      <c r="A74">
        <f ca="1">RANDBETWEEN(1,1000000)</f>
        <v>177871</v>
      </c>
      <c r="B74">
        <f ca="1">RANDBETWEEN(1,1000000)</f>
        <v>285766</v>
      </c>
      <c r="C74">
        <f ca="1">RANDBETWEEN(1,1000000)</f>
        <v>83671</v>
      </c>
      <c r="D74">
        <f ca="1">A74/1000000</f>
        <v>0.177871</v>
      </c>
      <c r="E74">
        <f ca="1">B74/1000000</f>
        <v>0.28576600000000002</v>
      </c>
      <c r="F74">
        <f ca="1">C74/1000000</f>
        <v>8.3670999999999995E-2</v>
      </c>
      <c r="G74" s="5">
        <f ca="1">-LN(D74)/B$3</f>
        <v>0.35972848135979391</v>
      </c>
      <c r="H74" s="5">
        <f ca="1">-LN(E74)/B$3/2-LN(F74)/B$3/2</f>
        <v>0.38890050228175743</v>
      </c>
    </row>
    <row r="75" spans="1:8" x14ac:dyDescent="0.25">
      <c r="A75">
        <f ca="1">RANDBETWEEN(1,1000000)</f>
        <v>316903</v>
      </c>
      <c r="B75">
        <f ca="1">RANDBETWEEN(1,1000000)</f>
        <v>832642</v>
      </c>
      <c r="C75">
        <f ca="1">RANDBETWEEN(1,1000000)</f>
        <v>359190</v>
      </c>
      <c r="D75">
        <f ca="1">A75/1000000</f>
        <v>0.31690299999999999</v>
      </c>
      <c r="E75">
        <f ca="1">B75/1000000</f>
        <v>0.83264199999999999</v>
      </c>
      <c r="F75">
        <f ca="1">C75/1000000</f>
        <v>0.35919000000000001</v>
      </c>
      <c r="G75" s="5">
        <f ca="1">-LN(D75)/B$3</f>
        <v>0.23940823867111047</v>
      </c>
      <c r="H75" s="5">
        <f ca="1">-LN(E75)/B$3/2-LN(F75)/B$3/2</f>
        <v>0.12573492538414047</v>
      </c>
    </row>
    <row r="76" spans="1:8" x14ac:dyDescent="0.25">
      <c r="A76">
        <f ca="1">RANDBETWEEN(1,1000000)</f>
        <v>282143</v>
      </c>
      <c r="B76">
        <f ca="1">RANDBETWEEN(1,1000000)</f>
        <v>221463</v>
      </c>
      <c r="C76">
        <f ca="1">RANDBETWEEN(1,1000000)</f>
        <v>670712</v>
      </c>
      <c r="D76">
        <f ca="1">A76/1000000</f>
        <v>0.28214299999999998</v>
      </c>
      <c r="E76">
        <f ca="1">B76/1000000</f>
        <v>0.22146299999999999</v>
      </c>
      <c r="F76">
        <f ca="1">C76/1000000</f>
        <v>0.67071199999999997</v>
      </c>
      <c r="G76" s="5">
        <f ca="1">-LN(D76)/B$3</f>
        <v>0.26361275924442551</v>
      </c>
      <c r="H76" s="5">
        <f ca="1">-LN(E76)/B$3/2-LN(F76)/B$3/2</f>
        <v>0.19863699902303883</v>
      </c>
    </row>
    <row r="77" spans="1:8" x14ac:dyDescent="0.25">
      <c r="A77">
        <f ca="1">RANDBETWEEN(1,1000000)</f>
        <v>422489</v>
      </c>
      <c r="B77">
        <f ca="1">RANDBETWEEN(1,1000000)</f>
        <v>148342</v>
      </c>
      <c r="C77">
        <f ca="1">RANDBETWEEN(1,1000000)</f>
        <v>494892</v>
      </c>
      <c r="D77">
        <f ca="1">A77/1000000</f>
        <v>0.422489</v>
      </c>
      <c r="E77">
        <f ca="1">B77/1000000</f>
        <v>0.148342</v>
      </c>
      <c r="F77">
        <f ca="1">C77/1000000</f>
        <v>0.494892</v>
      </c>
      <c r="G77" s="5">
        <f ca="1">-LN(D77)/B$3</f>
        <v>0.17949830583891599</v>
      </c>
      <c r="H77" s="5">
        <f ca="1">-LN(E77)/B$3/2-LN(F77)/B$3/2</f>
        <v>0.27204693565221327</v>
      </c>
    </row>
    <row r="78" spans="1:8" x14ac:dyDescent="0.25">
      <c r="A78">
        <f ca="1">RANDBETWEEN(1,1000000)</f>
        <v>862800</v>
      </c>
      <c r="B78">
        <f ca="1">RANDBETWEEN(1,1000000)</f>
        <v>530193</v>
      </c>
      <c r="C78">
        <f ca="1">RANDBETWEEN(1,1000000)</f>
        <v>382946</v>
      </c>
      <c r="D78">
        <f ca="1">A78/1000000</f>
        <v>0.86280000000000001</v>
      </c>
      <c r="E78">
        <f ca="1">B78/1000000</f>
        <v>0.53019300000000003</v>
      </c>
      <c r="F78">
        <f ca="1">C78/1000000</f>
        <v>0.38294600000000001</v>
      </c>
      <c r="G78" s="5">
        <f ca="1">-LN(D78)/B$3</f>
        <v>3.0744242597319945E-2</v>
      </c>
      <c r="H78" s="5">
        <f ca="1">-LN(E78)/B$3/2-LN(F78)/B$3/2</f>
        <v>0.16608077913420408</v>
      </c>
    </row>
    <row r="79" spans="1:8" x14ac:dyDescent="0.25">
      <c r="A79">
        <f ca="1">RANDBETWEEN(1,1000000)</f>
        <v>618051</v>
      </c>
      <c r="B79">
        <f ca="1">RANDBETWEEN(1,1000000)</f>
        <v>78295</v>
      </c>
      <c r="C79">
        <f ca="1">RANDBETWEEN(1,1000000)</f>
        <v>908145</v>
      </c>
      <c r="D79">
        <f ca="1">A79/1000000</f>
        <v>0.61805100000000002</v>
      </c>
      <c r="E79">
        <f ca="1">B79/1000000</f>
        <v>7.8295000000000003E-2</v>
      </c>
      <c r="F79">
        <f ca="1">C79/1000000</f>
        <v>0.90814499999999998</v>
      </c>
      <c r="G79" s="5">
        <f ca="1">-LN(D79)/B$3</f>
        <v>0.10024672930365458</v>
      </c>
      <c r="H79" s="5">
        <f ca="1">-LN(E79)/B$3/2-LN(F79)/B$3/2</f>
        <v>0.27537737046718436</v>
      </c>
    </row>
    <row r="80" spans="1:8" x14ac:dyDescent="0.25">
      <c r="A80">
        <f ca="1">RANDBETWEEN(1,1000000)</f>
        <v>65165</v>
      </c>
      <c r="B80">
        <f ca="1">RANDBETWEEN(1,1000000)</f>
        <v>144834</v>
      </c>
      <c r="C80">
        <f ca="1">RANDBETWEEN(1,1000000)</f>
        <v>302788</v>
      </c>
      <c r="D80">
        <f ca="1">A80/1000000</f>
        <v>6.5165000000000001E-2</v>
      </c>
      <c r="E80">
        <f ca="1">B80/1000000</f>
        <v>0.14483399999999999</v>
      </c>
      <c r="F80">
        <f ca="1">C80/1000000</f>
        <v>0.302788</v>
      </c>
      <c r="G80" s="5">
        <f ca="1">-LN(D80)/B$3</f>
        <v>0.56892349249988627</v>
      </c>
      <c r="H80" s="5">
        <f ca="1">-LN(E80)/B$3/2-LN(F80)/B$3/2</f>
        <v>0.32571764669650799</v>
      </c>
    </row>
    <row r="81" spans="1:8" x14ac:dyDescent="0.25">
      <c r="A81">
        <f ca="1">RANDBETWEEN(1,1000000)</f>
        <v>734307</v>
      </c>
      <c r="B81">
        <f ca="1">RANDBETWEEN(1,1000000)</f>
        <v>398877</v>
      </c>
      <c r="C81">
        <f ca="1">RANDBETWEEN(1,1000000)</f>
        <v>464684</v>
      </c>
      <c r="D81">
        <f ca="1">A81/1000000</f>
        <v>0.73430700000000004</v>
      </c>
      <c r="E81">
        <f ca="1">B81/1000000</f>
        <v>0.39887699999999998</v>
      </c>
      <c r="F81">
        <f ca="1">C81/1000000</f>
        <v>0.46468399999999999</v>
      </c>
      <c r="G81" s="5">
        <f ca="1">-LN(D81)/B$3</f>
        <v>6.4339183683655141E-2</v>
      </c>
      <c r="H81" s="5">
        <f ca="1">-LN(E81)/B$3/2-LN(F81)/B$3/2</f>
        <v>0.17557290152017463</v>
      </c>
    </row>
    <row r="82" spans="1:8" x14ac:dyDescent="0.25">
      <c r="A82">
        <f ca="1">RANDBETWEEN(1,1000000)</f>
        <v>994257</v>
      </c>
      <c r="B82">
        <f ca="1">RANDBETWEEN(1,1000000)</f>
        <v>341483</v>
      </c>
      <c r="C82">
        <f ca="1">RANDBETWEEN(1,1000000)</f>
        <v>688518</v>
      </c>
      <c r="D82">
        <f ca="1">A82/1000000</f>
        <v>0.99425699999999995</v>
      </c>
      <c r="E82">
        <f ca="1">B82/1000000</f>
        <v>0.34148299999999998</v>
      </c>
      <c r="F82">
        <f ca="1">C82/1000000</f>
        <v>0.68851799999999996</v>
      </c>
      <c r="G82" s="5">
        <f ca="1">-LN(D82)/B$3</f>
        <v>1.1999071742385874E-3</v>
      </c>
      <c r="H82" s="5">
        <f ca="1">-LN(E82)/B$3/2-LN(F82)/B$3/2</f>
        <v>0.15079908322451782</v>
      </c>
    </row>
    <row r="83" spans="1:8" x14ac:dyDescent="0.25">
      <c r="A83">
        <f ca="1">RANDBETWEEN(1,1000000)</f>
        <v>277820</v>
      </c>
      <c r="B83">
        <f ca="1">RANDBETWEEN(1,1000000)</f>
        <v>148530</v>
      </c>
      <c r="C83">
        <f ca="1">RANDBETWEEN(1,1000000)</f>
        <v>590319</v>
      </c>
      <c r="D83">
        <f ca="1">A83/1000000</f>
        <v>0.27782000000000001</v>
      </c>
      <c r="E83">
        <f ca="1">B83/1000000</f>
        <v>0.14853</v>
      </c>
      <c r="F83">
        <f ca="1">C83/1000000</f>
        <v>0.59031900000000004</v>
      </c>
      <c r="G83" s="5">
        <f ca="1">-LN(D83)/B$3</f>
        <v>0.26682955354435289</v>
      </c>
      <c r="H83" s="5">
        <f ca="1">-LN(E83)/B$3/2-LN(F83)/B$3/2</f>
        <v>0.25354797199694096</v>
      </c>
    </row>
    <row r="84" spans="1:8" x14ac:dyDescent="0.25">
      <c r="A84">
        <f ca="1">RANDBETWEEN(1,1000000)</f>
        <v>238187</v>
      </c>
      <c r="B84">
        <f ca="1">RANDBETWEEN(1,1000000)</f>
        <v>117884</v>
      </c>
      <c r="C84">
        <f ca="1">RANDBETWEEN(1,1000000)</f>
        <v>876479</v>
      </c>
      <c r="D84">
        <f ca="1">A84/1000000</f>
        <v>0.23818700000000001</v>
      </c>
      <c r="E84">
        <f ca="1">B84/1000000</f>
        <v>0.117884</v>
      </c>
      <c r="F84">
        <f ca="1">C84/1000000</f>
        <v>0.87647900000000001</v>
      </c>
      <c r="G84" s="5">
        <f ca="1">-LN(D84)/B$3</f>
        <v>0.29889566657017219</v>
      </c>
      <c r="H84" s="5">
        <f ca="1">-LN(E84)/B$3/2-LN(F84)/B$3/2</f>
        <v>0.23644757528236857</v>
      </c>
    </row>
    <row r="85" spans="1:8" x14ac:dyDescent="0.25">
      <c r="A85">
        <f ca="1">RANDBETWEEN(1,1000000)</f>
        <v>820457</v>
      </c>
      <c r="B85">
        <f ca="1">RANDBETWEEN(1,1000000)</f>
        <v>741655</v>
      </c>
      <c r="C85">
        <f ca="1">RANDBETWEEN(1,1000000)</f>
        <v>913054</v>
      </c>
      <c r="D85">
        <f ca="1">A85/1000000</f>
        <v>0.82045699999999999</v>
      </c>
      <c r="E85">
        <f ca="1">B85/1000000</f>
        <v>0.74165499999999995</v>
      </c>
      <c r="F85">
        <f ca="1">C85/1000000</f>
        <v>0.91305400000000003</v>
      </c>
      <c r="G85" s="5">
        <f ca="1">-LN(D85)/B$3</f>
        <v>4.1227870186281323E-2</v>
      </c>
      <c r="H85" s="5">
        <f ca="1">-LN(E85)/B$3/2-LN(F85)/B$3/2</f>
        <v>4.0607433122219733E-2</v>
      </c>
    </row>
    <row r="86" spans="1:8" x14ac:dyDescent="0.25">
      <c r="A86">
        <f ca="1">RANDBETWEEN(1,1000000)</f>
        <v>595410</v>
      </c>
      <c r="B86">
        <f ca="1">RANDBETWEEN(1,1000000)</f>
        <v>751262</v>
      </c>
      <c r="C86">
        <f ca="1">RANDBETWEEN(1,1000000)</f>
        <v>441931</v>
      </c>
      <c r="D86">
        <f ca="1">A86/1000000</f>
        <v>0.59540999999999999</v>
      </c>
      <c r="E86">
        <f ca="1">B86/1000000</f>
        <v>0.75126199999999999</v>
      </c>
      <c r="F86">
        <f ca="1">C86/1000000</f>
        <v>0.44193100000000002</v>
      </c>
      <c r="G86" s="5">
        <f ca="1">-LN(D86)/B$3</f>
        <v>0.1080218823145542</v>
      </c>
      <c r="H86" s="5">
        <f ca="1">-LN(E86)/B$3/2-LN(F86)/B$3/2</f>
        <v>0.1148544101635967</v>
      </c>
    </row>
    <row r="87" spans="1:8" x14ac:dyDescent="0.25">
      <c r="A87">
        <f ca="1">RANDBETWEEN(1,1000000)</f>
        <v>193909</v>
      </c>
      <c r="B87">
        <f ca="1">RANDBETWEEN(1,1000000)</f>
        <v>179049</v>
      </c>
      <c r="C87">
        <f ca="1">RANDBETWEEN(1,1000000)</f>
        <v>196104</v>
      </c>
      <c r="D87">
        <f ca="1">A87/1000000</f>
        <v>0.193909</v>
      </c>
      <c r="E87">
        <f ca="1">B87/1000000</f>
        <v>0.17904900000000001</v>
      </c>
      <c r="F87">
        <f ca="1">C87/1000000</f>
        <v>0.196104</v>
      </c>
      <c r="G87" s="5">
        <f ca="1">-LN(D87)/B$3</f>
        <v>0.3417429796109418</v>
      </c>
      <c r="H87" s="5">
        <f ca="1">-LN(E87)/B$3/2-LN(F87)/B$3/2</f>
        <v>0.34887561623094032</v>
      </c>
    </row>
    <row r="88" spans="1:8" x14ac:dyDescent="0.25">
      <c r="A88">
        <f ca="1">RANDBETWEEN(1,1000000)</f>
        <v>971670</v>
      </c>
      <c r="B88">
        <f ca="1">RANDBETWEEN(1,1000000)</f>
        <v>679903</v>
      </c>
      <c r="C88">
        <f ca="1">RANDBETWEEN(1,1000000)</f>
        <v>404023</v>
      </c>
      <c r="D88">
        <f ca="1">A88/1000000</f>
        <v>0.97167000000000003</v>
      </c>
      <c r="E88">
        <f ca="1">B88/1000000</f>
        <v>0.67990300000000004</v>
      </c>
      <c r="F88">
        <f ca="1">C88/1000000</f>
        <v>0.40402300000000002</v>
      </c>
      <c r="G88" s="5">
        <f ca="1">-LN(D88)/B$3</f>
        <v>5.9872996541262087E-3</v>
      </c>
      <c r="H88" s="5">
        <f ca="1">-LN(E88)/B$3/2-LN(F88)/B$3/2</f>
        <v>0.13459256354107038</v>
      </c>
    </row>
    <row r="89" spans="1:8" x14ac:dyDescent="0.25">
      <c r="A89">
        <f ca="1">RANDBETWEEN(1,1000000)</f>
        <v>939435</v>
      </c>
      <c r="B89">
        <f ca="1">RANDBETWEEN(1,1000000)</f>
        <v>986470</v>
      </c>
      <c r="C89">
        <f ca="1">RANDBETWEEN(1,1000000)</f>
        <v>977353</v>
      </c>
      <c r="D89">
        <f ca="1">A89/1000000</f>
        <v>0.93943500000000002</v>
      </c>
      <c r="E89">
        <f ca="1">B89/1000000</f>
        <v>0.98646999999999996</v>
      </c>
      <c r="F89">
        <f ca="1">C89/1000000</f>
        <v>0.97735300000000003</v>
      </c>
      <c r="G89" s="5">
        <f ca="1">-LN(D89)/B$3</f>
        <v>1.3015968387323901E-2</v>
      </c>
      <c r="H89" s="5">
        <f ca="1">-LN(E89)/B$3/2-LN(F89)/B$3/2</f>
        <v>3.8051819361750189E-3</v>
      </c>
    </row>
    <row r="90" spans="1:8" x14ac:dyDescent="0.25">
      <c r="A90">
        <f ca="1">RANDBETWEEN(1,1000000)</f>
        <v>517328</v>
      </c>
      <c r="B90">
        <f ca="1">RANDBETWEEN(1,1000000)</f>
        <v>994472</v>
      </c>
      <c r="C90">
        <f ca="1">RANDBETWEEN(1,1000000)</f>
        <v>800863</v>
      </c>
      <c r="D90">
        <f ca="1">A90/1000000</f>
        <v>0.51732800000000001</v>
      </c>
      <c r="E90">
        <f ca="1">B90/1000000</f>
        <v>0.99447200000000002</v>
      </c>
      <c r="F90">
        <f ca="1">C90/1000000</f>
        <v>0.80086299999999999</v>
      </c>
      <c r="G90" s="5">
        <f ca="1">-LN(D90)/B$3</f>
        <v>0.13730795338303628</v>
      </c>
      <c r="H90" s="5">
        <f ca="1">-LN(E90)/B$3/2-LN(F90)/B$3/2</f>
        <v>2.3709241529482426E-2</v>
      </c>
    </row>
    <row r="91" spans="1:8" x14ac:dyDescent="0.25">
      <c r="A91">
        <f ca="1">RANDBETWEEN(1,1000000)</f>
        <v>558342</v>
      </c>
      <c r="B91">
        <f ca="1">RANDBETWEEN(1,1000000)</f>
        <v>566026</v>
      </c>
      <c r="C91">
        <f ca="1">RANDBETWEEN(1,1000000)</f>
        <v>103503</v>
      </c>
      <c r="D91">
        <f ca="1">A91/1000000</f>
        <v>0.558342</v>
      </c>
      <c r="E91">
        <f ca="1">B91/1000000</f>
        <v>0.56602600000000003</v>
      </c>
      <c r="F91">
        <f ca="1">C91/1000000</f>
        <v>0.103503</v>
      </c>
      <c r="G91" s="5">
        <f ca="1">-LN(D91)/B$3</f>
        <v>0.12141325023406069</v>
      </c>
      <c r="H91" s="5">
        <f ca="1">-LN(E91)/B$3/2-LN(F91)/B$3/2</f>
        <v>0.29554895277372678</v>
      </c>
    </row>
    <row r="92" spans="1:8" x14ac:dyDescent="0.25">
      <c r="A92">
        <f ca="1">RANDBETWEEN(1,1000000)</f>
        <v>245732</v>
      </c>
      <c r="B92">
        <f ca="1">RANDBETWEEN(1,1000000)</f>
        <v>199105</v>
      </c>
      <c r="C92">
        <f ca="1">RANDBETWEEN(1,1000000)</f>
        <v>385612</v>
      </c>
      <c r="D92">
        <f ca="1">A92/1000000</f>
        <v>0.24573200000000001</v>
      </c>
      <c r="E92">
        <f ca="1">B92/1000000</f>
        <v>0.199105</v>
      </c>
      <c r="F92">
        <f ca="1">C92/1000000</f>
        <v>0.38561200000000001</v>
      </c>
      <c r="G92" s="5">
        <f ca="1">-LN(D92)/B$3</f>
        <v>0.29239870162609854</v>
      </c>
      <c r="H92" s="5">
        <f ca="1">-LN(E92)/B$3/2-LN(F92)/B$3/2</f>
        <v>0.26737984912674984</v>
      </c>
    </row>
    <row r="93" spans="1:8" x14ac:dyDescent="0.25">
      <c r="A93">
        <f ca="1">RANDBETWEEN(1,1000000)</f>
        <v>927116</v>
      </c>
      <c r="B93">
        <f ca="1">RANDBETWEEN(1,1000000)</f>
        <v>457005</v>
      </c>
      <c r="C93">
        <f ca="1">RANDBETWEEN(1,1000000)</f>
        <v>373329</v>
      </c>
      <c r="D93">
        <f ca="1">A93/1000000</f>
        <v>0.92711600000000005</v>
      </c>
      <c r="E93">
        <f ca="1">B93/1000000</f>
        <v>0.45700499999999999</v>
      </c>
      <c r="F93">
        <f ca="1">C93/1000000</f>
        <v>0.37332900000000002</v>
      </c>
      <c r="G93" s="5">
        <f ca="1">-LN(D93)/B$3</f>
        <v>1.5765955500294138E-2</v>
      </c>
      <c r="H93" s="5">
        <f ca="1">-LN(E93)/B$3/2-LN(F93)/B$3/2</f>
        <v>0.18420376643750766</v>
      </c>
    </row>
    <row r="94" spans="1:8" x14ac:dyDescent="0.25">
      <c r="A94">
        <f ca="1">RANDBETWEEN(1,1000000)</f>
        <v>172655</v>
      </c>
      <c r="B94">
        <f ca="1">RANDBETWEEN(1,1000000)</f>
        <v>579829</v>
      </c>
      <c r="C94">
        <f ca="1">RANDBETWEEN(1,1000000)</f>
        <v>763826</v>
      </c>
      <c r="D94">
        <f ca="1">A94/1000000</f>
        <v>0.172655</v>
      </c>
      <c r="E94">
        <f ca="1">B94/1000000</f>
        <v>0.57982900000000004</v>
      </c>
      <c r="F94">
        <f ca="1">C94/1000000</f>
        <v>0.763826</v>
      </c>
      <c r="G94" s="5">
        <f ca="1">-LN(D94)/B$3</f>
        <v>0.36592914484190048</v>
      </c>
      <c r="H94" s="5">
        <f ca="1">-LN(E94)/B$3/2-LN(F94)/B$3/2</f>
        <v>8.4837219889944138E-2</v>
      </c>
    </row>
    <row r="95" spans="1:8" x14ac:dyDescent="0.25">
      <c r="A95">
        <f ca="1">RANDBETWEEN(1,1000000)</f>
        <v>174720</v>
      </c>
      <c r="B95">
        <f ca="1">RANDBETWEEN(1,1000000)</f>
        <v>54724</v>
      </c>
      <c r="C95">
        <f ca="1">RANDBETWEEN(1,1000000)</f>
        <v>363594</v>
      </c>
      <c r="D95">
        <f ca="1">A95/1000000</f>
        <v>0.17471999999999999</v>
      </c>
      <c r="E95">
        <f ca="1">B95/1000000</f>
        <v>5.4724000000000002E-2</v>
      </c>
      <c r="F95">
        <f ca="1">C95/1000000</f>
        <v>0.36359399999999997</v>
      </c>
      <c r="G95" s="5">
        <f ca="1">-LN(D95)/B$3</f>
        <v>0.36345220550533269</v>
      </c>
      <c r="H95" s="5">
        <f ca="1">-LN(E95)/B$3/2-LN(F95)/B$3/2</f>
        <v>0.40803857576972935</v>
      </c>
    </row>
    <row r="96" spans="1:8" x14ac:dyDescent="0.25">
      <c r="A96">
        <f ca="1">RANDBETWEEN(1,1000000)</f>
        <v>131416</v>
      </c>
      <c r="B96">
        <f ca="1">RANDBETWEEN(1,1000000)</f>
        <v>33598</v>
      </c>
      <c r="C96">
        <f ca="1">RANDBETWEEN(1,1000000)</f>
        <v>88623</v>
      </c>
      <c r="D96">
        <f ca="1">A96/1000000</f>
        <v>0.13141600000000001</v>
      </c>
      <c r="E96">
        <f ca="1">B96/1000000</f>
        <v>3.3598000000000003E-2</v>
      </c>
      <c r="F96">
        <f ca="1">C96/1000000</f>
        <v>8.8622999999999993E-2</v>
      </c>
      <c r="G96" s="5">
        <f ca="1">-LN(D96)/B$3</f>
        <v>0.42278904473817464</v>
      </c>
      <c r="H96" s="5">
        <f ca="1">-LN(E96)/B$3/2-LN(F96)/B$3/2</f>
        <v>0.60590131239316325</v>
      </c>
    </row>
    <row r="97" spans="1:8" x14ac:dyDescent="0.25">
      <c r="A97">
        <f ca="1">RANDBETWEEN(1,1000000)</f>
        <v>540978</v>
      </c>
      <c r="B97">
        <f ca="1">RANDBETWEEN(1,1000000)</f>
        <v>496107</v>
      </c>
      <c r="C97">
        <f ca="1">RANDBETWEEN(1,1000000)</f>
        <v>917940</v>
      </c>
      <c r="D97">
        <f ca="1">A97/1000000</f>
        <v>0.54097799999999996</v>
      </c>
      <c r="E97">
        <f ca="1">B97/1000000</f>
        <v>0.49610700000000002</v>
      </c>
      <c r="F97">
        <f ca="1">C97/1000000</f>
        <v>0.91793999999999998</v>
      </c>
      <c r="G97" s="5">
        <f ca="1">-LN(D97)/B$3</f>
        <v>0.12799513883268701</v>
      </c>
      <c r="H97" s="5">
        <f ca="1">-LN(E97)/B$3/2-LN(F97)/B$3/2</f>
        <v>8.1936135384481079E-2</v>
      </c>
    </row>
    <row r="98" spans="1:8" x14ac:dyDescent="0.25">
      <c r="A98">
        <f ca="1">RANDBETWEEN(1,1000000)</f>
        <v>291064</v>
      </c>
      <c r="B98">
        <f ca="1">RANDBETWEEN(1,1000000)</f>
        <v>210615</v>
      </c>
      <c r="C98">
        <f ca="1">RANDBETWEEN(1,1000000)</f>
        <v>449937</v>
      </c>
      <c r="D98">
        <f ca="1">A98/1000000</f>
        <v>0.29106399999999999</v>
      </c>
      <c r="E98">
        <f ca="1">B98/1000000</f>
        <v>0.210615</v>
      </c>
      <c r="F98">
        <f ca="1">C98/1000000</f>
        <v>0.44993699999999998</v>
      </c>
      <c r="G98" s="5">
        <f ca="1">-LN(D98)/B$3</f>
        <v>0.25712752181677156</v>
      </c>
      <c r="H98" s="5">
        <f ca="1">-LN(E98)/B$3/2-LN(F98)/B$3/2</f>
        <v>0.24545532945480297</v>
      </c>
    </row>
    <row r="99" spans="1:8" x14ac:dyDescent="0.25">
      <c r="A99">
        <f ca="1">RANDBETWEEN(1,1000000)</f>
        <v>109372</v>
      </c>
      <c r="B99">
        <f ca="1">RANDBETWEEN(1,1000000)</f>
        <v>510271</v>
      </c>
      <c r="C99">
        <f ca="1">RANDBETWEEN(1,1000000)</f>
        <v>298814</v>
      </c>
      <c r="D99">
        <f ca="1">A99/1000000</f>
        <v>0.109372</v>
      </c>
      <c r="E99">
        <f ca="1">B99/1000000</f>
        <v>0.51027100000000003</v>
      </c>
      <c r="F99">
        <f ca="1">C99/1000000</f>
        <v>0.29881400000000002</v>
      </c>
      <c r="G99" s="5">
        <f ca="1">-LN(D99)/B$3</f>
        <v>0.46104174234415785</v>
      </c>
      <c r="H99" s="5">
        <f ca="1">-LN(E99)/B$3/2-LN(F99)/B$3/2</f>
        <v>0.19591117651887929</v>
      </c>
    </row>
    <row r="100" spans="1:8" x14ac:dyDescent="0.25">
      <c r="A100">
        <f ca="1">RANDBETWEEN(1,1000000)</f>
        <v>773794</v>
      </c>
      <c r="B100">
        <f ca="1">RANDBETWEEN(1,1000000)</f>
        <v>172046</v>
      </c>
      <c r="C100">
        <f ca="1">RANDBETWEEN(1,1000000)</f>
        <v>449052</v>
      </c>
      <c r="D100">
        <f ca="1">A100/1000000</f>
        <v>0.77379399999999998</v>
      </c>
      <c r="E100">
        <f ca="1">B100/1000000</f>
        <v>0.172046</v>
      </c>
      <c r="F100">
        <f ca="1">C100/1000000</f>
        <v>0.44905200000000001</v>
      </c>
      <c r="G100" s="5">
        <f ca="1">-LN(D100)/B$3</f>
        <v>5.3426998059869467E-2</v>
      </c>
      <c r="H100" s="5">
        <f ca="1">-LN(E100)/B$3/2-LN(F100)/B$3/2</f>
        <v>0.26673020636380257</v>
      </c>
    </row>
    <row r="101" spans="1:8" x14ac:dyDescent="0.25">
      <c r="A101">
        <f ca="1">RANDBETWEEN(1,1000000)</f>
        <v>659596</v>
      </c>
      <c r="B101">
        <f ca="1">RANDBETWEEN(1,1000000)</f>
        <v>476730</v>
      </c>
      <c r="C101">
        <f ca="1">RANDBETWEEN(1,1000000)</f>
        <v>941077</v>
      </c>
      <c r="D101">
        <f ca="1">A101/1000000</f>
        <v>0.65959599999999996</v>
      </c>
      <c r="E101">
        <f ca="1">B101/1000000</f>
        <v>0.47672999999999999</v>
      </c>
      <c r="F101">
        <f ca="1">C101/1000000</f>
        <v>0.94107700000000005</v>
      </c>
      <c r="G101" s="5">
        <f ca="1">-LN(D101)/B$3</f>
        <v>8.6693281790929957E-2</v>
      </c>
      <c r="H101" s="5">
        <f ca="1">-LN(E101)/B$3/2-LN(F101)/B$3/2</f>
        <v>8.3493260519920273E-2</v>
      </c>
    </row>
    <row r="102" spans="1:8" x14ac:dyDescent="0.25">
      <c r="A102">
        <f ca="1">RANDBETWEEN(1,1000000)</f>
        <v>122986</v>
      </c>
      <c r="B102">
        <f ca="1">RANDBETWEEN(1,1000000)</f>
        <v>796981</v>
      </c>
      <c r="C102">
        <f ca="1">RANDBETWEEN(1,1000000)</f>
        <v>685334</v>
      </c>
      <c r="D102">
        <f ca="1">A102/1000000</f>
        <v>0.122986</v>
      </c>
      <c r="E102">
        <f ca="1">B102/1000000</f>
        <v>0.79698100000000005</v>
      </c>
      <c r="F102">
        <f ca="1">C102/1000000</f>
        <v>0.685334</v>
      </c>
      <c r="G102" s="5">
        <f ca="1">-LN(D102)/B$3</f>
        <v>0.43660098983876011</v>
      </c>
      <c r="H102" s="5">
        <f ca="1">-LN(E102)/B$3/2-LN(F102)/B$3/2</f>
        <v>6.2997230019462988E-2</v>
      </c>
    </row>
    <row r="103" spans="1:8" x14ac:dyDescent="0.25">
      <c r="A103">
        <f ca="1">RANDBETWEEN(1,1000000)</f>
        <v>749374</v>
      </c>
      <c r="B103">
        <f ca="1">RANDBETWEEN(1,1000000)</f>
        <v>394847</v>
      </c>
      <c r="C103">
        <f ca="1">RANDBETWEEN(1,1000000)</f>
        <v>200387</v>
      </c>
      <c r="D103">
        <f ca="1">A103/1000000</f>
        <v>0.74937399999999998</v>
      </c>
      <c r="E103">
        <f ca="1">B103/1000000</f>
        <v>0.394847</v>
      </c>
      <c r="F103">
        <f ca="1">C103/1000000</f>
        <v>0.20038700000000001</v>
      </c>
      <c r="G103" s="5">
        <f ca="1">-LN(D103)/B$3</f>
        <v>6.0107726593045807E-2</v>
      </c>
      <c r="H103" s="5">
        <f ca="1">-LN(E103)/B$3/2-LN(F103)/B$3/2</f>
        <v>0.26424601177337947</v>
      </c>
    </row>
    <row r="104" spans="1:8" x14ac:dyDescent="0.25">
      <c r="A104">
        <f ca="1">RANDBETWEEN(1,1000000)</f>
        <v>606681</v>
      </c>
      <c r="B104">
        <f ca="1">RANDBETWEEN(1,1000000)</f>
        <v>569308</v>
      </c>
      <c r="C104">
        <f ca="1">RANDBETWEEN(1,1000000)</f>
        <v>708219</v>
      </c>
      <c r="D104">
        <f ca="1">A104/1000000</f>
        <v>0.60668100000000003</v>
      </c>
      <c r="E104">
        <f ca="1">B104/1000000</f>
        <v>0.56930800000000004</v>
      </c>
      <c r="F104">
        <f ca="1">C104/1000000</f>
        <v>0.70821900000000004</v>
      </c>
      <c r="G104" s="5">
        <f ca="1">-LN(D104)/B$3</f>
        <v>0.10411503364268285</v>
      </c>
      <c r="H104" s="5">
        <f ca="1">-LN(E104)/B$3/2-LN(F104)/B$3/2</f>
        <v>9.4618291860788045E-2</v>
      </c>
    </row>
    <row r="105" spans="1:8" x14ac:dyDescent="0.25">
      <c r="A105">
        <f ca="1">RANDBETWEEN(1,1000000)</f>
        <v>525296</v>
      </c>
      <c r="B105">
        <f ca="1">RANDBETWEEN(1,1000000)</f>
        <v>837572</v>
      </c>
      <c r="C105">
        <f ca="1">RANDBETWEEN(1,1000000)</f>
        <v>940434</v>
      </c>
      <c r="D105">
        <f ca="1">A105/1000000</f>
        <v>0.52529599999999999</v>
      </c>
      <c r="E105">
        <f ca="1">B105/1000000</f>
        <v>0.83757199999999998</v>
      </c>
      <c r="F105">
        <f ca="1">C105/1000000</f>
        <v>0.94043399999999999</v>
      </c>
      <c r="G105" s="5">
        <f ca="1">-LN(D105)/B$3</f>
        <v>0.13412361786407859</v>
      </c>
      <c r="H105" s="5">
        <f ca="1">-LN(E105)/B$3/2-LN(F105)/B$3/2</f>
        <v>2.4860610101139907E-2</v>
      </c>
    </row>
    <row r="106" spans="1:8" x14ac:dyDescent="0.25">
      <c r="A106">
        <f ca="1">RANDBETWEEN(1,1000000)</f>
        <v>163315</v>
      </c>
      <c r="B106">
        <f ca="1">RANDBETWEEN(1,1000000)</f>
        <v>869724</v>
      </c>
      <c r="C106">
        <f ca="1">RANDBETWEEN(1,1000000)</f>
        <v>823257</v>
      </c>
      <c r="D106">
        <f ca="1">A106/1000000</f>
        <v>0.16331499999999999</v>
      </c>
      <c r="E106">
        <f ca="1">B106/1000000</f>
        <v>0.86972400000000005</v>
      </c>
      <c r="F106">
        <f ca="1">C106/1000000</f>
        <v>0.82325700000000002</v>
      </c>
      <c r="G106" s="5">
        <f ca="1">-LN(D106)/B$3</f>
        <v>0.37751550577988829</v>
      </c>
      <c r="H106" s="5">
        <f ca="1">-LN(E106)/B$3/2-LN(F106)/B$3/2</f>
        <v>3.4798563950147375E-2</v>
      </c>
    </row>
    <row r="107" spans="1:8" x14ac:dyDescent="0.25">
      <c r="A107">
        <f ca="1">RANDBETWEEN(1,1000000)</f>
        <v>839923</v>
      </c>
      <c r="B107">
        <f ca="1">RANDBETWEEN(1,1000000)</f>
        <v>531396</v>
      </c>
      <c r="C107">
        <f ca="1">RANDBETWEEN(1,1000000)</f>
        <v>787092</v>
      </c>
      <c r="D107">
        <f ca="1">A107/1000000</f>
        <v>0.83992299999999998</v>
      </c>
      <c r="E107">
        <f ca="1">B107/1000000</f>
        <v>0.53139599999999998</v>
      </c>
      <c r="F107">
        <f ca="1">C107/1000000</f>
        <v>0.78709200000000001</v>
      </c>
      <c r="G107" s="5">
        <f ca="1">-LN(D107)/B$3</f>
        <v>3.6342720419393772E-2</v>
      </c>
      <c r="H107" s="5">
        <f ca="1">-LN(E107)/B$3/2-LN(F107)/B$3/2</f>
        <v>9.0797699036387874E-2</v>
      </c>
    </row>
    <row r="108" spans="1:8" x14ac:dyDescent="0.25">
      <c r="A108">
        <f ca="1">RANDBETWEEN(1,1000000)</f>
        <v>534228</v>
      </c>
      <c r="B108">
        <f ca="1">RANDBETWEEN(1,1000000)</f>
        <v>358726</v>
      </c>
      <c r="C108">
        <f ca="1">RANDBETWEEN(1,1000000)</f>
        <v>349494</v>
      </c>
      <c r="D108">
        <f ca="1">A108/1000000</f>
        <v>0.53422800000000004</v>
      </c>
      <c r="E108">
        <f ca="1">B108/1000000</f>
        <v>0.35872599999999999</v>
      </c>
      <c r="F108">
        <f ca="1">C108/1000000</f>
        <v>0.34949400000000003</v>
      </c>
      <c r="G108" s="5">
        <f ca="1">-LN(D108)/B$3</f>
        <v>0.13061095101124531</v>
      </c>
      <c r="H108" s="5">
        <f ca="1">-LN(E108)/B$3/2-LN(F108)/B$3/2</f>
        <v>0.21629846853525547</v>
      </c>
    </row>
    <row r="109" spans="1:8" x14ac:dyDescent="0.25">
      <c r="A109">
        <f ca="1">RANDBETWEEN(1,1000000)</f>
        <v>160104</v>
      </c>
      <c r="B109">
        <f ca="1">RANDBETWEEN(1,1000000)</f>
        <v>653310</v>
      </c>
      <c r="C109">
        <f ca="1">RANDBETWEEN(1,1000000)</f>
        <v>414506</v>
      </c>
      <c r="D109">
        <f ca="1">A109/1000000</f>
        <v>0.160104</v>
      </c>
      <c r="E109">
        <f ca="1">B109/1000000</f>
        <v>0.65330999999999995</v>
      </c>
      <c r="F109">
        <f ca="1">C109/1000000</f>
        <v>0.41450599999999999</v>
      </c>
      <c r="G109" s="5">
        <f ca="1">-LN(D109)/B$3</f>
        <v>0.38165243227225276</v>
      </c>
      <c r="H109" s="5">
        <f ca="1">-LN(E109)/B$3/2-LN(F109)/B$3/2</f>
        <v>0.13608034995721985</v>
      </c>
    </row>
    <row r="110" spans="1:8" x14ac:dyDescent="0.25">
      <c r="A110">
        <f ca="1">RANDBETWEEN(1,1000000)</f>
        <v>609701</v>
      </c>
      <c r="B110">
        <f ca="1">RANDBETWEEN(1,1000000)</f>
        <v>617052</v>
      </c>
      <c r="C110">
        <f ca="1">RANDBETWEEN(1,1000000)</f>
        <v>835742</v>
      </c>
      <c r="D110">
        <f ca="1">A110/1000000</f>
        <v>0.60970100000000005</v>
      </c>
      <c r="E110">
        <f ca="1">B110/1000000</f>
        <v>0.61705200000000004</v>
      </c>
      <c r="F110">
        <f ca="1">C110/1000000</f>
        <v>0.83574199999999998</v>
      </c>
      <c r="G110" s="5">
        <f ca="1">-LN(D110)/B$3</f>
        <v>0.1030805428997537</v>
      </c>
      <c r="H110" s="5">
        <f ca="1">-LN(E110)/B$3/2-LN(F110)/B$3/2</f>
        <v>6.8983052690418489E-2</v>
      </c>
    </row>
    <row r="111" spans="1:8" x14ac:dyDescent="0.25">
      <c r="A111">
        <f ca="1">RANDBETWEEN(1,1000000)</f>
        <v>104532</v>
      </c>
      <c r="B111">
        <f ca="1">RANDBETWEEN(1,1000000)</f>
        <v>674204</v>
      </c>
      <c r="C111">
        <f ca="1">RANDBETWEEN(1,1000000)</f>
        <v>972866</v>
      </c>
      <c r="D111">
        <f ca="1">A111/1000000</f>
        <v>0.104532</v>
      </c>
      <c r="E111">
        <f ca="1">B111/1000000</f>
        <v>0.67420400000000003</v>
      </c>
      <c r="F111">
        <f ca="1">C111/1000000</f>
        <v>0.97286600000000001</v>
      </c>
      <c r="G111" s="5">
        <f ca="1">-LN(D111)/B$3</f>
        <v>0.47047125715778787</v>
      </c>
      <c r="H111" s="5">
        <f ca="1">-LN(E111)/B$3/2-LN(F111)/B$3/2</f>
        <v>4.3930361241571833E-2</v>
      </c>
    </row>
    <row r="112" spans="1:8" x14ac:dyDescent="0.25">
      <c r="A112">
        <f ca="1">RANDBETWEEN(1,1000000)</f>
        <v>627627</v>
      </c>
      <c r="B112">
        <f ca="1">RANDBETWEEN(1,1000000)</f>
        <v>780094</v>
      </c>
      <c r="C112">
        <f ca="1">RANDBETWEEN(1,1000000)</f>
        <v>311843</v>
      </c>
      <c r="D112">
        <f ca="1">A112/1000000</f>
        <v>0.62762700000000005</v>
      </c>
      <c r="E112">
        <f ca="1">B112/1000000</f>
        <v>0.78009399999999995</v>
      </c>
      <c r="F112">
        <f ca="1">C112/1000000</f>
        <v>0.31184299999999998</v>
      </c>
      <c r="G112" s="5">
        <f ca="1">-LN(D112)/B$3</f>
        <v>9.7043591253360997E-2</v>
      </c>
      <c r="H112" s="5">
        <f ca="1">-LN(E112)/B$3/2-LN(F112)/B$3/2</f>
        <v>0.14724961215522114</v>
      </c>
    </row>
    <row r="113" spans="1:8" x14ac:dyDescent="0.25">
      <c r="A113">
        <f ca="1">RANDBETWEEN(1,1000000)</f>
        <v>510268</v>
      </c>
      <c r="B113">
        <f ca="1">RANDBETWEEN(1,1000000)</f>
        <v>855134</v>
      </c>
      <c r="C113">
        <f ca="1">RANDBETWEEN(1,1000000)</f>
        <v>320405</v>
      </c>
      <c r="D113">
        <f ca="1">A113/1000000</f>
        <v>0.51026800000000005</v>
      </c>
      <c r="E113">
        <f ca="1">B113/1000000</f>
        <v>0.85513399999999995</v>
      </c>
      <c r="F113">
        <f ca="1">C113/1000000</f>
        <v>0.320405</v>
      </c>
      <c r="G113" s="5">
        <f ca="1">-LN(D113)/B$3</f>
        <v>0.14017066689360616</v>
      </c>
      <c r="H113" s="5">
        <f ca="1">-LN(E113)/B$3/2-LN(F113)/B$3/2</f>
        <v>0.13486109954123382</v>
      </c>
    </row>
    <row r="114" spans="1:8" x14ac:dyDescent="0.25">
      <c r="A114">
        <f ca="1">RANDBETWEEN(1,1000000)</f>
        <v>748641</v>
      </c>
      <c r="B114">
        <f ca="1">RANDBETWEEN(1,1000000)</f>
        <v>737474</v>
      </c>
      <c r="C114">
        <f ca="1">RANDBETWEEN(1,1000000)</f>
        <v>126637</v>
      </c>
      <c r="D114">
        <f ca="1">A114/1000000</f>
        <v>0.748641</v>
      </c>
      <c r="E114">
        <f ca="1">B114/1000000</f>
        <v>0.73747399999999996</v>
      </c>
      <c r="F114">
        <f ca="1">C114/1000000</f>
        <v>0.126637</v>
      </c>
      <c r="G114" s="5">
        <f ca="1">-LN(D114)/B$3</f>
        <v>6.0311607522837443E-2</v>
      </c>
      <c r="H114" s="5">
        <f ca="1">-LN(E114)/B$3/2-LN(F114)/B$3/2</f>
        <v>0.24697447901193703</v>
      </c>
    </row>
    <row r="115" spans="1:8" x14ac:dyDescent="0.25">
      <c r="A115">
        <f ca="1">RANDBETWEEN(1,1000000)</f>
        <v>604876</v>
      </c>
      <c r="B115">
        <f ca="1">RANDBETWEEN(1,1000000)</f>
        <v>835522</v>
      </c>
      <c r="C115">
        <f ca="1">RANDBETWEEN(1,1000000)</f>
        <v>888452</v>
      </c>
      <c r="D115">
        <f ca="1">A115/1000000</f>
        <v>0.60487599999999997</v>
      </c>
      <c r="E115">
        <f ca="1">B115/1000000</f>
        <v>0.83552199999999999</v>
      </c>
      <c r="F115">
        <f ca="1">C115/1000000</f>
        <v>0.88845200000000002</v>
      </c>
      <c r="G115" s="5">
        <f ca="1">-LN(D115)/B$3</f>
        <v>0.10473579179914204</v>
      </c>
      <c r="H115" s="5">
        <f ca="1">-LN(E115)/B$3/2-LN(F115)/B$3/2</f>
        <v>3.1038880858068434E-2</v>
      </c>
    </row>
    <row r="116" spans="1:8" x14ac:dyDescent="0.25">
      <c r="A116">
        <f ca="1">RANDBETWEEN(1,1000000)</f>
        <v>474883</v>
      </c>
      <c r="B116">
        <f ca="1">RANDBETWEEN(1,1000000)</f>
        <v>104532</v>
      </c>
      <c r="C116">
        <f ca="1">RANDBETWEEN(1,1000000)</f>
        <v>902346</v>
      </c>
      <c r="D116">
        <f ca="1">A116/1000000</f>
        <v>0.474883</v>
      </c>
      <c r="E116">
        <f ca="1">B116/1000000</f>
        <v>0.104532</v>
      </c>
      <c r="F116">
        <f ca="1">C116/1000000</f>
        <v>0.90234599999999998</v>
      </c>
      <c r="G116" s="5">
        <f ca="1">-LN(D116)/B$3</f>
        <v>0.1551430877245179</v>
      </c>
      <c r="H116" s="5">
        <f ca="1">-LN(E116)/B$3/2-LN(F116)/B$3/2</f>
        <v>0.24593950779289228</v>
      </c>
    </row>
    <row r="117" spans="1:8" x14ac:dyDescent="0.25">
      <c r="A117">
        <f ca="1">RANDBETWEEN(1,1000000)</f>
        <v>399184</v>
      </c>
      <c r="B117">
        <f ca="1">RANDBETWEEN(1,1000000)</f>
        <v>124</v>
      </c>
      <c r="C117">
        <f ca="1">RANDBETWEEN(1,1000000)</f>
        <v>750835</v>
      </c>
      <c r="D117">
        <f ca="1">A117/1000000</f>
        <v>0.39918399999999998</v>
      </c>
      <c r="E117">
        <f ca="1">B117/1000000</f>
        <v>1.2400000000000001E-4</v>
      </c>
      <c r="F117">
        <f ca="1">C117/1000000</f>
        <v>0.75083500000000003</v>
      </c>
      <c r="G117" s="5">
        <f ca="1">-LN(D117)/B$3</f>
        <v>0.19131933656424582</v>
      </c>
      <c r="H117" s="5">
        <f ca="1">-LN(E117)/B$3/2-LN(F117)/B$3/2</f>
        <v>0.96685399487225299</v>
      </c>
    </row>
    <row r="118" spans="1:8" x14ac:dyDescent="0.25">
      <c r="A118">
        <f ca="1">RANDBETWEEN(1,1000000)</f>
        <v>995842</v>
      </c>
      <c r="B118">
        <f ca="1">RANDBETWEEN(1,1000000)</f>
        <v>590856</v>
      </c>
      <c r="C118">
        <f ca="1">RANDBETWEEN(1,1000000)</f>
        <v>635333</v>
      </c>
      <c r="D118">
        <f ca="1">A118/1000000</f>
        <v>0.995842</v>
      </c>
      <c r="E118">
        <f ca="1">B118/1000000</f>
        <v>0.59085600000000005</v>
      </c>
      <c r="F118">
        <f ca="1">C118/1000000</f>
        <v>0.63533300000000004</v>
      </c>
      <c r="G118" s="5">
        <f ca="1">-LN(D118)/B$3</f>
        <v>8.680559415584593E-4</v>
      </c>
      <c r="H118" s="5">
        <f ca="1">-LN(E118)/B$3/2-LN(F118)/B$3/2</f>
        <v>0.10206134939398347</v>
      </c>
    </row>
    <row r="119" spans="1:8" x14ac:dyDescent="0.25">
      <c r="A119">
        <f ca="1">RANDBETWEEN(1,1000000)</f>
        <v>798573</v>
      </c>
      <c r="B119">
        <f ca="1">RANDBETWEEN(1,1000000)</f>
        <v>187346</v>
      </c>
      <c r="C119">
        <f ca="1">RANDBETWEEN(1,1000000)</f>
        <v>189093</v>
      </c>
      <c r="D119">
        <f ca="1">A119/1000000</f>
        <v>0.79857299999999998</v>
      </c>
      <c r="E119">
        <f ca="1">B119/1000000</f>
        <v>0.18734600000000001</v>
      </c>
      <c r="F119">
        <f ca="1">C119/1000000</f>
        <v>0.18909300000000001</v>
      </c>
      <c r="G119" s="5">
        <f ca="1">-LN(D119)/B$3</f>
        <v>4.6860186268874886E-2</v>
      </c>
      <c r="H119" s="5">
        <f ca="1">-LN(E119)/B$3/2-LN(F119)/B$3/2</f>
        <v>0.34794941935812507</v>
      </c>
    </row>
    <row r="120" spans="1:8" x14ac:dyDescent="0.25">
      <c r="A120">
        <f ca="1">RANDBETWEEN(1,1000000)</f>
        <v>233290</v>
      </c>
      <c r="B120">
        <f ca="1">RANDBETWEEN(1,1000000)</f>
        <v>985485</v>
      </c>
      <c r="C120">
        <f ca="1">RANDBETWEEN(1,1000000)</f>
        <v>921762</v>
      </c>
      <c r="D120">
        <f ca="1">A120/1000000</f>
        <v>0.23329</v>
      </c>
      <c r="E120">
        <f ca="1">B120/1000000</f>
        <v>0.98548500000000006</v>
      </c>
      <c r="F120">
        <f ca="1">C120/1000000</f>
        <v>0.92176199999999997</v>
      </c>
      <c r="G120" s="5">
        <f ca="1">-LN(D120)/B$3</f>
        <v>0.30322353419574782</v>
      </c>
      <c r="H120" s="5">
        <f ca="1">-LN(E120)/B$3/2-LN(F120)/B$3/2</f>
        <v>1.0009332962872323E-2</v>
      </c>
    </row>
    <row r="121" spans="1:8" x14ac:dyDescent="0.25">
      <c r="A121">
        <f ca="1">RANDBETWEEN(1,1000000)</f>
        <v>810745</v>
      </c>
      <c r="B121">
        <f ca="1">RANDBETWEEN(1,1000000)</f>
        <v>492509</v>
      </c>
      <c r="C121">
        <f ca="1">RANDBETWEEN(1,1000000)</f>
        <v>222809</v>
      </c>
      <c r="D121">
        <f ca="1">A121/1000000</f>
        <v>0.81074500000000005</v>
      </c>
      <c r="E121">
        <f ca="1">B121/1000000</f>
        <v>0.49250899999999997</v>
      </c>
      <c r="F121">
        <f ca="1">C121/1000000</f>
        <v>0.22280900000000001</v>
      </c>
      <c r="G121" s="5">
        <f ca="1">-LN(D121)/B$3</f>
        <v>4.3708687696443302E-2</v>
      </c>
      <c r="H121" s="5">
        <f ca="1">-LN(E121)/B$3/2-LN(F121)/B$3/2</f>
        <v>0.23017530429136263</v>
      </c>
    </row>
    <row r="122" spans="1:8" x14ac:dyDescent="0.25">
      <c r="A122">
        <f ca="1">RANDBETWEEN(1,1000000)</f>
        <v>621660</v>
      </c>
      <c r="B122">
        <f ca="1">RANDBETWEEN(1,1000000)</f>
        <v>248898</v>
      </c>
      <c r="C122">
        <f ca="1">RANDBETWEEN(1,1000000)</f>
        <v>631935</v>
      </c>
      <c r="D122">
        <f ca="1">A122/1000000</f>
        <v>0.62165999999999999</v>
      </c>
      <c r="E122">
        <f ca="1">B122/1000000</f>
        <v>0.24889800000000001</v>
      </c>
      <c r="F122">
        <f ca="1">C122/1000000</f>
        <v>0.63193500000000002</v>
      </c>
      <c r="G122" s="5">
        <f ca="1">-LN(D122)/B$3</f>
        <v>9.9033741560504512E-2</v>
      </c>
      <c r="H122" s="5">
        <f ca="1">-LN(E122)/B$3/2-LN(F122)/B$3/2</f>
        <v>0.19267508783564719</v>
      </c>
    </row>
    <row r="123" spans="1:8" x14ac:dyDescent="0.25">
      <c r="A123">
        <f ca="1">RANDBETWEEN(1,1000000)</f>
        <v>637569</v>
      </c>
      <c r="B123">
        <f ca="1">RANDBETWEEN(1,1000000)</f>
        <v>250211</v>
      </c>
      <c r="C123">
        <f ca="1">RANDBETWEEN(1,1000000)</f>
        <v>902303</v>
      </c>
      <c r="D123">
        <f ca="1">A123/1000000</f>
        <v>0.63756900000000005</v>
      </c>
      <c r="E123">
        <f ca="1">B123/1000000</f>
        <v>0.25021100000000002</v>
      </c>
      <c r="F123">
        <f ca="1">C123/1000000</f>
        <v>0.90230299999999997</v>
      </c>
      <c r="G123" s="5">
        <f ca="1">-LN(D123)/B$3</f>
        <v>9.3769327606761446E-2</v>
      </c>
      <c r="H123" s="5">
        <f ca="1">-LN(E123)/B$3/2-LN(F123)/B$3/2</f>
        <v>0.15502662627482228</v>
      </c>
    </row>
    <row r="124" spans="1:8" x14ac:dyDescent="0.25">
      <c r="A124">
        <f ca="1">RANDBETWEEN(1,1000000)</f>
        <v>958134</v>
      </c>
      <c r="B124">
        <f ca="1">RANDBETWEEN(1,1000000)</f>
        <v>965181</v>
      </c>
      <c r="C124">
        <f ca="1">RANDBETWEEN(1,1000000)</f>
        <v>895620</v>
      </c>
      <c r="D124">
        <f ca="1">A124/1000000</f>
        <v>0.95813400000000004</v>
      </c>
      <c r="E124">
        <f ca="1">B124/1000000</f>
        <v>0.96518099999999996</v>
      </c>
      <c r="F124">
        <f ca="1">C124/1000000</f>
        <v>0.89561999999999997</v>
      </c>
      <c r="G124" s="5">
        <f ca="1">-LN(D124)/B$3</f>
        <v>8.9099241778741664E-3</v>
      </c>
      <c r="H124" s="5">
        <f ca="1">-LN(E124)/B$3/2-LN(F124)/B$3/2</f>
        <v>1.5174863913887209E-2</v>
      </c>
    </row>
    <row r="125" spans="1:8" x14ac:dyDescent="0.25">
      <c r="A125">
        <f ca="1">RANDBETWEEN(1,1000000)</f>
        <v>265698</v>
      </c>
      <c r="B125">
        <f ca="1">RANDBETWEEN(1,1000000)</f>
        <v>29446</v>
      </c>
      <c r="C125">
        <f ca="1">RANDBETWEEN(1,1000000)</f>
        <v>568903</v>
      </c>
      <c r="D125">
        <f ca="1">A125/1000000</f>
        <v>0.26569799999999999</v>
      </c>
      <c r="E125">
        <f ca="1">B125/1000000</f>
        <v>2.9446E-2</v>
      </c>
      <c r="F125">
        <f ca="1">C125/1000000</f>
        <v>0.56890300000000005</v>
      </c>
      <c r="G125" s="5">
        <f ca="1">-LN(D125)/B$3</f>
        <v>0.27612394865231515</v>
      </c>
      <c r="H125" s="5">
        <f ca="1">-LN(E125)/B$3/2-LN(F125)/B$3/2</f>
        <v>0.42596276410873485</v>
      </c>
    </row>
    <row r="126" spans="1:8" x14ac:dyDescent="0.25">
      <c r="A126">
        <f ca="1">RANDBETWEEN(1,1000000)</f>
        <v>477224</v>
      </c>
      <c r="B126">
        <f ca="1">RANDBETWEEN(1,1000000)</f>
        <v>707815</v>
      </c>
      <c r="C126">
        <f ca="1">RANDBETWEEN(1,1000000)</f>
        <v>54663</v>
      </c>
      <c r="D126">
        <f ca="1">A126/1000000</f>
        <v>0.47722399999999998</v>
      </c>
      <c r="E126">
        <f ca="1">B126/1000000</f>
        <v>0.70781499999999997</v>
      </c>
      <c r="F126">
        <f ca="1">C126/1000000</f>
        <v>5.4663000000000003E-2</v>
      </c>
      <c r="G126" s="5">
        <f ca="1">-LN(D126)/B$3</f>
        <v>0.15411860346770981</v>
      </c>
      <c r="H126" s="5">
        <f ca="1">-LN(E126)/B$3/2-LN(F126)/B$3/2</f>
        <v>0.33876465980358095</v>
      </c>
    </row>
    <row r="127" spans="1:8" x14ac:dyDescent="0.25">
      <c r="A127">
        <f ca="1">RANDBETWEEN(1,1000000)</f>
        <v>467061</v>
      </c>
      <c r="B127">
        <f ca="1">RANDBETWEEN(1,1000000)</f>
        <v>741408</v>
      </c>
      <c r="C127">
        <f ca="1">RANDBETWEEN(1,1000000)</f>
        <v>736354</v>
      </c>
      <c r="D127">
        <f ca="1">A127/1000000</f>
        <v>0.467061</v>
      </c>
      <c r="E127">
        <f ca="1">B127/1000000</f>
        <v>0.74140799999999996</v>
      </c>
      <c r="F127">
        <f ca="1">C127/1000000</f>
        <v>0.73635399999999995</v>
      </c>
      <c r="G127" s="5">
        <f ca="1">-LN(D127)/B$3</f>
        <v>0.1586032101788348</v>
      </c>
      <c r="H127" s="5">
        <f ca="1">-LN(E127)/B$3/2-LN(F127)/B$3/2</f>
        <v>6.3046718286722148E-2</v>
      </c>
    </row>
    <row r="128" spans="1:8" x14ac:dyDescent="0.25">
      <c r="A128">
        <f ca="1">RANDBETWEEN(1,1000000)</f>
        <v>70106</v>
      </c>
      <c r="B128">
        <f ca="1">RANDBETWEEN(1,1000000)</f>
        <v>965501</v>
      </c>
      <c r="C128">
        <f ca="1">RANDBETWEEN(1,1000000)</f>
        <v>213557</v>
      </c>
      <c r="D128">
        <f ca="1">A128/1000000</f>
        <v>7.0106000000000002E-2</v>
      </c>
      <c r="E128">
        <f ca="1">B128/1000000</f>
        <v>0.96550100000000005</v>
      </c>
      <c r="F128">
        <f ca="1">C128/1000000</f>
        <v>0.213557</v>
      </c>
      <c r="G128" s="5">
        <f ca="1">-LN(D128)/B$3</f>
        <v>0.55369727012353487</v>
      </c>
      <c r="H128" s="5">
        <f ca="1">-LN(E128)/B$3/2-LN(F128)/B$3/2</f>
        <v>0.16447496295881198</v>
      </c>
    </row>
    <row r="129" spans="1:8" x14ac:dyDescent="0.25">
      <c r="A129">
        <f ca="1">RANDBETWEEN(1,1000000)</f>
        <v>388590</v>
      </c>
      <c r="B129">
        <f ca="1">RANDBETWEEN(1,1000000)</f>
        <v>35917</v>
      </c>
      <c r="C129">
        <f ca="1">RANDBETWEEN(1,1000000)</f>
        <v>365037</v>
      </c>
      <c r="D129">
        <f ca="1">A129/1000000</f>
        <v>0.38858999999999999</v>
      </c>
      <c r="E129">
        <f ca="1">B129/1000000</f>
        <v>3.5916999999999998E-2</v>
      </c>
      <c r="F129">
        <f ca="1">C129/1000000</f>
        <v>0.365037</v>
      </c>
      <c r="G129" s="5">
        <f ca="1">-LN(D129)/B$3</f>
        <v>0.19692301578580476</v>
      </c>
      <c r="H129" s="5">
        <f ca="1">-LN(E129)/B$3/2-LN(F129)/B$3/2</f>
        <v>0.45148969985845888</v>
      </c>
    </row>
    <row r="130" spans="1:8" x14ac:dyDescent="0.25">
      <c r="A130">
        <f ca="1">RANDBETWEEN(1,1000000)</f>
        <v>181728</v>
      </c>
      <c r="B130">
        <f ca="1">RANDBETWEEN(1,1000000)</f>
        <v>397540</v>
      </c>
      <c r="C130">
        <f ca="1">RANDBETWEEN(1,1000000)</f>
        <v>917793</v>
      </c>
      <c r="D130">
        <f ca="1">A130/1000000</f>
        <v>0.181728</v>
      </c>
      <c r="E130">
        <f ca="1">B130/1000000</f>
        <v>0.39754</v>
      </c>
      <c r="F130">
        <f ca="1">C130/1000000</f>
        <v>0.91779299999999997</v>
      </c>
      <c r="G130" s="5">
        <f ca="1">-LN(D130)/B$3</f>
        <v>0.35525921151814899</v>
      </c>
      <c r="H130" s="5">
        <f ca="1">-LN(E130)/B$3/2-LN(F130)/B$3/2</f>
        <v>0.1050253255212652</v>
      </c>
    </row>
    <row r="131" spans="1:8" x14ac:dyDescent="0.25">
      <c r="A131">
        <f ca="1">RANDBETWEEN(1,1000000)</f>
        <v>16603</v>
      </c>
      <c r="B131">
        <f ca="1">RANDBETWEEN(1,1000000)</f>
        <v>76744</v>
      </c>
      <c r="C131">
        <f ca="1">RANDBETWEEN(1,1000000)</f>
        <v>891255</v>
      </c>
      <c r="D131">
        <f ca="1">A131/1000000</f>
        <v>1.6603E-2</v>
      </c>
      <c r="E131">
        <f ca="1">B131/1000000</f>
        <v>7.6744000000000007E-2</v>
      </c>
      <c r="F131">
        <f ca="1">C131/1000000</f>
        <v>0.89125500000000002</v>
      </c>
      <c r="G131" s="5">
        <f ca="1">-LN(D131)/B$3</f>
        <v>0.8537858077201016</v>
      </c>
      <c r="H131" s="5">
        <f ca="1">-LN(E131)/B$3/2-LN(F131)/B$3/2</f>
        <v>0.27941716339975853</v>
      </c>
    </row>
    <row r="132" spans="1:8" x14ac:dyDescent="0.25">
      <c r="A132">
        <f ca="1">RANDBETWEEN(1,1000000)</f>
        <v>198886</v>
      </c>
      <c r="B132">
        <f ca="1">RANDBETWEEN(1,1000000)</f>
        <v>578213</v>
      </c>
      <c r="C132">
        <f ca="1">RANDBETWEEN(1,1000000)</f>
        <v>578358</v>
      </c>
      <c r="D132">
        <f ca="1">A132/1000000</f>
        <v>0.19888600000000001</v>
      </c>
      <c r="E132">
        <f ca="1">B132/1000000</f>
        <v>0.57821299999999998</v>
      </c>
      <c r="F132">
        <f ca="1">C132/1000000</f>
        <v>0.57835800000000004</v>
      </c>
      <c r="G132" s="5">
        <f ca="1">-LN(D132)/B$3</f>
        <v>0.33646322556848152</v>
      </c>
      <c r="H132" s="5">
        <f ca="1">-LN(E132)/B$3/2-LN(F132)/B$3/2</f>
        <v>0.11410158239218145</v>
      </c>
    </row>
    <row r="133" spans="1:8" x14ac:dyDescent="0.25">
      <c r="A133">
        <f ca="1">RANDBETWEEN(1,1000000)</f>
        <v>201561</v>
      </c>
      <c r="B133">
        <f ca="1">RANDBETWEEN(1,1000000)</f>
        <v>540277</v>
      </c>
      <c r="C133">
        <f ca="1">RANDBETWEEN(1,1000000)</f>
        <v>273653</v>
      </c>
      <c r="D133">
        <f ca="1">A133/1000000</f>
        <v>0.20156099999999999</v>
      </c>
      <c r="E133">
        <f ca="1">B133/1000000</f>
        <v>0.54027700000000001</v>
      </c>
      <c r="F133">
        <f ca="1">C133/1000000</f>
        <v>0.27365299999999998</v>
      </c>
      <c r="G133" s="5">
        <f ca="1">-LN(D133)/B$3</f>
        <v>0.33367983622504199</v>
      </c>
      <c r="H133" s="5">
        <f ca="1">-LN(E133)/B$3/2-LN(F133)/B$3/2</f>
        <v>0.19912163609633926</v>
      </c>
    </row>
    <row r="134" spans="1:8" x14ac:dyDescent="0.25">
      <c r="A134">
        <f ca="1">RANDBETWEEN(1,1000000)</f>
        <v>335031</v>
      </c>
      <c r="B134">
        <f ca="1">RANDBETWEEN(1,1000000)</f>
        <v>282857</v>
      </c>
      <c r="C134">
        <f ca="1">RANDBETWEEN(1,1000000)</f>
        <v>547709</v>
      </c>
      <c r="D134">
        <f ca="1">A134/1000000</f>
        <v>0.33503100000000002</v>
      </c>
      <c r="E134">
        <f ca="1">B134/1000000</f>
        <v>0.28285700000000003</v>
      </c>
      <c r="F134">
        <f ca="1">C134/1000000</f>
        <v>0.547709</v>
      </c>
      <c r="G134" s="5">
        <f ca="1">-LN(D134)/B$3</f>
        <v>0.22781921127603144</v>
      </c>
      <c r="H134" s="5">
        <f ca="1">-LN(E134)/B$3/2-LN(F134)/B$3/2</f>
        <v>0.19425260045557236</v>
      </c>
    </row>
    <row r="135" spans="1:8" x14ac:dyDescent="0.25">
      <c r="A135">
        <f ca="1">RANDBETWEEN(1,1000000)</f>
        <v>222537</v>
      </c>
      <c r="B135">
        <f ca="1">RANDBETWEEN(1,1000000)</f>
        <v>127432</v>
      </c>
      <c r="C135">
        <f ca="1">RANDBETWEEN(1,1000000)</f>
        <v>200484</v>
      </c>
      <c r="D135">
        <f ca="1">A135/1000000</f>
        <v>0.22253700000000001</v>
      </c>
      <c r="E135">
        <f ca="1">B135/1000000</f>
        <v>0.12743199999999999</v>
      </c>
      <c r="F135">
        <f ca="1">C135/1000000</f>
        <v>0.200484</v>
      </c>
      <c r="G135" s="5">
        <f ca="1">-LN(D135)/B$3</f>
        <v>0.31305456230541978</v>
      </c>
      <c r="H135" s="5">
        <f ca="1">-LN(E135)/B$3/2-LN(F135)/B$3/2</f>
        <v>0.38199929436544744</v>
      </c>
    </row>
    <row r="136" spans="1:8" x14ac:dyDescent="0.25">
      <c r="A136">
        <f ca="1">RANDBETWEEN(1,1000000)</f>
        <v>691528</v>
      </c>
      <c r="B136">
        <f ca="1">RANDBETWEEN(1,1000000)</f>
        <v>653215</v>
      </c>
      <c r="C136">
        <f ca="1">RANDBETWEEN(1,1000000)</f>
        <v>801488</v>
      </c>
      <c r="D136">
        <f ca="1">A136/1000000</f>
        <v>0.69152800000000003</v>
      </c>
      <c r="E136">
        <f ca="1">B136/1000000</f>
        <v>0.65321499999999999</v>
      </c>
      <c r="F136">
        <f ca="1">C136/1000000</f>
        <v>0.80148799999999998</v>
      </c>
      <c r="G136" s="5">
        <f ca="1">-LN(D136)/B$3</f>
        <v>7.6844091044238949E-2</v>
      </c>
      <c r="H136" s="5">
        <f ca="1">-LN(E136)/B$3/2-LN(F136)/B$3/2</f>
        <v>6.7409815963704239E-2</v>
      </c>
    </row>
    <row r="137" spans="1:8" x14ac:dyDescent="0.25">
      <c r="A137">
        <f ca="1">RANDBETWEEN(1,1000000)</f>
        <v>649472</v>
      </c>
      <c r="B137">
        <f ca="1">RANDBETWEEN(1,1000000)</f>
        <v>877633</v>
      </c>
      <c r="C137">
        <f ca="1">RANDBETWEEN(1,1000000)</f>
        <v>557134</v>
      </c>
      <c r="D137">
        <f ca="1">A137/1000000</f>
        <v>0.64947200000000005</v>
      </c>
      <c r="E137">
        <f ca="1">B137/1000000</f>
        <v>0.877633</v>
      </c>
      <c r="F137">
        <f ca="1">C137/1000000</f>
        <v>0.55713400000000002</v>
      </c>
      <c r="G137" s="5">
        <f ca="1">-LN(D137)/B$3</f>
        <v>8.9915740392797858E-2</v>
      </c>
      <c r="H137" s="5">
        <f ca="1">-LN(E137)/B$3/2-LN(F137)/B$3/2</f>
        <v>7.4528777256003625E-2</v>
      </c>
    </row>
    <row r="138" spans="1:8" x14ac:dyDescent="0.25">
      <c r="A138">
        <f ca="1">RANDBETWEEN(1,1000000)</f>
        <v>317601</v>
      </c>
      <c r="B138">
        <f ca="1">RANDBETWEEN(1,1000000)</f>
        <v>307550</v>
      </c>
      <c r="C138">
        <f ca="1">RANDBETWEEN(1,1000000)</f>
        <v>55178</v>
      </c>
      <c r="D138">
        <f ca="1">A138/1000000</f>
        <v>0.31760100000000002</v>
      </c>
      <c r="E138">
        <f ca="1">B138/1000000</f>
        <v>0.30754999999999999</v>
      </c>
      <c r="F138">
        <f ca="1">C138/1000000</f>
        <v>5.5177999999999998E-2</v>
      </c>
      <c r="G138" s="5">
        <f ca="1">-LN(D138)/B$3</f>
        <v>0.23894987520822994</v>
      </c>
      <c r="H138" s="5">
        <f ca="1">-LN(E138)/B$3/2-LN(F138)/B$3/2</f>
        <v>0.4246154749160348</v>
      </c>
    </row>
    <row r="139" spans="1:8" x14ac:dyDescent="0.25">
      <c r="A139">
        <f ca="1">RANDBETWEEN(1,1000000)</f>
        <v>108641</v>
      </c>
      <c r="B139">
        <f ca="1">RANDBETWEEN(1,1000000)</f>
        <v>403961</v>
      </c>
      <c r="C139">
        <f ca="1">RANDBETWEEN(1,1000000)</f>
        <v>443337</v>
      </c>
      <c r="D139">
        <f ca="1">A139/1000000</f>
        <v>0.108641</v>
      </c>
      <c r="E139">
        <f ca="1">B139/1000000</f>
        <v>0.40396100000000001</v>
      </c>
      <c r="F139">
        <f ca="1">C139/1000000</f>
        <v>0.44333699999999998</v>
      </c>
      <c r="G139" s="5">
        <f ca="1">-LN(D139)/B$3</f>
        <v>0.46243883552110449</v>
      </c>
      <c r="H139" s="5">
        <f ca="1">-LN(E139)/B$3/2-LN(F139)/B$3/2</f>
        <v>0.17915229334647703</v>
      </c>
    </row>
    <row r="140" spans="1:8" x14ac:dyDescent="0.25">
      <c r="A140">
        <f ca="1">RANDBETWEEN(1,1000000)</f>
        <v>565205</v>
      </c>
      <c r="B140">
        <f ca="1">RANDBETWEEN(1,1000000)</f>
        <v>531472</v>
      </c>
      <c r="C140">
        <f ca="1">RANDBETWEEN(1,1000000)</f>
        <v>963819</v>
      </c>
      <c r="D140">
        <f ca="1">A140/1000000</f>
        <v>0.56520499999999996</v>
      </c>
      <c r="E140">
        <f ca="1">B140/1000000</f>
        <v>0.53147200000000006</v>
      </c>
      <c r="F140">
        <f ca="1">C140/1000000</f>
        <v>0.96381899999999998</v>
      </c>
      <c r="G140" s="5">
        <f ca="1">-LN(D140)/B$3</f>
        <v>0.11886807953851049</v>
      </c>
      <c r="H140" s="5">
        <f ca="1">-LN(E140)/B$3/2-LN(F140)/B$3/2</f>
        <v>6.9682971355808837E-2</v>
      </c>
    </row>
    <row r="141" spans="1:8" x14ac:dyDescent="0.25">
      <c r="A141">
        <f ca="1">RANDBETWEEN(1,1000000)</f>
        <v>796091</v>
      </c>
      <c r="B141">
        <f ca="1">RANDBETWEEN(1,1000000)</f>
        <v>398506</v>
      </c>
      <c r="C141">
        <f ca="1">RANDBETWEEN(1,1000000)</f>
        <v>308203</v>
      </c>
      <c r="D141">
        <f ca="1">A141/1000000</f>
        <v>0.79609099999999999</v>
      </c>
      <c r="E141">
        <f ca="1">B141/1000000</f>
        <v>0.39850600000000003</v>
      </c>
      <c r="F141">
        <f ca="1">C141/1000000</f>
        <v>0.308203</v>
      </c>
      <c r="G141" s="5">
        <f ca="1">-LN(D141)/B$3</f>
        <v>4.7508703763318935E-2</v>
      </c>
      <c r="H141" s="5">
        <f ca="1">-LN(E141)/B$3/2-LN(F141)/B$3/2</f>
        <v>0.21844055693833112</v>
      </c>
    </row>
    <row r="142" spans="1:8" x14ac:dyDescent="0.25">
      <c r="A142">
        <f ca="1">RANDBETWEEN(1,1000000)</f>
        <v>700993</v>
      </c>
      <c r="B142">
        <f ca="1">RANDBETWEEN(1,1000000)</f>
        <v>949873</v>
      </c>
      <c r="C142">
        <f ca="1">RANDBETWEEN(1,1000000)</f>
        <v>686182</v>
      </c>
      <c r="D142">
        <f ca="1">A142/1000000</f>
        <v>0.70099299999999998</v>
      </c>
      <c r="E142">
        <f ca="1">B142/1000000</f>
        <v>0.94987299999999997</v>
      </c>
      <c r="F142">
        <f ca="1">C142/1000000</f>
        <v>0.68618199999999996</v>
      </c>
      <c r="G142" s="5">
        <f ca="1">-LN(D142)/B$3</f>
        <v>7.4011953694181162E-2</v>
      </c>
      <c r="H142" s="5">
        <f ca="1">-LN(E142)/B$3/2-LN(F142)/B$3/2</f>
        <v>4.458743415165168E-2</v>
      </c>
    </row>
    <row r="143" spans="1:8" x14ac:dyDescent="0.25">
      <c r="A143">
        <f ca="1">RANDBETWEEN(1,1000000)</f>
        <v>387330</v>
      </c>
      <c r="B143">
        <f ca="1">RANDBETWEEN(1,1000000)</f>
        <v>820259</v>
      </c>
      <c r="C143">
        <f ca="1">RANDBETWEEN(1,1000000)</f>
        <v>709427</v>
      </c>
      <c r="D143">
        <f ca="1">A143/1000000</f>
        <v>0.38733000000000001</v>
      </c>
      <c r="E143">
        <f ca="1">B143/1000000</f>
        <v>0.82025899999999996</v>
      </c>
      <c r="F143">
        <f ca="1">C143/1000000</f>
        <v>0.70942700000000003</v>
      </c>
      <c r="G143" s="5">
        <f ca="1">-LN(D143)/B$3</f>
        <v>0.1975996325265417</v>
      </c>
      <c r="H143" s="5">
        <f ca="1">-LN(E143)/B$3/2-LN(F143)/B$3/2</f>
        <v>5.6399251246956626E-2</v>
      </c>
    </row>
    <row r="144" spans="1:8" x14ac:dyDescent="0.25">
      <c r="A144">
        <f ca="1">RANDBETWEEN(1,1000000)</f>
        <v>757735</v>
      </c>
      <c r="B144">
        <f ca="1">RANDBETWEEN(1,1000000)</f>
        <v>28893</v>
      </c>
      <c r="C144">
        <f ca="1">RANDBETWEEN(1,1000000)</f>
        <v>624719</v>
      </c>
      <c r="D144">
        <f ca="1">A144/1000000</f>
        <v>0.75773500000000005</v>
      </c>
      <c r="E144">
        <f ca="1">B144/1000000</f>
        <v>2.8892999999999999E-2</v>
      </c>
      <c r="F144">
        <f ca="1">C144/1000000</f>
        <v>0.62471900000000002</v>
      </c>
      <c r="G144" s="5">
        <f ca="1">-LN(D144)/B$3</f>
        <v>5.7796158059834186E-2</v>
      </c>
      <c r="H144" s="5">
        <f ca="1">-LN(E144)/B$3/2-LN(F144)/B$3/2</f>
        <v>0.41818846438348128</v>
      </c>
    </row>
    <row r="145" spans="1:8" x14ac:dyDescent="0.25">
      <c r="A145">
        <f ca="1">RANDBETWEEN(1,1000000)</f>
        <v>55181</v>
      </c>
      <c r="B145">
        <f ca="1">RANDBETWEEN(1,1000000)</f>
        <v>785451</v>
      </c>
      <c r="C145">
        <f ca="1">RANDBETWEEN(1,1000000)</f>
        <v>117600</v>
      </c>
      <c r="D145">
        <f ca="1">A145/1000000</f>
        <v>5.5181000000000001E-2</v>
      </c>
      <c r="E145">
        <f ca="1">B145/1000000</f>
        <v>0.78545100000000001</v>
      </c>
      <c r="F145">
        <f ca="1">C145/1000000</f>
        <v>0.1176</v>
      </c>
      <c r="G145" s="5">
        <f ca="1">-LN(D145)/B$3</f>
        <v>0.60357012246855268</v>
      </c>
      <c r="H145" s="5">
        <f ca="1">-LN(E145)/B$3/2-LN(F145)/B$3/2</f>
        <v>0.24812119243740555</v>
      </c>
    </row>
    <row r="146" spans="1:8" x14ac:dyDescent="0.25">
      <c r="A146">
        <f ca="1">RANDBETWEEN(1,1000000)</f>
        <v>797523</v>
      </c>
      <c r="B146">
        <f ca="1">RANDBETWEEN(1,1000000)</f>
        <v>17139</v>
      </c>
      <c r="C146">
        <f ca="1">RANDBETWEEN(1,1000000)</f>
        <v>672641</v>
      </c>
      <c r="D146">
        <f ca="1">A146/1000000</f>
        <v>0.79752299999999998</v>
      </c>
      <c r="E146">
        <f ca="1">B146/1000000</f>
        <v>1.7139000000000001E-2</v>
      </c>
      <c r="F146">
        <f ca="1">C146/1000000</f>
        <v>0.67264100000000004</v>
      </c>
      <c r="G146" s="5">
        <f ca="1">-LN(D146)/B$3</f>
        <v>4.7134292627836256E-2</v>
      </c>
      <c r="H146" s="5">
        <f ca="1">-LN(E146)/B$3/2-LN(F146)/B$3/2</f>
        <v>0.46488981610698532</v>
      </c>
    </row>
    <row r="147" spans="1:8" x14ac:dyDescent="0.25">
      <c r="A147">
        <f ca="1">RANDBETWEEN(1,1000000)</f>
        <v>92197</v>
      </c>
      <c r="B147">
        <f ca="1">RANDBETWEEN(1,1000000)</f>
        <v>103505</v>
      </c>
      <c r="C147">
        <f ca="1">RANDBETWEEN(1,1000000)</f>
        <v>905742</v>
      </c>
      <c r="D147">
        <f ca="1">A147/1000000</f>
        <v>9.2197000000000001E-2</v>
      </c>
      <c r="E147">
        <f ca="1">B147/1000000</f>
        <v>0.103505</v>
      </c>
      <c r="F147">
        <f ca="1">C147/1000000</f>
        <v>0.90574200000000005</v>
      </c>
      <c r="G147" s="5">
        <f ca="1">-LN(D147)/B$3</f>
        <v>0.49663076810623219</v>
      </c>
      <c r="H147" s="5">
        <f ca="1">-LN(E147)/B$3/2-LN(F147)/B$3/2</f>
        <v>0.24657668124688173</v>
      </c>
    </row>
    <row r="148" spans="1:8" x14ac:dyDescent="0.25">
      <c r="A148">
        <f ca="1">RANDBETWEEN(1,1000000)</f>
        <v>206979</v>
      </c>
      <c r="B148">
        <f ca="1">RANDBETWEEN(1,1000000)</f>
        <v>619515</v>
      </c>
      <c r="C148">
        <f ca="1">RANDBETWEEN(1,1000000)</f>
        <v>233280</v>
      </c>
      <c r="D148">
        <f ca="1">A148/1000000</f>
        <v>0.206979</v>
      </c>
      <c r="E148">
        <f ca="1">B148/1000000</f>
        <v>0.61951500000000004</v>
      </c>
      <c r="F148">
        <f ca="1">C148/1000000</f>
        <v>0.23327999999999999</v>
      </c>
      <c r="G148" s="5">
        <f ca="1">-LN(D148)/B$3</f>
        <v>0.32815373752884508</v>
      </c>
      <c r="H148" s="5">
        <f ca="1">-LN(E148)/B$3/2-LN(F148)/B$3/2</f>
        <v>0.20149314534300575</v>
      </c>
    </row>
    <row r="149" spans="1:8" x14ac:dyDescent="0.25">
      <c r="A149">
        <f ca="1">RANDBETWEEN(1,1000000)</f>
        <v>136670</v>
      </c>
      <c r="B149">
        <f ca="1">RANDBETWEEN(1,1000000)</f>
        <v>469907</v>
      </c>
      <c r="C149">
        <f ca="1">RANDBETWEEN(1,1000000)</f>
        <v>815221</v>
      </c>
      <c r="D149">
        <f ca="1">A149/1000000</f>
        <v>0.13667000000000001</v>
      </c>
      <c r="E149">
        <f ca="1">B149/1000000</f>
        <v>0.46990700000000002</v>
      </c>
      <c r="F149">
        <f ca="1">C149/1000000</f>
        <v>0.81522099999999997</v>
      </c>
      <c r="G149" s="5">
        <f ca="1">-LN(D149)/B$3</f>
        <v>0.41462208708446413</v>
      </c>
      <c r="H149" s="5">
        <f ca="1">-LN(E149)/B$3/2-LN(F149)/B$3/2</f>
        <v>9.9949636776420159E-2</v>
      </c>
    </row>
    <row r="150" spans="1:8" x14ac:dyDescent="0.25">
      <c r="A150">
        <f ca="1">RANDBETWEEN(1,1000000)</f>
        <v>41278</v>
      </c>
      <c r="B150">
        <f ca="1">RANDBETWEEN(1,1000000)</f>
        <v>802637</v>
      </c>
      <c r="C150">
        <f ca="1">RANDBETWEEN(1,1000000)</f>
        <v>106793</v>
      </c>
      <c r="D150">
        <f ca="1">A150/1000000</f>
        <v>4.1278000000000002E-2</v>
      </c>
      <c r="E150">
        <f ca="1">B150/1000000</f>
        <v>0.80263700000000004</v>
      </c>
      <c r="F150">
        <f ca="1">C150/1000000</f>
        <v>0.106793</v>
      </c>
      <c r="G150" s="5">
        <f ca="1">-LN(D150)/B$3</f>
        <v>0.66404700179061527</v>
      </c>
      <c r="H150" s="5">
        <f ca="1">-LN(E150)/B$3/2-LN(F150)/B$3/2</f>
        <v>0.25590787705340756</v>
      </c>
    </row>
    <row r="151" spans="1:8" x14ac:dyDescent="0.25">
      <c r="A151">
        <f ca="1">RANDBETWEEN(1,1000000)</f>
        <v>210037</v>
      </c>
      <c r="B151">
        <f ca="1">RANDBETWEEN(1,1000000)</f>
        <v>644323</v>
      </c>
      <c r="C151">
        <f ca="1">RANDBETWEEN(1,1000000)</f>
        <v>852737</v>
      </c>
      <c r="D151">
        <f ca="1">A151/1000000</f>
        <v>0.210037</v>
      </c>
      <c r="E151">
        <f ca="1">B151/1000000</f>
        <v>0.64432299999999998</v>
      </c>
      <c r="F151">
        <f ca="1">C151/1000000</f>
        <v>0.85273699999999997</v>
      </c>
      <c r="G151" s="5">
        <f ca="1">-LN(D151)/B$3</f>
        <v>0.32509824443920771</v>
      </c>
      <c r="H151" s="5">
        <f ca="1">-LN(E151)/B$3/2-LN(F151)/B$3/2</f>
        <v>6.2381169626473727E-2</v>
      </c>
    </row>
    <row r="152" spans="1:8" x14ac:dyDescent="0.25">
      <c r="A152">
        <f ca="1">RANDBETWEEN(1,1000000)</f>
        <v>763028</v>
      </c>
      <c r="B152">
        <f ca="1">RANDBETWEEN(1,1000000)</f>
        <v>962764</v>
      </c>
      <c r="C152">
        <f ca="1">RANDBETWEEN(1,1000000)</f>
        <v>343389</v>
      </c>
      <c r="D152">
        <f ca="1">A152/1000000</f>
        <v>0.76302800000000004</v>
      </c>
      <c r="E152">
        <f ca="1">B152/1000000</f>
        <v>0.96276399999999995</v>
      </c>
      <c r="F152">
        <f ca="1">C152/1000000</f>
        <v>0.343389</v>
      </c>
      <c r="G152" s="5">
        <f ca="1">-LN(D152)/B$3</f>
        <v>5.6345948150687726E-2</v>
      </c>
      <c r="H152" s="5">
        <f ca="1">-LN(E152)/B$3/2-LN(F152)/B$3/2</f>
        <v>0.11529565920439636</v>
      </c>
    </row>
    <row r="153" spans="1:8" x14ac:dyDescent="0.25">
      <c r="A153">
        <f ca="1">RANDBETWEEN(1,1000000)</f>
        <v>190036</v>
      </c>
      <c r="B153">
        <f ca="1">RANDBETWEEN(1,1000000)</f>
        <v>725216</v>
      </c>
      <c r="C153">
        <f ca="1">RANDBETWEEN(1,1000000)</f>
        <v>177808</v>
      </c>
      <c r="D153">
        <f ca="1">A153/1000000</f>
        <v>0.19003600000000001</v>
      </c>
      <c r="E153">
        <f ca="1">B153/1000000</f>
        <v>0.72521599999999997</v>
      </c>
      <c r="F153">
        <f ca="1">C153/1000000</f>
        <v>0.17780799999999999</v>
      </c>
      <c r="G153" s="5">
        <f ca="1">-LN(D153)/B$3</f>
        <v>0.34594619814277328</v>
      </c>
      <c r="H153" s="5">
        <f ca="1">-LN(E153)/B$3/2-LN(F153)/B$3/2</f>
        <v>0.21336840625046494</v>
      </c>
    </row>
    <row r="154" spans="1:8" x14ac:dyDescent="0.25">
      <c r="A154">
        <f ca="1">RANDBETWEEN(1,1000000)</f>
        <v>721264</v>
      </c>
      <c r="B154">
        <f ca="1">RANDBETWEEN(1,1000000)</f>
        <v>757780</v>
      </c>
      <c r="C154">
        <f ca="1">RANDBETWEEN(1,1000000)</f>
        <v>990772</v>
      </c>
      <c r="D154">
        <f ca="1">A154/1000000</f>
        <v>0.72126400000000002</v>
      </c>
      <c r="E154">
        <f ca="1">B154/1000000</f>
        <v>0.75778000000000001</v>
      </c>
      <c r="F154">
        <f ca="1">C154/1000000</f>
        <v>0.99077199999999999</v>
      </c>
      <c r="G154" s="5">
        <f ca="1">-LN(D154)/B$3</f>
        <v>6.8072927208954137E-2</v>
      </c>
      <c r="H154" s="5">
        <f ca="1">-LN(E154)/B$3/2-LN(F154)/B$3/2</f>
        <v>2.9857605697084198E-2</v>
      </c>
    </row>
    <row r="155" spans="1:8" x14ac:dyDescent="0.25">
      <c r="A155">
        <f ca="1">RANDBETWEEN(1,1000000)</f>
        <v>63094</v>
      </c>
      <c r="B155">
        <f ca="1">RANDBETWEEN(1,1000000)</f>
        <v>546141</v>
      </c>
      <c r="C155">
        <f ca="1">RANDBETWEEN(1,1000000)</f>
        <v>912277</v>
      </c>
      <c r="D155">
        <f ca="1">A155/1000000</f>
        <v>6.3093999999999997E-2</v>
      </c>
      <c r="E155">
        <f ca="1">B155/1000000</f>
        <v>0.54614099999999999</v>
      </c>
      <c r="F155">
        <f ca="1">C155/1000000</f>
        <v>0.912277</v>
      </c>
      <c r="G155" s="5">
        <f ca="1">-LN(D155)/B$3</f>
        <v>0.57565200023318208</v>
      </c>
      <c r="H155" s="5">
        <f ca="1">-LN(E155)/B$3/2-LN(F155)/B$3/2</f>
        <v>7.2571843934512159E-2</v>
      </c>
    </row>
    <row r="156" spans="1:8" x14ac:dyDescent="0.25">
      <c r="A156">
        <f ca="1">RANDBETWEEN(1,1000000)</f>
        <v>908268</v>
      </c>
      <c r="B156">
        <f ca="1">RANDBETWEEN(1,1000000)</f>
        <v>120046</v>
      </c>
      <c r="C156">
        <f ca="1">RANDBETWEEN(1,1000000)</f>
        <v>327263</v>
      </c>
      <c r="D156">
        <f ca="1">A156/1000000</f>
        <v>0.90826799999999996</v>
      </c>
      <c r="E156">
        <f ca="1">B156/1000000</f>
        <v>0.120046</v>
      </c>
      <c r="F156">
        <f ca="1">C156/1000000</f>
        <v>0.32726300000000003</v>
      </c>
      <c r="G156" s="5">
        <f ca="1">-LN(D156)/B$3</f>
        <v>2.0044956196926929E-2</v>
      </c>
      <c r="H156" s="5">
        <f ca="1">-LN(E156)/B$3/2-LN(F156)/B$3/2</f>
        <v>0.3371741069083804</v>
      </c>
    </row>
    <row r="157" spans="1:8" x14ac:dyDescent="0.25">
      <c r="A157">
        <f ca="1">RANDBETWEEN(1,1000000)</f>
        <v>202672</v>
      </c>
      <c r="B157">
        <f ca="1">RANDBETWEEN(1,1000000)</f>
        <v>959929</v>
      </c>
      <c r="C157">
        <f ca="1">RANDBETWEEN(1,1000000)</f>
        <v>200565</v>
      </c>
      <c r="D157">
        <f ca="1">A157/1000000</f>
        <v>0.20267199999999999</v>
      </c>
      <c r="E157">
        <f ca="1">B157/1000000</f>
        <v>0.95992900000000003</v>
      </c>
      <c r="F157">
        <f ca="1">C157/1000000</f>
        <v>0.20056499999999999</v>
      </c>
      <c r="G157" s="5">
        <f ca="1">-LN(D157)/B$3</f>
        <v>0.33253466046684593</v>
      </c>
      <c r="H157" s="5">
        <f ca="1">-LN(E157)/B$3/2-LN(F157)/B$3/2</f>
        <v>0.17161592196208741</v>
      </c>
    </row>
    <row r="158" spans="1:8" x14ac:dyDescent="0.25">
      <c r="A158">
        <f ca="1">RANDBETWEEN(1,1000000)</f>
        <v>948506</v>
      </c>
      <c r="B158">
        <f ca="1">RANDBETWEEN(1,1000000)</f>
        <v>989964</v>
      </c>
      <c r="C158">
        <f ca="1">RANDBETWEEN(1,1000000)</f>
        <v>126759</v>
      </c>
      <c r="D158">
        <f ca="1">A158/1000000</f>
        <v>0.94850599999999996</v>
      </c>
      <c r="E158">
        <f ca="1">B158/1000000</f>
        <v>0.98996399999999996</v>
      </c>
      <c r="F158">
        <f ca="1">C158/1000000</f>
        <v>0.12675900000000001</v>
      </c>
      <c r="G158" s="5">
        <f ca="1">-LN(D158)/B$3</f>
        <v>1.1013992468652575E-2</v>
      </c>
      <c r="H158" s="5">
        <f ca="1">-LN(E158)/B$3/2-LN(F158)/B$3/2</f>
        <v>0.21620357638182541</v>
      </c>
    </row>
    <row r="159" spans="1:8" x14ac:dyDescent="0.25">
      <c r="A159">
        <f ca="1">RANDBETWEEN(1,1000000)</f>
        <v>332065</v>
      </c>
      <c r="B159">
        <f ca="1">RANDBETWEEN(1,1000000)</f>
        <v>288598</v>
      </c>
      <c r="C159">
        <f ca="1">RANDBETWEEN(1,1000000)</f>
        <v>907155</v>
      </c>
      <c r="D159">
        <f ca="1">A159/1000000</f>
        <v>0.332065</v>
      </c>
      <c r="E159">
        <f ca="1">B159/1000000</f>
        <v>0.28859800000000002</v>
      </c>
      <c r="F159">
        <f ca="1">C159/1000000</f>
        <v>0.90715500000000004</v>
      </c>
      <c r="G159" s="5">
        <f ca="1">-LN(D159)/B$3</f>
        <v>0.22967178043669476</v>
      </c>
      <c r="H159" s="5">
        <f ca="1">-LN(E159)/B$3/2-LN(F159)/B$3/2</f>
        <v>0.13960026177987914</v>
      </c>
    </row>
    <row r="160" spans="1:8" x14ac:dyDescent="0.25">
      <c r="A160">
        <f ca="1">RANDBETWEEN(1,1000000)</f>
        <v>765502</v>
      </c>
      <c r="B160">
        <f ca="1">RANDBETWEEN(1,1000000)</f>
        <v>503214</v>
      </c>
      <c r="C160">
        <f ca="1">RANDBETWEEN(1,1000000)</f>
        <v>556849</v>
      </c>
      <c r="D160">
        <f ca="1">A160/1000000</f>
        <v>0.76550200000000002</v>
      </c>
      <c r="E160">
        <f ca="1">B160/1000000</f>
        <v>0.50321400000000005</v>
      </c>
      <c r="F160">
        <f ca="1">C160/1000000</f>
        <v>0.55684900000000004</v>
      </c>
      <c r="G160" s="5">
        <f ca="1">-LN(D160)/B$3</f>
        <v>5.5671552336740635E-2</v>
      </c>
      <c r="H160" s="5">
        <f ca="1">-LN(E160)/B$3/2-LN(F160)/B$3/2</f>
        <v>0.13252092947955543</v>
      </c>
    </row>
    <row r="161" spans="1:8" x14ac:dyDescent="0.25">
      <c r="A161">
        <f ca="1">RANDBETWEEN(1,1000000)</f>
        <v>152256</v>
      </c>
      <c r="B161">
        <f ca="1">RANDBETWEEN(1,1000000)</f>
        <v>512027</v>
      </c>
      <c r="C161">
        <f ca="1">RANDBETWEEN(1,1000000)</f>
        <v>577607</v>
      </c>
      <c r="D161">
        <f ca="1">A161/1000000</f>
        <v>0.152256</v>
      </c>
      <c r="E161">
        <f ca="1">B161/1000000</f>
        <v>0.51202700000000001</v>
      </c>
      <c r="F161">
        <f ca="1">C161/1000000</f>
        <v>0.57760699999999998</v>
      </c>
      <c r="G161" s="5">
        <f ca="1">-LN(D161)/B$3</f>
        <v>0.39212332589617593</v>
      </c>
      <c r="H161" s="5">
        <f ca="1">-LN(E161)/B$3/2-LN(F161)/B$3/2</f>
        <v>0.1268999472209813</v>
      </c>
    </row>
    <row r="162" spans="1:8" x14ac:dyDescent="0.25">
      <c r="A162">
        <f ca="1">RANDBETWEEN(1,1000000)</f>
        <v>826836</v>
      </c>
      <c r="B162">
        <f ca="1">RANDBETWEEN(1,1000000)</f>
        <v>648158</v>
      </c>
      <c r="C162">
        <f ca="1">RANDBETWEEN(1,1000000)</f>
        <v>162641</v>
      </c>
      <c r="D162">
        <f ca="1">A162/1000000</f>
        <v>0.82683600000000002</v>
      </c>
      <c r="E162">
        <f ca="1">B162/1000000</f>
        <v>0.64815800000000001</v>
      </c>
      <c r="F162">
        <f ca="1">C162/1000000</f>
        <v>0.16264100000000001</v>
      </c>
      <c r="G162" s="5">
        <f ca="1">-LN(D162)/B$3</f>
        <v>3.9614356407942808E-2</v>
      </c>
      <c r="H162" s="5">
        <f ca="1">-LN(E162)/B$3/2-LN(F162)/B$3/2</f>
        <v>0.23435736940858176</v>
      </c>
    </row>
    <row r="163" spans="1:8" x14ac:dyDescent="0.25">
      <c r="A163">
        <f ca="1">RANDBETWEEN(1,1000000)</f>
        <v>565761</v>
      </c>
      <c r="B163">
        <f ca="1">RANDBETWEEN(1,1000000)</f>
        <v>469846</v>
      </c>
      <c r="C163">
        <f ca="1">RANDBETWEEN(1,1000000)</f>
        <v>998084</v>
      </c>
      <c r="D163">
        <f ca="1">A163/1000000</f>
        <v>0.56576099999999996</v>
      </c>
      <c r="E163">
        <f ca="1">B163/1000000</f>
        <v>0.46984599999999999</v>
      </c>
      <c r="F163">
        <f ca="1">C163/1000000</f>
        <v>0.99808399999999997</v>
      </c>
      <c r="G163" s="5">
        <f ca="1">-LN(D163)/B$3</f>
        <v>0.11866323988344556</v>
      </c>
      <c r="H163" s="5">
        <f ca="1">-LN(E163)/B$3/2-LN(F163)/B$3/2</f>
        <v>7.8882097439644125E-2</v>
      </c>
    </row>
    <row r="164" spans="1:8" x14ac:dyDescent="0.25">
      <c r="A164">
        <f ca="1">RANDBETWEEN(1,1000000)</f>
        <v>407554</v>
      </c>
      <c r="B164">
        <f ca="1">RANDBETWEEN(1,1000000)</f>
        <v>159217</v>
      </c>
      <c r="C164">
        <f ca="1">RANDBETWEEN(1,1000000)</f>
        <v>711047</v>
      </c>
      <c r="D164">
        <f ca="1">A164/1000000</f>
        <v>0.40755400000000003</v>
      </c>
      <c r="E164">
        <f ca="1">B164/1000000</f>
        <v>0.159217</v>
      </c>
      <c r="F164">
        <f ca="1">C164/1000000</f>
        <v>0.71104699999999998</v>
      </c>
      <c r="G164" s="5">
        <f ca="1">-LN(D164)/B$3</f>
        <v>0.18699621661316207</v>
      </c>
      <c r="H164" s="5">
        <f ca="1">-LN(E164)/B$3/2-LN(F164)/B$3/2</f>
        <v>0.22692749735814227</v>
      </c>
    </row>
    <row r="165" spans="1:8" x14ac:dyDescent="0.25">
      <c r="A165">
        <f ca="1">RANDBETWEEN(1,1000000)</f>
        <v>442102</v>
      </c>
      <c r="B165">
        <f ca="1">RANDBETWEEN(1,1000000)</f>
        <v>656445</v>
      </c>
      <c r="C165">
        <f ca="1">RANDBETWEEN(1,1000000)</f>
        <v>804454</v>
      </c>
      <c r="D165">
        <f ca="1">A165/1000000</f>
        <v>0.44210199999999999</v>
      </c>
      <c r="E165">
        <f ca="1">B165/1000000</f>
        <v>0.65644499999999995</v>
      </c>
      <c r="F165">
        <f ca="1">C165/1000000</f>
        <v>0.804454</v>
      </c>
      <c r="G165" s="5">
        <f ca="1">-LN(D165)/B$3</f>
        <v>0.17004471964516518</v>
      </c>
      <c r="H165" s="5">
        <f ca="1">-LN(E165)/B$3/2-LN(F165)/B$3/2</f>
        <v>6.6511235303485433E-2</v>
      </c>
    </row>
    <row r="166" spans="1:8" x14ac:dyDescent="0.25">
      <c r="A166">
        <f ca="1">RANDBETWEEN(1,1000000)</f>
        <v>909995</v>
      </c>
      <c r="B166">
        <f ca="1">RANDBETWEEN(1,1000000)</f>
        <v>736194</v>
      </c>
      <c r="C166">
        <f ca="1">RANDBETWEEN(1,1000000)</f>
        <v>220142</v>
      </c>
      <c r="D166">
        <f ca="1">A166/1000000</f>
        <v>0.909995</v>
      </c>
      <c r="E166">
        <f ca="1">B166/1000000</f>
        <v>0.73619400000000002</v>
      </c>
      <c r="F166">
        <f ca="1">C166/1000000</f>
        <v>0.220142</v>
      </c>
      <c r="G166" s="5">
        <f ca="1">-LN(D166)/B$3</f>
        <v>1.9649202914964727E-2</v>
      </c>
      <c r="H166" s="5">
        <f ca="1">-LN(E166)/B$3/2-LN(F166)/B$3/2</f>
        <v>0.18955667649272839</v>
      </c>
    </row>
    <row r="167" spans="1:8" x14ac:dyDescent="0.25">
      <c r="A167">
        <f ca="1">RANDBETWEEN(1,1000000)</f>
        <v>885440</v>
      </c>
      <c r="B167">
        <f ca="1">RANDBETWEEN(1,1000000)</f>
        <v>586792</v>
      </c>
      <c r="C167">
        <f ca="1">RANDBETWEEN(1,1000000)</f>
        <v>949438</v>
      </c>
      <c r="D167">
        <f ca="1">A167/1000000</f>
        <v>0.88544</v>
      </c>
      <c r="E167">
        <f ca="1">B167/1000000</f>
        <v>0.58679199999999998</v>
      </c>
      <c r="F167">
        <f ca="1">C167/1000000</f>
        <v>0.949438</v>
      </c>
      <c r="G167" s="5">
        <f ca="1">-LN(D167)/B$3</f>
        <v>2.5348037996578327E-2</v>
      </c>
      <c r="H167" s="5">
        <f ca="1">-LN(E167)/B$3/2-LN(F167)/B$3/2</f>
        <v>6.0934366089395529E-2</v>
      </c>
    </row>
    <row r="168" spans="1:8" x14ac:dyDescent="0.25">
      <c r="A168">
        <f ca="1">RANDBETWEEN(1,1000000)</f>
        <v>742703</v>
      </c>
      <c r="B168">
        <f ca="1">RANDBETWEEN(1,1000000)</f>
        <v>907412</v>
      </c>
      <c r="C168">
        <f ca="1">RANDBETWEEN(1,1000000)</f>
        <v>437832</v>
      </c>
      <c r="D168">
        <f ca="1">A168/1000000</f>
        <v>0.742703</v>
      </c>
      <c r="E168">
        <f ca="1">B168/1000000</f>
        <v>0.907412</v>
      </c>
      <c r="F168">
        <f ca="1">C168/1000000</f>
        <v>0.437832</v>
      </c>
      <c r="G168" s="5">
        <f ca="1">-LN(D168)/B$3</f>
        <v>6.1970634374798987E-2</v>
      </c>
      <c r="H168" s="5">
        <f ca="1">-LN(E168)/B$3/2-LN(F168)/B$3/2</f>
        <v>9.615403031979948E-2</v>
      </c>
    </row>
    <row r="169" spans="1:8" x14ac:dyDescent="0.25">
      <c r="A169">
        <f ca="1">RANDBETWEEN(1,1000000)</f>
        <v>220714</v>
      </c>
      <c r="B169">
        <f ca="1">RANDBETWEEN(1,1000000)</f>
        <v>721842</v>
      </c>
      <c r="C169">
        <f ca="1">RANDBETWEEN(1,1000000)</f>
        <v>590585</v>
      </c>
      <c r="D169">
        <f ca="1">A169/1000000</f>
        <v>0.22071399999999999</v>
      </c>
      <c r="E169">
        <f ca="1">B169/1000000</f>
        <v>0.72184199999999998</v>
      </c>
      <c r="F169">
        <f ca="1">C169/1000000</f>
        <v>0.59058500000000003</v>
      </c>
      <c r="G169" s="5">
        <f ca="1">-LN(D169)/B$3</f>
        <v>0.3147682360843384</v>
      </c>
      <c r="H169" s="5">
        <f ca="1">-LN(E169)/B$3/2-LN(F169)/B$3/2</f>
        <v>8.8811532135198948E-2</v>
      </c>
    </row>
    <row r="170" spans="1:8" x14ac:dyDescent="0.25">
      <c r="A170">
        <f ca="1">RANDBETWEEN(1,1000000)</f>
        <v>640486</v>
      </c>
      <c r="B170">
        <f ca="1">RANDBETWEEN(1,1000000)</f>
        <v>989479</v>
      </c>
      <c r="C170">
        <f ca="1">RANDBETWEEN(1,1000000)</f>
        <v>569776</v>
      </c>
      <c r="D170">
        <f ca="1">A170/1000000</f>
        <v>0.640486</v>
      </c>
      <c r="E170">
        <f ca="1">B170/1000000</f>
        <v>0.989479</v>
      </c>
      <c r="F170">
        <f ca="1">C170/1000000</f>
        <v>0.56977599999999995</v>
      </c>
      <c r="G170" s="5">
        <f ca="1">-LN(D170)/B$3</f>
        <v>9.2818336626611098E-2</v>
      </c>
      <c r="H170" s="5">
        <f ca="1">-LN(E170)/B$3/2-LN(F170)/B$3/2</f>
        <v>5.9696741130423496E-2</v>
      </c>
    </row>
    <row r="171" spans="1:8" x14ac:dyDescent="0.25">
      <c r="A171">
        <f ca="1">RANDBETWEEN(1,1000000)</f>
        <v>588935</v>
      </c>
      <c r="B171">
        <f ca="1">RANDBETWEEN(1,1000000)</f>
        <v>10252</v>
      </c>
      <c r="C171">
        <f ca="1">RANDBETWEEN(1,1000000)</f>
        <v>886311</v>
      </c>
      <c r="D171">
        <f ca="1">A171/1000000</f>
        <v>0.58893499999999999</v>
      </c>
      <c r="E171">
        <f ca="1">B171/1000000</f>
        <v>1.0252000000000001E-2</v>
      </c>
      <c r="F171">
        <f ca="1">C171/1000000</f>
        <v>0.88631099999999996</v>
      </c>
      <c r="G171" s="5">
        <f ca="1">-LN(D171)/B$3</f>
        <v>0.1102998870743299</v>
      </c>
      <c r="H171" s="5">
        <f ca="1">-LN(E171)/B$3/2-LN(F171)/B$3/2</f>
        <v>0.48968435881746331</v>
      </c>
    </row>
    <row r="172" spans="1:8" x14ac:dyDescent="0.25">
      <c r="A172">
        <f ca="1">RANDBETWEEN(1,1000000)</f>
        <v>266468</v>
      </c>
      <c r="B172">
        <f ca="1">RANDBETWEEN(1,1000000)</f>
        <v>470173</v>
      </c>
      <c r="C172">
        <f ca="1">RANDBETWEEN(1,1000000)</f>
        <v>363917</v>
      </c>
      <c r="D172">
        <f ca="1">A172/1000000</f>
        <v>0.26646799999999998</v>
      </c>
      <c r="E172">
        <f ca="1">B172/1000000</f>
        <v>0.47017300000000001</v>
      </c>
      <c r="F172">
        <f ca="1">C172/1000000</f>
        <v>0.36391699999999999</v>
      </c>
      <c r="G172" s="5">
        <f ca="1">-LN(D172)/B$3</f>
        <v>0.27552106617348493</v>
      </c>
      <c r="H172" s="5">
        <f ca="1">-LN(E172)/B$3/2-LN(F172)/B$3/2</f>
        <v>0.18390458606486834</v>
      </c>
    </row>
    <row r="173" spans="1:8" x14ac:dyDescent="0.25">
      <c r="A173">
        <f ca="1">RANDBETWEEN(1,1000000)</f>
        <v>198198</v>
      </c>
      <c r="B173">
        <f ca="1">RANDBETWEEN(1,1000000)</f>
        <v>987838</v>
      </c>
      <c r="C173">
        <f ca="1">RANDBETWEEN(1,1000000)</f>
        <v>698581</v>
      </c>
      <c r="D173">
        <f ca="1">A173/1000000</f>
        <v>0.19819800000000001</v>
      </c>
      <c r="E173">
        <f ca="1">B173/1000000</f>
        <v>0.98783799999999999</v>
      </c>
      <c r="F173">
        <f ca="1">C173/1000000</f>
        <v>0.69858100000000001</v>
      </c>
      <c r="G173" s="5">
        <f ca="1">-LN(D173)/B$3</f>
        <v>0.337185155823858</v>
      </c>
      <c r="H173" s="5">
        <f ca="1">-LN(E173)/B$3/2-LN(F173)/B$3/2</f>
        <v>3.8639656929236176E-2</v>
      </c>
    </row>
    <row r="174" spans="1:8" x14ac:dyDescent="0.25">
      <c r="A174">
        <f ca="1">RANDBETWEEN(1,1000000)</f>
        <v>212333</v>
      </c>
      <c r="B174">
        <f ca="1">RANDBETWEEN(1,1000000)</f>
        <v>265275</v>
      </c>
      <c r="C174">
        <f ca="1">RANDBETWEEN(1,1000000)</f>
        <v>630610</v>
      </c>
      <c r="D174">
        <f ca="1">A174/1000000</f>
        <v>0.21233299999999999</v>
      </c>
      <c r="E174">
        <f ca="1">B174/1000000</f>
        <v>0.26527499999999998</v>
      </c>
      <c r="F174">
        <f ca="1">C174/1000000</f>
        <v>0.63061</v>
      </c>
      <c r="G174" s="5">
        <f ca="1">-LN(D174)/B$3</f>
        <v>0.32283322540375592</v>
      </c>
      <c r="H174" s="5">
        <f ca="1">-LN(E174)/B$3/2-LN(F174)/B$3/2</f>
        <v>0.18625582596940587</v>
      </c>
    </row>
    <row r="175" spans="1:8" x14ac:dyDescent="0.25">
      <c r="A175">
        <f ca="1">RANDBETWEEN(1,1000000)</f>
        <v>198166</v>
      </c>
      <c r="B175">
        <f ca="1">RANDBETWEEN(1,1000000)</f>
        <v>382256</v>
      </c>
      <c r="C175">
        <f ca="1">RANDBETWEEN(1,1000000)</f>
        <v>544561</v>
      </c>
      <c r="D175">
        <f ca="1">A175/1000000</f>
        <v>0.19816600000000001</v>
      </c>
      <c r="E175">
        <f ca="1">B175/1000000</f>
        <v>0.38225599999999998</v>
      </c>
      <c r="F175">
        <f ca="1">C175/1000000</f>
        <v>0.54456099999999996</v>
      </c>
      <c r="G175" s="5">
        <f ca="1">-LN(D175)/B$3</f>
        <v>0.3372187949368004</v>
      </c>
      <c r="H175" s="5">
        <f ca="1">-LN(E175)/B$3/2-LN(F175)/B$3/2</f>
        <v>0.16348333867308967</v>
      </c>
    </row>
    <row r="176" spans="1:8" x14ac:dyDescent="0.25">
      <c r="A176">
        <f ca="1">RANDBETWEEN(1,1000000)</f>
        <v>68781</v>
      </c>
      <c r="B176">
        <f ca="1">RANDBETWEEN(1,1000000)</f>
        <v>626269</v>
      </c>
      <c r="C176">
        <f ca="1">RANDBETWEEN(1,1000000)</f>
        <v>83139</v>
      </c>
      <c r="D176">
        <f ca="1">A176/1000000</f>
        <v>6.8780999999999995E-2</v>
      </c>
      <c r="E176">
        <f ca="1">B176/1000000</f>
        <v>0.62626899999999996</v>
      </c>
      <c r="F176">
        <f ca="1">C176/1000000</f>
        <v>8.3139000000000005E-2</v>
      </c>
      <c r="G176" s="5">
        <f ca="1">-LN(D176)/B$3</f>
        <v>0.5576724447861463</v>
      </c>
      <c r="H176" s="5">
        <f ca="1">-LN(E176)/B$3/2-LN(F176)/B$3/2</f>
        <v>0.30783506883923478</v>
      </c>
    </row>
    <row r="177" spans="1:8" x14ac:dyDescent="0.25">
      <c r="A177">
        <f ca="1">RANDBETWEEN(1,1000000)</f>
        <v>436672</v>
      </c>
      <c r="B177">
        <f ca="1">RANDBETWEEN(1,1000000)</f>
        <v>897354</v>
      </c>
      <c r="C177">
        <f ca="1">RANDBETWEEN(1,1000000)</f>
        <v>980714</v>
      </c>
      <c r="D177">
        <f ca="1">A177/1000000</f>
        <v>0.436672</v>
      </c>
      <c r="E177">
        <f ca="1">B177/1000000</f>
        <v>0.89735399999999998</v>
      </c>
      <c r="F177">
        <f ca="1">C177/1000000</f>
        <v>0.98071399999999997</v>
      </c>
      <c r="G177" s="5">
        <f ca="1">-LN(D177)/B$3</f>
        <v>0.17261936203941222</v>
      </c>
      <c r="H177" s="5">
        <f ca="1">-LN(E177)/B$3/2-LN(F177)/B$3/2</f>
        <v>1.3310338241202656E-2</v>
      </c>
    </row>
    <row r="178" spans="1:8" x14ac:dyDescent="0.25">
      <c r="A178">
        <f ca="1">RANDBETWEEN(1,1000000)</f>
        <v>882350</v>
      </c>
      <c r="B178">
        <f ca="1">RANDBETWEEN(1,1000000)</f>
        <v>624584</v>
      </c>
      <c r="C178">
        <f ca="1">RANDBETWEEN(1,1000000)</f>
        <v>982041</v>
      </c>
      <c r="D178">
        <f ca="1">A178/1000000</f>
        <v>0.88234999999999997</v>
      </c>
      <c r="E178">
        <f ca="1">B178/1000000</f>
        <v>0.62458400000000003</v>
      </c>
      <c r="F178">
        <f ca="1">C178/1000000</f>
        <v>0.98204100000000005</v>
      </c>
      <c r="G178" s="5">
        <f ca="1">-LN(D178)/B$3</f>
        <v>2.6076349227686452E-2</v>
      </c>
      <c r="H178" s="5">
        <f ca="1">-LN(E178)/B$3/2-LN(F178)/B$3/2</f>
        <v>5.091579904453164E-2</v>
      </c>
    </row>
    <row r="179" spans="1:8" x14ac:dyDescent="0.25">
      <c r="A179">
        <f ca="1">RANDBETWEEN(1,1000000)</f>
        <v>603369</v>
      </c>
      <c r="B179">
        <f ca="1">RANDBETWEEN(1,1000000)</f>
        <v>718407</v>
      </c>
      <c r="C179">
        <f ca="1">RANDBETWEEN(1,1000000)</f>
        <v>770612</v>
      </c>
      <c r="D179">
        <f ca="1">A179/1000000</f>
        <v>0.60336900000000004</v>
      </c>
      <c r="E179">
        <f ca="1">B179/1000000</f>
        <v>0.71840700000000002</v>
      </c>
      <c r="F179">
        <f ca="1">C179/1000000</f>
        <v>0.77061199999999996</v>
      </c>
      <c r="G179" s="5">
        <f ca="1">-LN(D179)/B$3</f>
        <v>0.10525548523240813</v>
      </c>
      <c r="H179" s="5">
        <f ca="1">-LN(E179)/B$3/2-LN(F179)/B$3/2</f>
        <v>6.1592634666284105E-2</v>
      </c>
    </row>
    <row r="180" spans="1:8" x14ac:dyDescent="0.25">
      <c r="A180">
        <f ca="1">RANDBETWEEN(1,1000000)</f>
        <v>887044</v>
      </c>
      <c r="B180">
        <f ca="1">RANDBETWEEN(1,1000000)</f>
        <v>37100</v>
      </c>
      <c r="C180">
        <f ca="1">RANDBETWEEN(1,1000000)</f>
        <v>722929</v>
      </c>
      <c r="D180">
        <f ca="1">A180/1000000</f>
        <v>0.88704400000000005</v>
      </c>
      <c r="E180">
        <f ca="1">B180/1000000</f>
        <v>3.7100000000000001E-2</v>
      </c>
      <c r="F180">
        <f ca="1">C180/1000000</f>
        <v>0.72292900000000004</v>
      </c>
      <c r="G180" s="5">
        <f ca="1">-LN(D180)/B$3</f>
        <v>2.4970977602367876E-2</v>
      </c>
      <c r="H180" s="5">
        <f ca="1">-LN(E180)/B$3/2-LN(F180)/B$3/2</f>
        <v>0.3769356846823565</v>
      </c>
    </row>
    <row r="181" spans="1:8" x14ac:dyDescent="0.25">
      <c r="A181">
        <f ca="1">RANDBETWEEN(1,1000000)</f>
        <v>607444</v>
      </c>
      <c r="B181">
        <f ca="1">RANDBETWEEN(1,1000000)</f>
        <v>645810</v>
      </c>
      <c r="C181">
        <f ca="1">RANDBETWEEN(1,1000000)</f>
        <v>302334</v>
      </c>
      <c r="D181">
        <f ca="1">A181/1000000</f>
        <v>0.60744399999999998</v>
      </c>
      <c r="E181">
        <f ca="1">B181/1000000</f>
        <v>0.64581</v>
      </c>
      <c r="F181">
        <f ca="1">C181/1000000</f>
        <v>0.30233399999999999</v>
      </c>
      <c r="G181" s="5">
        <f ca="1">-LN(D181)/B$3</f>
        <v>0.10385318522631841</v>
      </c>
      <c r="H181" s="5">
        <f ca="1">-LN(E181)/B$3/2-LN(F181)/B$3/2</f>
        <v>0.17015342172641132</v>
      </c>
    </row>
    <row r="182" spans="1:8" x14ac:dyDescent="0.25">
      <c r="A182">
        <f ca="1">RANDBETWEEN(1,1000000)</f>
        <v>432366</v>
      </c>
      <c r="B182">
        <f ca="1">RANDBETWEEN(1,1000000)</f>
        <v>815635</v>
      </c>
      <c r="C182">
        <f ca="1">RANDBETWEEN(1,1000000)</f>
        <v>294063</v>
      </c>
      <c r="D182">
        <f ca="1">A182/1000000</f>
        <v>0.43236599999999997</v>
      </c>
      <c r="E182">
        <f ca="1">B182/1000000</f>
        <v>0.815635</v>
      </c>
      <c r="F182">
        <f ca="1">C182/1000000</f>
        <v>0.29406300000000002</v>
      </c>
      <c r="G182" s="5">
        <f ca="1">-LN(D182)/B$3</f>
        <v>0.17468392233457755</v>
      </c>
      <c r="H182" s="5">
        <f ca="1">-LN(E182)/B$3/2-LN(F182)/B$3/2</f>
        <v>0.1487239142598869</v>
      </c>
    </row>
    <row r="183" spans="1:8" x14ac:dyDescent="0.25">
      <c r="A183">
        <f ca="1">RANDBETWEEN(1,1000000)</f>
        <v>121716</v>
      </c>
      <c r="B183">
        <f ca="1">RANDBETWEEN(1,1000000)</f>
        <v>532515</v>
      </c>
      <c r="C183">
        <f ca="1">RANDBETWEEN(1,1000000)</f>
        <v>24874</v>
      </c>
      <c r="D183">
        <f ca="1">A183/1000000</f>
        <v>0.121716</v>
      </c>
      <c r="E183">
        <f ca="1">B183/1000000</f>
        <v>0.53251499999999996</v>
      </c>
      <c r="F183">
        <f ca="1">C183/1000000</f>
        <v>2.4874E-2</v>
      </c>
      <c r="G183" s="5">
        <f ca="1">-LN(D183)/B$3</f>
        <v>0.43876350350005794</v>
      </c>
      <c r="H183" s="5">
        <f ca="1">-LN(E183)/B$3/2-LN(F183)/B$3/2</f>
        <v>0.45042462609706246</v>
      </c>
    </row>
    <row r="184" spans="1:8" x14ac:dyDescent="0.25">
      <c r="A184">
        <f ca="1">RANDBETWEEN(1,1000000)</f>
        <v>330940</v>
      </c>
      <c r="B184">
        <f ca="1">RANDBETWEEN(1,1000000)</f>
        <v>328300</v>
      </c>
      <c r="C184">
        <f ca="1">RANDBETWEEN(1,1000000)</f>
        <v>373753</v>
      </c>
      <c r="D184">
        <f ca="1">A184/1000000</f>
        <v>0.33094000000000001</v>
      </c>
      <c r="E184">
        <f ca="1">B184/1000000</f>
        <v>0.32829999999999998</v>
      </c>
      <c r="F184">
        <f ca="1">C184/1000000</f>
        <v>0.373753</v>
      </c>
      <c r="G184" s="5">
        <f ca="1">-LN(D184)/B$3</f>
        <v>0.2303787893580081</v>
      </c>
      <c r="H184" s="5">
        <f ca="1">-LN(E184)/B$3/2-LN(F184)/B$3/2</f>
        <v>0.21854037312793673</v>
      </c>
    </row>
    <row r="185" spans="1:8" x14ac:dyDescent="0.25">
      <c r="A185">
        <f ca="1">RANDBETWEEN(1,1000000)</f>
        <v>204035</v>
      </c>
      <c r="B185">
        <f ca="1">RANDBETWEEN(1,1000000)</f>
        <v>923319</v>
      </c>
      <c r="C185">
        <f ca="1">RANDBETWEEN(1,1000000)</f>
        <v>975816</v>
      </c>
      <c r="D185">
        <f ca="1">A185/1000000</f>
        <v>0.20403499999999999</v>
      </c>
      <c r="E185">
        <f ca="1">B185/1000000</f>
        <v>0.923319</v>
      </c>
      <c r="F185">
        <f ca="1">C185/1000000</f>
        <v>0.97581600000000002</v>
      </c>
      <c r="G185" s="5">
        <f ca="1">-LN(D185)/B$3</f>
        <v>0.3311382773388924</v>
      </c>
      <c r="H185" s="5">
        <f ca="1">-LN(E185)/B$3/2-LN(F185)/B$3/2</f>
        <v>1.0860596561172876E-2</v>
      </c>
    </row>
    <row r="186" spans="1:8" x14ac:dyDescent="0.25">
      <c r="A186">
        <f ca="1">RANDBETWEEN(1,1000000)</f>
        <v>347388</v>
      </c>
      <c r="B186">
        <f ca="1">RANDBETWEEN(1,1000000)</f>
        <v>197202</v>
      </c>
      <c r="C186">
        <f ca="1">RANDBETWEEN(1,1000000)</f>
        <v>634027</v>
      </c>
      <c r="D186">
        <f ca="1">A186/1000000</f>
        <v>0.34738799999999997</v>
      </c>
      <c r="E186">
        <f ca="1">B186/1000000</f>
        <v>0.19720199999999999</v>
      </c>
      <c r="F186">
        <f ca="1">C186/1000000</f>
        <v>0.63402700000000001</v>
      </c>
      <c r="G186" s="5">
        <f ca="1">-LN(D186)/B$3</f>
        <v>0.22027353501793065</v>
      </c>
      <c r="H186" s="5">
        <f ca="1">-LN(E186)/B$3/2-LN(F186)/B$3/2</f>
        <v>0.2165823368310536</v>
      </c>
    </row>
    <row r="187" spans="1:8" x14ac:dyDescent="0.25">
      <c r="A187">
        <f ca="1">RANDBETWEEN(1,1000000)</f>
        <v>647235</v>
      </c>
      <c r="B187">
        <f ca="1">RANDBETWEEN(1,1000000)</f>
        <v>839326</v>
      </c>
      <c r="C187">
        <f ca="1">RANDBETWEEN(1,1000000)</f>
        <v>796368</v>
      </c>
      <c r="D187">
        <f ca="1">A187/1000000</f>
        <v>0.647235</v>
      </c>
      <c r="E187">
        <f ca="1">B187/1000000</f>
        <v>0.83932600000000002</v>
      </c>
      <c r="F187">
        <f ca="1">C187/1000000</f>
        <v>0.79636799999999996</v>
      </c>
      <c r="G187" s="5">
        <f ca="1">-LN(D187)/B$3</f>
        <v>9.063454908126356E-2</v>
      </c>
      <c r="H187" s="5">
        <f ca="1">-LN(E187)/B$3/2-LN(F187)/B$3/2</f>
        <v>4.1963539436466843E-2</v>
      </c>
    </row>
    <row r="188" spans="1:8" x14ac:dyDescent="0.25">
      <c r="A188">
        <f ca="1">RANDBETWEEN(1,1000000)</f>
        <v>764997</v>
      </c>
      <c r="B188">
        <f ca="1">RANDBETWEEN(1,1000000)</f>
        <v>165963</v>
      </c>
      <c r="C188">
        <f ca="1">RANDBETWEEN(1,1000000)</f>
        <v>557453</v>
      </c>
      <c r="D188">
        <f ca="1">A188/1000000</f>
        <v>0.76499700000000004</v>
      </c>
      <c r="E188">
        <f ca="1">B188/1000000</f>
        <v>0.165963</v>
      </c>
      <c r="F188">
        <f ca="1">C188/1000000</f>
        <v>0.55745299999999998</v>
      </c>
      <c r="G188" s="5">
        <f ca="1">-LN(D188)/B$3</f>
        <v>5.5809034735816249E-2</v>
      </c>
      <c r="H188" s="5">
        <f ca="1">-LN(E188)/B$3/2-LN(F188)/B$3/2</f>
        <v>0.24795494699690995</v>
      </c>
    </row>
    <row r="189" spans="1:8" x14ac:dyDescent="0.25">
      <c r="A189">
        <f ca="1">RANDBETWEEN(1,1000000)</f>
        <v>157043</v>
      </c>
      <c r="B189">
        <f ca="1">RANDBETWEEN(1,1000000)</f>
        <v>427488</v>
      </c>
      <c r="C189">
        <f ca="1">RANDBETWEEN(1,1000000)</f>
        <v>727477</v>
      </c>
      <c r="D189">
        <f ca="1">A189/1000000</f>
        <v>0.15704299999999999</v>
      </c>
      <c r="E189">
        <f ca="1">B189/1000000</f>
        <v>0.42748799999999998</v>
      </c>
      <c r="F189">
        <f ca="1">C189/1000000</f>
        <v>0.72747700000000004</v>
      </c>
      <c r="G189" s="5">
        <f ca="1">-LN(D189)/B$3</f>
        <v>0.3856740887048451</v>
      </c>
      <c r="H189" s="5">
        <f ca="1">-LN(E189)/B$3/2-LN(F189)/B$3/2</f>
        <v>0.12166687049284045</v>
      </c>
    </row>
    <row r="190" spans="1:8" x14ac:dyDescent="0.25">
      <c r="A190">
        <f ca="1">RANDBETWEEN(1,1000000)</f>
        <v>68959</v>
      </c>
      <c r="B190">
        <f ca="1">RANDBETWEEN(1,1000000)</f>
        <v>370111</v>
      </c>
      <c r="C190">
        <f ca="1">RANDBETWEEN(1,1000000)</f>
        <v>146247</v>
      </c>
      <c r="D190">
        <f ca="1">A190/1000000</f>
        <v>6.8959000000000006E-2</v>
      </c>
      <c r="E190">
        <f ca="1">B190/1000000</f>
        <v>0.37011100000000002</v>
      </c>
      <c r="F190">
        <f ca="1">C190/1000000</f>
        <v>0.14624699999999999</v>
      </c>
      <c r="G190" s="5">
        <f ca="1">-LN(D190)/B$3</f>
        <v>0.55713399039415312</v>
      </c>
      <c r="H190" s="5">
        <f ca="1">-LN(E190)/B$3/2-LN(F190)/B$3/2</f>
        <v>0.30379277335791083</v>
      </c>
    </row>
    <row r="191" spans="1:8" x14ac:dyDescent="0.25">
      <c r="A191">
        <f ca="1">RANDBETWEEN(1,1000000)</f>
        <v>566842</v>
      </c>
      <c r="B191">
        <f ca="1">RANDBETWEEN(1,1000000)</f>
        <v>816060</v>
      </c>
      <c r="C191">
        <f ca="1">RANDBETWEEN(1,1000000)</f>
        <v>180370</v>
      </c>
      <c r="D191">
        <f ca="1">A191/1000000</f>
        <v>0.56684199999999996</v>
      </c>
      <c r="E191">
        <f ca="1">B191/1000000</f>
        <v>0.81606000000000001</v>
      </c>
      <c r="F191">
        <f ca="1">C191/1000000</f>
        <v>0.18037</v>
      </c>
      <c r="G191" s="5">
        <f ca="1">-LN(D191)/B$3</f>
        <v>0.1182655570206629</v>
      </c>
      <c r="H191" s="5">
        <f ca="1">-LN(E191)/B$3/2-LN(F191)/B$3/2</f>
        <v>0.1995846228759843</v>
      </c>
    </row>
    <row r="192" spans="1:8" x14ac:dyDescent="0.25">
      <c r="A192">
        <f ca="1">RANDBETWEEN(1,1000000)</f>
        <v>199394</v>
      </c>
      <c r="B192">
        <f ca="1">RANDBETWEEN(1,1000000)</f>
        <v>977602</v>
      </c>
      <c r="C192">
        <f ca="1">RANDBETWEEN(1,1000000)</f>
        <v>254773</v>
      </c>
      <c r="D192">
        <f ca="1">A192/1000000</f>
        <v>0.19939399999999999</v>
      </c>
      <c r="E192">
        <f ca="1">B192/1000000</f>
        <v>0.97760199999999997</v>
      </c>
      <c r="F192">
        <f ca="1">C192/1000000</f>
        <v>0.25477300000000003</v>
      </c>
      <c r="G192" s="5">
        <f ca="1">-LN(D192)/B$3</f>
        <v>0.3359317733704027</v>
      </c>
      <c r="H192" s="5">
        <f ca="1">-LN(E192)/B$3/2-LN(F192)/B$3/2</f>
        <v>0.14479530948982899</v>
      </c>
    </row>
    <row r="193" spans="1:8" x14ac:dyDescent="0.25">
      <c r="A193">
        <f ca="1">RANDBETWEEN(1,1000000)</f>
        <v>424554</v>
      </c>
      <c r="B193">
        <f ca="1">RANDBETWEEN(1,1000000)</f>
        <v>324379</v>
      </c>
      <c r="C193">
        <f ca="1">RANDBETWEEN(1,1000000)</f>
        <v>531617</v>
      </c>
      <c r="D193">
        <f ca="1">A193/1000000</f>
        <v>0.42455399999999999</v>
      </c>
      <c r="E193">
        <f ca="1">B193/1000000</f>
        <v>0.32437899999999997</v>
      </c>
      <c r="F193">
        <f ca="1">C193/1000000</f>
        <v>0.53161700000000001</v>
      </c>
      <c r="G193" s="5">
        <f ca="1">-LN(D193)/B$3</f>
        <v>0.1784825151751005</v>
      </c>
      <c r="H193" s="5">
        <f ca="1">-LN(E193)/B$3/2-LN(F193)/B$3/2</f>
        <v>0.18309111119315608</v>
      </c>
    </row>
    <row r="194" spans="1:8" x14ac:dyDescent="0.25">
      <c r="A194">
        <f ca="1">RANDBETWEEN(1,1000000)</f>
        <v>534325</v>
      </c>
      <c r="B194">
        <f ca="1">RANDBETWEEN(1,1000000)</f>
        <v>368437</v>
      </c>
      <c r="C194">
        <f ca="1">RANDBETWEEN(1,1000000)</f>
        <v>42222</v>
      </c>
      <c r="D194">
        <f ca="1">A194/1000000</f>
        <v>0.53432500000000005</v>
      </c>
      <c r="E194">
        <f ca="1">B194/1000000</f>
        <v>0.36843700000000001</v>
      </c>
      <c r="F194">
        <f ca="1">C194/1000000</f>
        <v>4.2222000000000003E-2</v>
      </c>
      <c r="G194" s="5">
        <f ca="1">-LN(D194)/B$3</f>
        <v>0.13057312727505471</v>
      </c>
      <c r="H194" s="5">
        <f ca="1">-LN(E194)/B$3/2-LN(F194)/B$3/2</f>
        <v>0.43367702209409487</v>
      </c>
    </row>
    <row r="195" spans="1:8" x14ac:dyDescent="0.25">
      <c r="A195">
        <f ca="1">RANDBETWEEN(1,1000000)</f>
        <v>954727</v>
      </c>
      <c r="B195">
        <f ca="1">RANDBETWEEN(1,1000000)</f>
        <v>470804</v>
      </c>
      <c r="C195">
        <f ca="1">RANDBETWEEN(1,1000000)</f>
        <v>297089</v>
      </c>
      <c r="D195">
        <f ca="1">A195/1000000</f>
        <v>0.95472699999999999</v>
      </c>
      <c r="E195">
        <f ca="1">B195/1000000</f>
        <v>0.470804</v>
      </c>
      <c r="F195">
        <f ca="1">C195/1000000</f>
        <v>0.29708899999999999</v>
      </c>
      <c r="G195" s="5">
        <f ca="1">-LN(D195)/B$3</f>
        <v>9.6520506755454413E-3</v>
      </c>
      <c r="H195" s="5">
        <f ca="1">-LN(E195)/B$3/2-LN(F195)/B$3/2</f>
        <v>0.20489968012762921</v>
      </c>
    </row>
    <row r="196" spans="1:8" x14ac:dyDescent="0.25">
      <c r="A196">
        <f ca="1">RANDBETWEEN(1,1000000)</f>
        <v>640325</v>
      </c>
      <c r="B196">
        <f ca="1">RANDBETWEEN(1,1000000)</f>
        <v>193309</v>
      </c>
      <c r="C196">
        <f ca="1">RANDBETWEEN(1,1000000)</f>
        <v>301805</v>
      </c>
      <c r="D196">
        <f ca="1">A196/1000000</f>
        <v>0.64032500000000003</v>
      </c>
      <c r="E196">
        <f ca="1">B196/1000000</f>
        <v>0.19330900000000001</v>
      </c>
      <c r="F196">
        <f ca="1">C196/1000000</f>
        <v>0.30180499999999999</v>
      </c>
      <c r="G196" s="5">
        <f ca="1">-LN(D196)/B$3</f>
        <v>9.2870712296156926E-2</v>
      </c>
      <c r="H196" s="5">
        <f ca="1">-LN(E196)/B$3/2-LN(F196)/B$3/2</f>
        <v>0.29598328121068518</v>
      </c>
    </row>
    <row r="197" spans="1:8" x14ac:dyDescent="0.25">
      <c r="A197">
        <f ca="1">RANDBETWEEN(1,1000000)</f>
        <v>118852</v>
      </c>
      <c r="B197">
        <f ca="1">RANDBETWEEN(1,1000000)</f>
        <v>707984</v>
      </c>
      <c r="C197">
        <f ca="1">RANDBETWEEN(1,1000000)</f>
        <v>419523</v>
      </c>
      <c r="D197">
        <f ca="1">A197/1000000</f>
        <v>0.118852</v>
      </c>
      <c r="E197">
        <f ca="1">B197/1000000</f>
        <v>0.70798399999999995</v>
      </c>
      <c r="F197">
        <f ca="1">C197/1000000</f>
        <v>0.41952299999999998</v>
      </c>
      <c r="G197" s="5">
        <f ca="1">-LN(D197)/B$3</f>
        <v>0.4437242202881565</v>
      </c>
      <c r="H197" s="5">
        <f ca="1">-LN(E197)/B$3/2-LN(F197)/B$3/2</f>
        <v>0.12645528248088067</v>
      </c>
    </row>
    <row r="198" spans="1:8" x14ac:dyDescent="0.25">
      <c r="A198">
        <f ca="1">RANDBETWEEN(1,1000000)</f>
        <v>447821</v>
      </c>
      <c r="B198">
        <f ca="1">RANDBETWEEN(1,1000000)</f>
        <v>195451</v>
      </c>
      <c r="C198">
        <f ca="1">RANDBETWEEN(1,1000000)</f>
        <v>660702</v>
      </c>
      <c r="D198">
        <f ca="1">A198/1000000</f>
        <v>0.44782100000000002</v>
      </c>
      <c r="E198">
        <f ca="1">B198/1000000</f>
        <v>0.19545100000000001</v>
      </c>
      <c r="F198">
        <f ca="1">C198/1000000</f>
        <v>0.66070200000000001</v>
      </c>
      <c r="G198" s="5">
        <f ca="1">-LN(D198)/B$3</f>
        <v>0.16736701666278689</v>
      </c>
      <c r="H198" s="5">
        <f ca="1">-LN(E198)/B$3/2-LN(F198)/B$3/2</f>
        <v>0.21321853575172992</v>
      </c>
    </row>
    <row r="199" spans="1:8" x14ac:dyDescent="0.25">
      <c r="A199">
        <f ca="1">RANDBETWEEN(1,1000000)</f>
        <v>828595</v>
      </c>
      <c r="B199">
        <f ca="1">RANDBETWEEN(1,1000000)</f>
        <v>395084</v>
      </c>
      <c r="C199">
        <f ca="1">RANDBETWEEN(1,1000000)</f>
        <v>23266</v>
      </c>
      <c r="D199">
        <f ca="1">A199/1000000</f>
        <v>0.82859499999999997</v>
      </c>
      <c r="E199">
        <f ca="1">B199/1000000</f>
        <v>0.39508399999999999</v>
      </c>
      <c r="F199">
        <f ca="1">C199/1000000</f>
        <v>2.3265999999999998E-2</v>
      </c>
      <c r="G199" s="5">
        <f ca="1">-LN(D199)/B$3</f>
        <v>3.9171621589942113E-2</v>
      </c>
      <c r="H199" s="5">
        <f ca="1">-LN(E199)/B$3/2-LN(F199)/B$3/2</f>
        <v>0.48848115521346719</v>
      </c>
    </row>
    <row r="200" spans="1:8" x14ac:dyDescent="0.25">
      <c r="A200">
        <f ca="1">RANDBETWEEN(1,1000000)</f>
        <v>21164</v>
      </c>
      <c r="B200">
        <f ca="1">RANDBETWEEN(1,1000000)</f>
        <v>899528</v>
      </c>
      <c r="C200">
        <f ca="1">RANDBETWEEN(1,1000000)</f>
        <v>769670</v>
      </c>
      <c r="D200">
        <f ca="1">A200/1000000</f>
        <v>2.1163999999999999E-2</v>
      </c>
      <c r="E200">
        <f ca="1">B200/1000000</f>
        <v>0.89952799999999999</v>
      </c>
      <c r="F200">
        <f ca="1">C200/1000000</f>
        <v>0.76966999999999997</v>
      </c>
      <c r="G200" s="5">
        <f ca="1">-LN(D200)/B$3</f>
        <v>0.80321951123755253</v>
      </c>
      <c r="H200" s="5">
        <f ca="1">-LN(E200)/B$3/2-LN(F200)/B$3/2</f>
        <v>3.8299846364304162E-2</v>
      </c>
    </row>
    <row r="201" spans="1:8" x14ac:dyDescent="0.25">
      <c r="A201">
        <f ca="1">RANDBETWEEN(1,1000000)</f>
        <v>625166</v>
      </c>
      <c r="B201">
        <f ca="1">RANDBETWEEN(1,1000000)</f>
        <v>895561</v>
      </c>
      <c r="C201">
        <f ca="1">RANDBETWEEN(1,1000000)</f>
        <v>313322</v>
      </c>
      <c r="D201">
        <f ca="1">A201/1000000</f>
        <v>0.625166</v>
      </c>
      <c r="E201">
        <f ca="1">B201/1000000</f>
        <v>0.89556100000000005</v>
      </c>
      <c r="F201">
        <f ca="1">C201/1000000</f>
        <v>0.31332199999999999</v>
      </c>
      <c r="G201" s="5">
        <f ca="1">-LN(D201)/B$3</f>
        <v>9.7862096773160698E-2</v>
      </c>
      <c r="H201" s="5">
        <f ca="1">-LN(E201)/B$3/2-LN(F201)/B$3/2</f>
        <v>0.13237800048800175</v>
      </c>
    </row>
    <row r="202" spans="1:8" x14ac:dyDescent="0.25">
      <c r="A202">
        <f ca="1">RANDBETWEEN(1,1000000)</f>
        <v>152346</v>
      </c>
      <c r="B202">
        <f ca="1">RANDBETWEEN(1,1000000)</f>
        <v>931158</v>
      </c>
      <c r="C202">
        <f ca="1">RANDBETWEEN(1,1000000)</f>
        <v>389427</v>
      </c>
      <c r="D202">
        <f ca="1">A202/1000000</f>
        <v>0.15234600000000001</v>
      </c>
      <c r="E202">
        <f ca="1">B202/1000000</f>
        <v>0.93115800000000004</v>
      </c>
      <c r="F202">
        <f ca="1">C202/1000000</f>
        <v>0.38942700000000002</v>
      </c>
      <c r="G202" s="5">
        <f ca="1">-LN(D202)/B$3</f>
        <v>0.39200021442254396</v>
      </c>
      <c r="H202" s="5">
        <f ca="1">-LN(E202)/B$3/2-LN(F202)/B$3/2</f>
        <v>0.10566720386671567</v>
      </c>
    </row>
    <row r="203" spans="1:8" x14ac:dyDescent="0.25">
      <c r="A203">
        <f ca="1">RANDBETWEEN(1,1000000)</f>
        <v>227641</v>
      </c>
      <c r="B203">
        <f ca="1">RANDBETWEEN(1,1000000)</f>
        <v>986905</v>
      </c>
      <c r="C203">
        <f ca="1">RANDBETWEEN(1,1000000)</f>
        <v>527208</v>
      </c>
      <c r="D203">
        <f ca="1">A203/1000000</f>
        <v>0.22764100000000001</v>
      </c>
      <c r="E203">
        <f ca="1">B203/1000000</f>
        <v>0.98690500000000003</v>
      </c>
      <c r="F203">
        <f ca="1">C203/1000000</f>
        <v>0.52720800000000001</v>
      </c>
      <c r="G203" s="5">
        <f ca="1">-LN(D203)/B$3</f>
        <v>0.30833030257412308</v>
      </c>
      <c r="H203" s="5">
        <f ca="1">-LN(E203)/B$3/2-LN(F203)/B$3/2</f>
        <v>6.8056418421845066E-2</v>
      </c>
    </row>
    <row r="204" spans="1:8" x14ac:dyDescent="0.25">
      <c r="A204">
        <f ca="1">RANDBETWEEN(1,1000000)</f>
        <v>634802</v>
      </c>
      <c r="B204">
        <f ca="1">RANDBETWEEN(1,1000000)</f>
        <v>41811</v>
      </c>
      <c r="C204">
        <f ca="1">RANDBETWEEN(1,1000000)</f>
        <v>562181</v>
      </c>
      <c r="D204">
        <f ca="1">A204/1000000</f>
        <v>0.63480199999999998</v>
      </c>
      <c r="E204">
        <f ca="1">B204/1000000</f>
        <v>4.1811000000000001E-2</v>
      </c>
      <c r="F204">
        <f ca="1">C204/1000000</f>
        <v>0.56218100000000004</v>
      </c>
      <c r="G204" s="5">
        <f ca="1">-LN(D204)/B$3</f>
        <v>9.4675445778381773E-2</v>
      </c>
      <c r="H204" s="5">
        <f ca="1">-LN(E204)/B$3/2-LN(F204)/B$3/2</f>
        <v>0.39067992011038094</v>
      </c>
    </row>
    <row r="205" spans="1:8" x14ac:dyDescent="0.25">
      <c r="A205">
        <f ca="1">RANDBETWEEN(1,1000000)</f>
        <v>188893</v>
      </c>
      <c r="B205">
        <f ca="1">RANDBETWEEN(1,1000000)</f>
        <v>489207</v>
      </c>
      <c r="C205">
        <f ca="1">RANDBETWEEN(1,1000000)</f>
        <v>314309</v>
      </c>
      <c r="D205">
        <f ca="1">A205/1000000</f>
        <v>0.18889300000000001</v>
      </c>
      <c r="E205">
        <f ca="1">B205/1000000</f>
        <v>0.489207</v>
      </c>
      <c r="F205">
        <f ca="1">C205/1000000</f>
        <v>0.31430900000000001</v>
      </c>
      <c r="G205" s="5">
        <f ca="1">-LN(D205)/B$3</f>
        <v>0.347203033709378</v>
      </c>
      <c r="H205" s="5">
        <f ca="1">-LN(E205)/B$3/2-LN(F205)/B$3/2</f>
        <v>0.1950362777835416</v>
      </c>
    </row>
    <row r="206" spans="1:8" x14ac:dyDescent="0.25">
      <c r="A206">
        <f ca="1">RANDBETWEEN(1,1000000)</f>
        <v>450647</v>
      </c>
      <c r="B206">
        <f ca="1">RANDBETWEEN(1,1000000)</f>
        <v>75099</v>
      </c>
      <c r="C206">
        <f ca="1">RANDBETWEEN(1,1000000)</f>
        <v>857277</v>
      </c>
      <c r="D206">
        <f ca="1">A206/1000000</f>
        <v>0.45064700000000002</v>
      </c>
      <c r="E206">
        <f ca="1">B206/1000000</f>
        <v>7.5098999999999999E-2</v>
      </c>
      <c r="F206">
        <f ca="1">C206/1000000</f>
        <v>0.85727699999999996</v>
      </c>
      <c r="G206" s="5">
        <f ca="1">-LN(D206)/B$3</f>
        <v>0.16605644813600062</v>
      </c>
      <c r="H206" s="5">
        <f ca="1">-LN(E206)/B$3/2-LN(F206)/B$3/2</f>
        <v>0.2857231487450036</v>
      </c>
    </row>
    <row r="207" spans="1:8" x14ac:dyDescent="0.25">
      <c r="A207">
        <f ca="1">RANDBETWEEN(1,1000000)</f>
        <v>543624</v>
      </c>
      <c r="B207">
        <f ca="1">RANDBETWEEN(1,1000000)</f>
        <v>43989</v>
      </c>
      <c r="C207">
        <f ca="1">RANDBETWEEN(1,1000000)</f>
        <v>582427</v>
      </c>
      <c r="D207">
        <f ca="1">A207/1000000</f>
        <v>0.543624</v>
      </c>
      <c r="E207">
        <f ca="1">B207/1000000</f>
        <v>4.3989E-2</v>
      </c>
      <c r="F207">
        <f ca="1">C207/1000000</f>
        <v>0.58242700000000003</v>
      </c>
      <c r="G207" s="5">
        <f ca="1">-LN(D207)/B$3</f>
        <v>0.12697863491028344</v>
      </c>
      <c r="H207" s="5">
        <f ca="1">-LN(E207)/B$3/2-LN(F207)/B$3/2</f>
        <v>0.38170490620866904</v>
      </c>
    </row>
    <row r="208" spans="1:8" x14ac:dyDescent="0.25">
      <c r="A208">
        <f ca="1">RANDBETWEEN(1,1000000)</f>
        <v>21046</v>
      </c>
      <c r="B208">
        <f ca="1">RANDBETWEEN(1,1000000)</f>
        <v>183097</v>
      </c>
      <c r="C208">
        <f ca="1">RANDBETWEEN(1,1000000)</f>
        <v>271212</v>
      </c>
      <c r="D208">
        <f ca="1">A208/1000000</f>
        <v>2.1045999999999999E-2</v>
      </c>
      <c r="E208">
        <f ca="1">B208/1000000</f>
        <v>0.18309700000000001</v>
      </c>
      <c r="F208">
        <f ca="1">C208/1000000</f>
        <v>0.27121200000000001</v>
      </c>
      <c r="G208" s="5">
        <f ca="1">-LN(D208)/B$3</f>
        <v>0.80438432513823266</v>
      </c>
      <c r="H208" s="5">
        <f ca="1">-LN(E208)/B$3/2-LN(F208)/B$3/2</f>
        <v>0.31277017583671252</v>
      </c>
    </row>
    <row r="209" spans="1:8" x14ac:dyDescent="0.25">
      <c r="A209">
        <f ca="1">RANDBETWEEN(1,1000000)</f>
        <v>183304</v>
      </c>
      <c r="B209">
        <f ca="1">RANDBETWEEN(1,1000000)</f>
        <v>116515</v>
      </c>
      <c r="C209">
        <f ca="1">RANDBETWEEN(1,1000000)</f>
        <v>266257</v>
      </c>
      <c r="D209">
        <f ca="1">A209/1000000</f>
        <v>0.18330399999999999</v>
      </c>
      <c r="E209">
        <f ca="1">B209/1000000</f>
        <v>0.11651499999999999</v>
      </c>
      <c r="F209">
        <f ca="1">C209/1000000</f>
        <v>0.26625700000000002</v>
      </c>
      <c r="G209" s="5">
        <f ca="1">-LN(D209)/B$3</f>
        <v>0.35346027129689495</v>
      </c>
      <c r="H209" s="5">
        <f ca="1">-LN(E209)/B$3/2-LN(F209)/B$3/2</f>
        <v>0.36177380522126351</v>
      </c>
    </row>
    <row r="210" spans="1:8" x14ac:dyDescent="0.25">
      <c r="A210">
        <f ca="1">RANDBETWEEN(1,1000000)</f>
        <v>898316</v>
      </c>
      <c r="B210">
        <f ca="1">RANDBETWEEN(1,1000000)</f>
        <v>331457</v>
      </c>
      <c r="C210">
        <f ca="1">RANDBETWEEN(1,1000000)</f>
        <v>56921</v>
      </c>
      <c r="D210">
        <f ca="1">A210/1000000</f>
        <v>0.898316</v>
      </c>
      <c r="E210">
        <f ca="1">B210/1000000</f>
        <v>0.331457</v>
      </c>
      <c r="F210">
        <f ca="1">C210/1000000</f>
        <v>5.6920999999999999E-2</v>
      </c>
      <c r="G210" s="5">
        <f ca="1">-LN(D210)/B$3</f>
        <v>2.2340287392504897E-2</v>
      </c>
      <c r="H210" s="5">
        <f ca="1">-LN(E210)/B$3/2-LN(F210)/B$3/2</f>
        <v>0.41357793006157889</v>
      </c>
    </row>
    <row r="211" spans="1:8" x14ac:dyDescent="0.25">
      <c r="A211">
        <f ca="1">RANDBETWEEN(1,1000000)</f>
        <v>311917</v>
      </c>
      <c r="B211">
        <f ca="1">RANDBETWEEN(1,1000000)</f>
        <v>19377</v>
      </c>
      <c r="C211">
        <f ca="1">RANDBETWEEN(1,1000000)</f>
        <v>247687</v>
      </c>
      <c r="D211">
        <f ca="1">A211/1000000</f>
        <v>0.311917</v>
      </c>
      <c r="E211">
        <f ca="1">B211/1000000</f>
        <v>1.9376999999999998E-2</v>
      </c>
      <c r="F211">
        <f ca="1">C211/1000000</f>
        <v>0.24768699999999999</v>
      </c>
      <c r="G211" s="5">
        <f ca="1">-LN(D211)/B$3</f>
        <v>0.2427121150426621</v>
      </c>
      <c r="H211" s="5">
        <f ca="1">-LN(E211)/B$3/2-LN(F211)/B$3/2</f>
        <v>0.55617269895520161</v>
      </c>
    </row>
    <row r="212" spans="1:8" x14ac:dyDescent="0.25">
      <c r="A212">
        <f ca="1">RANDBETWEEN(1,1000000)</f>
        <v>120939</v>
      </c>
      <c r="B212">
        <f ca="1">RANDBETWEEN(1,1000000)</f>
        <v>596276</v>
      </c>
      <c r="C212">
        <f ca="1">RANDBETWEEN(1,1000000)</f>
        <v>967562</v>
      </c>
      <c r="D212">
        <f ca="1">A212/1000000</f>
        <v>0.120939</v>
      </c>
      <c r="E212">
        <f ca="1">B212/1000000</f>
        <v>0.59627600000000003</v>
      </c>
      <c r="F212">
        <f ca="1">C212/1000000</f>
        <v>0.96756200000000003</v>
      </c>
      <c r="G212" s="5">
        <f ca="1">-LN(D212)/B$3</f>
        <v>0.44009770681962057</v>
      </c>
      <c r="H212" s="5">
        <f ca="1">-LN(E212)/B$3/2-LN(F212)/B$3/2</f>
        <v>5.7294521385869032E-2</v>
      </c>
    </row>
    <row r="213" spans="1:8" x14ac:dyDescent="0.25">
      <c r="A213">
        <f ca="1">RANDBETWEEN(1,1000000)</f>
        <v>235705</v>
      </c>
      <c r="B213">
        <f ca="1">RANDBETWEEN(1,1000000)</f>
        <v>973707</v>
      </c>
      <c r="C213">
        <f ca="1">RANDBETWEEN(1,1000000)</f>
        <v>60274</v>
      </c>
      <c r="D213">
        <f ca="1">A213/1000000</f>
        <v>0.235705</v>
      </c>
      <c r="E213">
        <f ca="1">B213/1000000</f>
        <v>0.97370699999999999</v>
      </c>
      <c r="F213">
        <f ca="1">C213/1000000</f>
        <v>6.0274000000000001E-2</v>
      </c>
      <c r="G213" s="5">
        <f ca="1">-LN(D213)/B$3</f>
        <v>0.30107796997045411</v>
      </c>
      <c r="H213" s="5">
        <f ca="1">-LN(E213)/B$3/2-LN(F213)/B$3/2</f>
        <v>0.29536450912807111</v>
      </c>
    </row>
    <row r="214" spans="1:8" x14ac:dyDescent="0.25">
      <c r="A214">
        <f ca="1">RANDBETWEEN(1,1000000)</f>
        <v>432687</v>
      </c>
      <c r="B214">
        <f ca="1">RANDBETWEEN(1,1000000)</f>
        <v>742252</v>
      </c>
      <c r="C214">
        <f ca="1">RANDBETWEEN(1,1000000)</f>
        <v>50363</v>
      </c>
      <c r="D214">
        <f ca="1">A214/1000000</f>
        <v>0.43268699999999999</v>
      </c>
      <c r="E214">
        <f ca="1">B214/1000000</f>
        <v>0.74225200000000002</v>
      </c>
      <c r="F214">
        <f ca="1">C214/1000000</f>
        <v>5.0362999999999998E-2</v>
      </c>
      <c r="G214" s="5">
        <f ca="1">-LN(D214)/B$3</f>
        <v>0.17452930752353246</v>
      </c>
      <c r="H214" s="5">
        <f ca="1">-LN(E214)/B$3/2-LN(F214)/B$3/2</f>
        <v>0.34235051784625775</v>
      </c>
    </row>
    <row r="215" spans="1:8" x14ac:dyDescent="0.25">
      <c r="A215">
        <f ca="1">RANDBETWEEN(1,1000000)</f>
        <v>348957</v>
      </c>
      <c r="B215">
        <f ca="1">RANDBETWEEN(1,1000000)</f>
        <v>206945</v>
      </c>
      <c r="C215">
        <f ca="1">RANDBETWEEN(1,1000000)</f>
        <v>904142</v>
      </c>
      <c r="D215">
        <f ca="1">A215/1000000</f>
        <v>0.34895700000000002</v>
      </c>
      <c r="E215">
        <f ca="1">B215/1000000</f>
        <v>0.20694499999999999</v>
      </c>
      <c r="F215">
        <f ca="1">C215/1000000</f>
        <v>0.904142</v>
      </c>
      <c r="G215" s="5">
        <f ca="1">-LN(D215)/B$3</f>
        <v>0.21933470282075782</v>
      </c>
      <c r="H215" s="5">
        <f ca="1">-LN(E215)/B$3/2-LN(F215)/B$3/2</f>
        <v>0.17459073674834852</v>
      </c>
    </row>
    <row r="216" spans="1:8" x14ac:dyDescent="0.25">
      <c r="A216">
        <f ca="1">RANDBETWEEN(1,1000000)</f>
        <v>906823</v>
      </c>
      <c r="B216">
        <f ca="1">RANDBETWEEN(1,1000000)</f>
        <v>58501</v>
      </c>
      <c r="C216">
        <f ca="1">RANDBETWEEN(1,1000000)</f>
        <v>685780</v>
      </c>
      <c r="D216">
        <f ca="1">A216/1000000</f>
        <v>0.90682300000000005</v>
      </c>
      <c r="E216">
        <f ca="1">B216/1000000</f>
        <v>5.8500999999999997E-2</v>
      </c>
      <c r="F216">
        <f ca="1">C216/1000000</f>
        <v>0.68577999999999995</v>
      </c>
      <c r="G216" s="5">
        <f ca="1">-LN(D216)/B$3</f>
        <v>2.0376665990281411E-2</v>
      </c>
      <c r="H216" s="5">
        <f ca="1">-LN(E216)/B$3/2-LN(F216)/B$3/2</f>
        <v>0.33499060763262389</v>
      </c>
    </row>
    <row r="217" spans="1:8" x14ac:dyDescent="0.25">
      <c r="A217">
        <f ca="1">RANDBETWEEN(1,1000000)</f>
        <v>999724</v>
      </c>
      <c r="B217">
        <f ca="1">RANDBETWEEN(1,1000000)</f>
        <v>650535</v>
      </c>
      <c r="C217">
        <f ca="1">RANDBETWEEN(1,1000000)</f>
        <v>855015</v>
      </c>
      <c r="D217">
        <f ca="1">A217/1000000</f>
        <v>0.99972399999999995</v>
      </c>
      <c r="E217">
        <f ca="1">B217/1000000</f>
        <v>0.65053499999999997</v>
      </c>
      <c r="F217">
        <f ca="1">C217/1000000</f>
        <v>0.85501499999999997</v>
      </c>
      <c r="G217" s="5">
        <f ca="1">-LN(D217)/B$3</f>
        <v>5.7507936460353541E-5</v>
      </c>
      <c r="H217" s="5">
        <f ca="1">-LN(E217)/B$3/2-LN(F217)/B$3/2</f>
        <v>6.1103796255318338E-2</v>
      </c>
    </row>
    <row r="218" spans="1:8" x14ac:dyDescent="0.25">
      <c r="A218">
        <f ca="1">RANDBETWEEN(1,1000000)</f>
        <v>564674</v>
      </c>
      <c r="B218">
        <f ca="1">RANDBETWEEN(1,1000000)</f>
        <v>899178</v>
      </c>
      <c r="C218">
        <f ca="1">RANDBETWEEN(1,1000000)</f>
        <v>312427</v>
      </c>
      <c r="D218">
        <f ca="1">A218/1000000</f>
        <v>0.56467400000000001</v>
      </c>
      <c r="E218">
        <f ca="1">B218/1000000</f>
        <v>0.89917800000000003</v>
      </c>
      <c r="F218">
        <f ca="1">C218/1000000</f>
        <v>0.31242700000000001</v>
      </c>
      <c r="G218" s="5">
        <f ca="1">-LN(D218)/B$3</f>
        <v>0.11906389698116469</v>
      </c>
      <c r="H218" s="5">
        <f ca="1">-LN(E218)/B$3/2-LN(F218)/B$3/2</f>
        <v>0.13225611494047856</v>
      </c>
    </row>
    <row r="219" spans="1:8" x14ac:dyDescent="0.25">
      <c r="A219">
        <f ca="1">RANDBETWEEN(1,1000000)</f>
        <v>561932</v>
      </c>
      <c r="B219">
        <f ca="1">RANDBETWEEN(1,1000000)</f>
        <v>37117</v>
      </c>
      <c r="C219">
        <f ca="1">RANDBETWEEN(1,1000000)</f>
        <v>734662</v>
      </c>
      <c r="D219">
        <f ca="1">A219/1000000</f>
        <v>0.56193199999999999</v>
      </c>
      <c r="E219">
        <f ca="1">B219/1000000</f>
        <v>3.7116999999999997E-2</v>
      </c>
      <c r="F219">
        <f ca="1">C219/1000000</f>
        <v>0.73466200000000004</v>
      </c>
      <c r="G219" s="5">
        <f ca="1">-LN(D219)/B$3</f>
        <v>0.12007800684383063</v>
      </c>
      <c r="H219" s="5">
        <f ca="1">-LN(E219)/B$3/2-LN(F219)/B$3/2</f>
        <v>0.37521093153962642</v>
      </c>
    </row>
    <row r="220" spans="1:8" x14ac:dyDescent="0.25">
      <c r="A220">
        <f ca="1">RANDBETWEEN(1,1000000)</f>
        <v>836644</v>
      </c>
      <c r="B220">
        <f ca="1">RANDBETWEEN(1,1000000)</f>
        <v>722106</v>
      </c>
      <c r="C220">
        <f ca="1">RANDBETWEEN(1,1000000)</f>
        <v>471697</v>
      </c>
      <c r="D220">
        <f ca="1">A220/1000000</f>
        <v>0.83664400000000005</v>
      </c>
      <c r="E220">
        <f ca="1">B220/1000000</f>
        <v>0.72210600000000003</v>
      </c>
      <c r="F220">
        <f ca="1">C220/1000000</f>
        <v>0.47169699999999998</v>
      </c>
      <c r="G220" s="5">
        <f ca="1">-LN(D220)/B$3</f>
        <v>3.7157630734347538E-2</v>
      </c>
      <c r="H220" s="5">
        <f ca="1">-LN(E220)/B$3/2-LN(F220)/B$3/2</f>
        <v>0.11218768595289216</v>
      </c>
    </row>
    <row r="221" spans="1:8" x14ac:dyDescent="0.25">
      <c r="A221">
        <f ca="1">RANDBETWEEN(1,1000000)</f>
        <v>709975</v>
      </c>
      <c r="B221">
        <f ca="1">RANDBETWEEN(1,1000000)</f>
        <v>245032</v>
      </c>
      <c r="C221">
        <f ca="1">RANDBETWEEN(1,1000000)</f>
        <v>756522</v>
      </c>
      <c r="D221">
        <f ca="1">A221/1000000</f>
        <v>0.70997500000000002</v>
      </c>
      <c r="E221">
        <f ca="1">B221/1000000</f>
        <v>0.245032</v>
      </c>
      <c r="F221">
        <f ca="1">C221/1000000</f>
        <v>0.75652200000000003</v>
      </c>
      <c r="G221" s="5">
        <f ca="1">-LN(D221)/B$3</f>
        <v>7.1359483507148491E-2</v>
      </c>
      <c r="H221" s="5">
        <f ca="1">-LN(E221)/B$3/2-LN(F221)/B$3/2</f>
        <v>0.1755614718336134</v>
      </c>
    </row>
    <row r="222" spans="1:8" x14ac:dyDescent="0.25">
      <c r="A222">
        <f ca="1">RANDBETWEEN(1,1000000)</f>
        <v>545296</v>
      </c>
      <c r="B222">
        <f ca="1">RANDBETWEEN(1,1000000)</f>
        <v>70478</v>
      </c>
      <c r="C222">
        <f ca="1">RANDBETWEEN(1,1000000)</f>
        <v>721545</v>
      </c>
      <c r="D222">
        <f ca="1">A222/1000000</f>
        <v>0.545296</v>
      </c>
      <c r="E222">
        <f ca="1">B222/1000000</f>
        <v>7.0477999999999999E-2</v>
      </c>
      <c r="F222">
        <f ca="1">C222/1000000</f>
        <v>0.72154499999999999</v>
      </c>
      <c r="G222" s="5">
        <f ca="1">-LN(D222)/B$3</f>
        <v>0.12633885676848447</v>
      </c>
      <c r="H222" s="5">
        <f ca="1">-LN(E222)/B$3/2-LN(F222)/B$3/2</f>
        <v>0.31029325075542824</v>
      </c>
    </row>
    <row r="223" spans="1:8" x14ac:dyDescent="0.25">
      <c r="A223">
        <f ca="1">RANDBETWEEN(1,1000000)</f>
        <v>453857</v>
      </c>
      <c r="B223">
        <f ca="1">RANDBETWEEN(1,1000000)</f>
        <v>836464</v>
      </c>
      <c r="C223">
        <f ca="1">RANDBETWEEN(1,1000000)</f>
        <v>385893</v>
      </c>
      <c r="D223">
        <f ca="1">A223/1000000</f>
        <v>0.45385700000000001</v>
      </c>
      <c r="E223">
        <f ca="1">B223/1000000</f>
        <v>0.83646399999999999</v>
      </c>
      <c r="F223">
        <f ca="1">C223/1000000</f>
        <v>0.38589299999999999</v>
      </c>
      <c r="G223" s="5">
        <f ca="1">-LN(D223)/B$3</f>
        <v>0.16457773094382047</v>
      </c>
      <c r="H223" s="5">
        <f ca="1">-LN(E223)/B$3/2-LN(F223)/B$3/2</f>
        <v>0.11778822353752513</v>
      </c>
    </row>
    <row r="224" spans="1:8" x14ac:dyDescent="0.25">
      <c r="A224">
        <f ca="1">RANDBETWEEN(1,1000000)</f>
        <v>950978</v>
      </c>
      <c r="B224">
        <f ca="1">RANDBETWEEN(1,1000000)</f>
        <v>98625</v>
      </c>
      <c r="C224">
        <f ca="1">RANDBETWEEN(1,1000000)</f>
        <v>29800</v>
      </c>
      <c r="D224">
        <f ca="1">A224/1000000</f>
        <v>0.95097799999999999</v>
      </c>
      <c r="E224">
        <f ca="1">B224/1000000</f>
        <v>9.8625000000000004E-2</v>
      </c>
      <c r="F224">
        <f ca="1">C224/1000000</f>
        <v>2.98E-2</v>
      </c>
      <c r="G224" s="5">
        <f ca="1">-LN(D224)/B$3</f>
        <v>1.0471739634993663E-2</v>
      </c>
      <c r="H224" s="5">
        <f ca="1">-LN(E224)/B$3/2-LN(F224)/B$3/2</f>
        <v>0.607258060967383</v>
      </c>
    </row>
    <row r="225" spans="1:8" x14ac:dyDescent="0.25">
      <c r="A225">
        <f ca="1">RANDBETWEEN(1,1000000)</f>
        <v>961158</v>
      </c>
      <c r="B225">
        <f ca="1">RANDBETWEEN(1,1000000)</f>
        <v>288904</v>
      </c>
      <c r="C225">
        <f ca="1">RANDBETWEEN(1,1000000)</f>
        <v>135030</v>
      </c>
      <c r="D225">
        <f ca="1">A225/1000000</f>
        <v>0.96115799999999996</v>
      </c>
      <c r="E225">
        <f ca="1">B225/1000000</f>
        <v>0.28890399999999999</v>
      </c>
      <c r="F225">
        <f ca="1">C225/1000000</f>
        <v>0.13503000000000001</v>
      </c>
      <c r="G225" s="5">
        <f ca="1">-LN(D225)/B$3</f>
        <v>8.2534315531808834E-3</v>
      </c>
      <c r="H225" s="5">
        <f ca="1">-LN(E225)/B$3/2-LN(F225)/B$3/2</f>
        <v>0.33790824260350638</v>
      </c>
    </row>
    <row r="226" spans="1:8" x14ac:dyDescent="0.25">
      <c r="A226">
        <f ca="1">RANDBETWEEN(1,1000000)</f>
        <v>69255</v>
      </c>
      <c r="B226">
        <f ca="1">RANDBETWEEN(1,1000000)</f>
        <v>487482</v>
      </c>
      <c r="C226">
        <f ca="1">RANDBETWEEN(1,1000000)</f>
        <v>270737</v>
      </c>
      <c r="D226">
        <f ca="1">A226/1000000</f>
        <v>6.9254999999999997E-2</v>
      </c>
      <c r="E226">
        <f ca="1">B226/1000000</f>
        <v>0.48748200000000003</v>
      </c>
      <c r="F226">
        <f ca="1">C226/1000000</f>
        <v>0.27073700000000001</v>
      </c>
      <c r="G226" s="5">
        <f ca="1">-LN(D226)/B$3</f>
        <v>0.55624165299064066</v>
      </c>
      <c r="H226" s="5">
        <f ca="1">-LN(E226)/B$3/2-LN(F226)/B$3/2</f>
        <v>0.21094888763858244</v>
      </c>
    </row>
    <row r="227" spans="1:8" x14ac:dyDescent="0.25">
      <c r="A227">
        <f ca="1">RANDBETWEEN(1,1000000)</f>
        <v>998708</v>
      </c>
      <c r="B227">
        <f ca="1">RANDBETWEEN(1,1000000)</f>
        <v>59046</v>
      </c>
      <c r="C227">
        <f ca="1">RANDBETWEEN(1,1000000)</f>
        <v>504144</v>
      </c>
      <c r="D227">
        <f ca="1">A227/1000000</f>
        <v>0.99870800000000004</v>
      </c>
      <c r="E227">
        <f ca="1">B227/1000000</f>
        <v>5.9046000000000001E-2</v>
      </c>
      <c r="F227">
        <f ca="1">C227/1000000</f>
        <v>0.50414400000000004</v>
      </c>
      <c r="G227" s="5">
        <f ca="1">-LN(D227)/B$3</f>
        <v>2.6934069824867792E-4</v>
      </c>
      <c r="H227" s="5">
        <f ca="1">-LN(E227)/B$3/2-LN(F227)/B$3/2</f>
        <v>0.36607623075737933</v>
      </c>
    </row>
    <row r="228" spans="1:8" x14ac:dyDescent="0.25">
      <c r="A228">
        <f ca="1">RANDBETWEEN(1,1000000)</f>
        <v>241106</v>
      </c>
      <c r="B228">
        <f ca="1">RANDBETWEEN(1,1000000)</f>
        <v>23257</v>
      </c>
      <c r="C228">
        <f ca="1">RANDBETWEEN(1,1000000)</f>
        <v>932017</v>
      </c>
      <c r="D228">
        <f ca="1">A228/1000000</f>
        <v>0.24110599999999999</v>
      </c>
      <c r="E228">
        <f ca="1">B228/1000000</f>
        <v>2.3257E-2</v>
      </c>
      <c r="F228">
        <f ca="1">C228/1000000</f>
        <v>0.93201699999999998</v>
      </c>
      <c r="G228" s="5">
        <f ca="1">-LN(D228)/B$3</f>
        <v>0.29635804336775368</v>
      </c>
      <c r="H228" s="5">
        <f ca="1">-LN(E228)/B$3/2-LN(F228)/B$3/2</f>
        <v>0.39912013969933019</v>
      </c>
    </row>
    <row r="229" spans="1:8" x14ac:dyDescent="0.25">
      <c r="A229">
        <f ca="1">RANDBETWEEN(1,1000000)</f>
        <v>246707</v>
      </c>
      <c r="B229">
        <f ca="1">RANDBETWEEN(1,1000000)</f>
        <v>434331</v>
      </c>
      <c r="C229">
        <f ca="1">RANDBETWEEN(1,1000000)</f>
        <v>973328</v>
      </c>
      <c r="D229">
        <f ca="1">A229/1000000</f>
        <v>0.24670700000000001</v>
      </c>
      <c r="E229">
        <f ca="1">B229/1000000</f>
        <v>0.43433100000000002</v>
      </c>
      <c r="F229">
        <f ca="1">C229/1000000</f>
        <v>0.97332799999999997</v>
      </c>
      <c r="G229" s="5">
        <f ca="1">-LN(D229)/B$3</f>
        <v>0.29157372527195735</v>
      </c>
      <c r="H229" s="5">
        <f ca="1">-LN(E229)/B$3/2-LN(F229)/B$3/2</f>
        <v>8.9685678605497587E-2</v>
      </c>
    </row>
    <row r="230" spans="1:8" x14ac:dyDescent="0.25">
      <c r="A230">
        <f ca="1">RANDBETWEEN(1,1000000)</f>
        <v>192649</v>
      </c>
      <c r="B230">
        <f ca="1">RANDBETWEEN(1,1000000)</f>
        <v>59570</v>
      </c>
      <c r="C230">
        <f ca="1">RANDBETWEEN(1,1000000)</f>
        <v>708375</v>
      </c>
      <c r="D230">
        <f ca="1">A230/1000000</f>
        <v>0.19264899999999999</v>
      </c>
      <c r="E230">
        <f ca="1">B230/1000000</f>
        <v>5.9569999999999998E-2</v>
      </c>
      <c r="F230">
        <f ca="1">C230/1000000</f>
        <v>0.70837499999999998</v>
      </c>
      <c r="G230" s="5">
        <f ca="1">-LN(D230)/B$3</f>
        <v>0.34310112472581022</v>
      </c>
      <c r="H230" s="5">
        <f ca="1">-LN(E230)/B$3/2-LN(F230)/B$3/2</f>
        <v>0.32972758873269742</v>
      </c>
    </row>
    <row r="231" spans="1:8" x14ac:dyDescent="0.25">
      <c r="A231">
        <f ca="1">RANDBETWEEN(1,1000000)</f>
        <v>326425</v>
      </c>
      <c r="B231">
        <f ca="1">RANDBETWEEN(1,1000000)</f>
        <v>801865</v>
      </c>
      <c r="C231">
        <f ca="1">RANDBETWEEN(1,1000000)</f>
        <v>637922</v>
      </c>
      <c r="D231">
        <f ca="1">A231/1000000</f>
        <v>0.32642500000000002</v>
      </c>
      <c r="E231">
        <f ca="1">B231/1000000</f>
        <v>0.80186500000000005</v>
      </c>
      <c r="F231">
        <f ca="1">C231/1000000</f>
        <v>0.63792199999999999</v>
      </c>
      <c r="G231" s="5">
        <f ca="1">-LN(D231)/B$3</f>
        <v>0.23324063868500722</v>
      </c>
      <c r="H231" s="5">
        <f ca="1">-LN(E231)/B$3/2-LN(F231)/B$3/2</f>
        <v>6.9828570273569507E-2</v>
      </c>
    </row>
    <row r="232" spans="1:8" x14ac:dyDescent="0.25">
      <c r="A232">
        <f ca="1">RANDBETWEEN(1,1000000)</f>
        <v>422517</v>
      </c>
      <c r="B232">
        <f ca="1">RANDBETWEEN(1,1000000)</f>
        <v>503624</v>
      </c>
      <c r="C232">
        <f ca="1">RANDBETWEEN(1,1000000)</f>
        <v>449480</v>
      </c>
      <c r="D232">
        <f ca="1">A232/1000000</f>
        <v>0.42251699999999998</v>
      </c>
      <c r="E232">
        <f ca="1">B232/1000000</f>
        <v>0.50362399999999996</v>
      </c>
      <c r="F232">
        <f ca="1">C232/1000000</f>
        <v>0.44947999999999999</v>
      </c>
      <c r="G232" s="5">
        <f ca="1">-LN(D232)/B$3</f>
        <v>0.17948449923083162</v>
      </c>
      <c r="H232" s="5">
        <f ca="1">-LN(E232)/B$3/2-LN(F232)/B$3/2</f>
        <v>0.15474887927285425</v>
      </c>
    </row>
    <row r="233" spans="1:8" x14ac:dyDescent="0.25">
      <c r="A233">
        <f ca="1">RANDBETWEEN(1,1000000)</f>
        <v>477286</v>
      </c>
      <c r="B233">
        <f ca="1">RANDBETWEEN(1,1000000)</f>
        <v>331918</v>
      </c>
      <c r="C233">
        <f ca="1">RANDBETWEEN(1,1000000)</f>
        <v>261659</v>
      </c>
      <c r="D233">
        <f ca="1">A233/1000000</f>
        <v>0.47728599999999999</v>
      </c>
      <c r="E233">
        <f ca="1">B233/1000000</f>
        <v>0.33191799999999999</v>
      </c>
      <c r="F233">
        <f ca="1">C233/1000000</f>
        <v>0.26165899999999997</v>
      </c>
      <c r="G233" s="5">
        <f ca="1">-LN(D233)/B$3</f>
        <v>0.15409153897035549</v>
      </c>
      <c r="H233" s="5">
        <f ca="1">-LN(E233)/B$3/2-LN(F233)/B$3/2</f>
        <v>0.2545396331441806</v>
      </c>
    </row>
    <row r="234" spans="1:8" x14ac:dyDescent="0.25">
      <c r="A234">
        <f ca="1">RANDBETWEEN(1,1000000)</f>
        <v>1342</v>
      </c>
      <c r="B234">
        <f ca="1">RANDBETWEEN(1,1000000)</f>
        <v>834673</v>
      </c>
      <c r="C234">
        <f ca="1">RANDBETWEEN(1,1000000)</f>
        <v>474931</v>
      </c>
      <c r="D234">
        <f ca="1">A234/1000000</f>
        <v>1.3420000000000001E-3</v>
      </c>
      <c r="E234">
        <f ca="1">B234/1000000</f>
        <v>0.834673</v>
      </c>
      <c r="F234">
        <f ca="1">C234/1000000</f>
        <v>0.47493099999999999</v>
      </c>
      <c r="G234" s="5">
        <f ca="1">-LN(D234)/B$3</f>
        <v>1.3778321334234682</v>
      </c>
      <c r="H234" s="5">
        <f ca="1">-LN(E234)/B$3/2-LN(F234)/B$3/2</f>
        <v>9.6385520443408895E-2</v>
      </c>
    </row>
    <row r="235" spans="1:8" x14ac:dyDescent="0.25">
      <c r="A235">
        <f ca="1">RANDBETWEEN(1,1000000)</f>
        <v>406329</v>
      </c>
      <c r="B235">
        <f ca="1">RANDBETWEEN(1,1000000)</f>
        <v>917952</v>
      </c>
      <c r="C235">
        <f ca="1">RANDBETWEEN(1,1000000)</f>
        <v>818492</v>
      </c>
      <c r="D235">
        <f ca="1">A235/1000000</f>
        <v>0.406329</v>
      </c>
      <c r="E235">
        <f ca="1">B235/1000000</f>
        <v>0.91795199999999999</v>
      </c>
      <c r="F235">
        <f ca="1">C235/1000000</f>
        <v>0.818492</v>
      </c>
      <c r="G235" s="5">
        <f ca="1">-LN(D235)/B$3</f>
        <v>0.18762335473019218</v>
      </c>
      <c r="H235" s="5">
        <f ca="1">-LN(E235)/B$3/2-LN(F235)/B$3/2</f>
        <v>2.9781440990196782E-2</v>
      </c>
    </row>
    <row r="236" spans="1:8" x14ac:dyDescent="0.25">
      <c r="A236">
        <f ca="1">RANDBETWEEN(1,1000000)</f>
        <v>957425</v>
      </c>
      <c r="B236">
        <f ca="1">RANDBETWEEN(1,1000000)</f>
        <v>138057</v>
      </c>
      <c r="C236">
        <f ca="1">RANDBETWEEN(1,1000000)</f>
        <v>650991</v>
      </c>
      <c r="D236">
        <f ca="1">A236/1000000</f>
        <v>0.95742499999999997</v>
      </c>
      <c r="E236">
        <f ca="1">B236/1000000</f>
        <v>0.13805700000000001</v>
      </c>
      <c r="F236">
        <f ca="1">C236/1000000</f>
        <v>0.65099099999999999</v>
      </c>
      <c r="G236" s="5">
        <f ca="1">-LN(D236)/B$3</f>
        <v>9.0641437451946163E-3</v>
      </c>
      <c r="H236" s="5">
        <f ca="1">-LN(E236)/B$3/2-LN(F236)/B$3/2</f>
        <v>0.25097376014370543</v>
      </c>
    </row>
    <row r="237" spans="1:8" x14ac:dyDescent="0.25">
      <c r="A237">
        <f ca="1">RANDBETWEEN(1,1000000)</f>
        <v>981625</v>
      </c>
      <c r="B237">
        <f ca="1">RANDBETWEEN(1,1000000)</f>
        <v>163648</v>
      </c>
      <c r="C237">
        <f ca="1">RANDBETWEEN(1,1000000)</f>
        <v>697748</v>
      </c>
      <c r="D237">
        <f ca="1">A237/1000000</f>
        <v>0.98162499999999997</v>
      </c>
      <c r="E237">
        <f ca="1">B237/1000000</f>
        <v>0.16364799999999999</v>
      </c>
      <c r="F237">
        <f ca="1">C237/1000000</f>
        <v>0.69774800000000003</v>
      </c>
      <c r="G237" s="5">
        <f ca="1">-LN(D237)/B$3</f>
        <v>3.8637327681454955E-3</v>
      </c>
      <c r="H237" s="5">
        <f ca="1">-LN(E237)/B$3/2-LN(F237)/B$3/2</f>
        <v>0.22603487210826811</v>
      </c>
    </row>
    <row r="238" spans="1:8" x14ac:dyDescent="0.25">
      <c r="A238">
        <f ca="1">RANDBETWEEN(1,1000000)</f>
        <v>961722</v>
      </c>
      <c r="B238">
        <f ca="1">RANDBETWEEN(1,1000000)</f>
        <v>723751</v>
      </c>
      <c r="C238">
        <f ca="1">RANDBETWEEN(1,1000000)</f>
        <v>358509</v>
      </c>
      <c r="D238">
        <f ca="1">A238/1000000</f>
        <v>0.96172199999999997</v>
      </c>
      <c r="E238">
        <f ca="1">B238/1000000</f>
        <v>0.72375100000000003</v>
      </c>
      <c r="F238">
        <f ca="1">C238/1000000</f>
        <v>0.35850900000000002</v>
      </c>
      <c r="G238" s="5">
        <f ca="1">-LN(D238)/B$3</f>
        <v>8.1312190351147118E-3</v>
      </c>
      <c r="H238" s="5">
        <f ca="1">-LN(E238)/B$3/2-LN(F238)/B$3/2</f>
        <v>0.14053222740191459</v>
      </c>
    </row>
    <row r="239" spans="1:8" x14ac:dyDescent="0.25">
      <c r="A239">
        <f ca="1">RANDBETWEEN(1,1000000)</f>
        <v>322578</v>
      </c>
      <c r="B239">
        <f ca="1">RANDBETWEEN(1,1000000)</f>
        <v>734657</v>
      </c>
      <c r="C239">
        <f ca="1">RANDBETWEEN(1,1000000)</f>
        <v>486017</v>
      </c>
      <c r="D239">
        <f ca="1">A239/1000000</f>
        <v>0.32257799999999998</v>
      </c>
      <c r="E239">
        <f ca="1">B239/1000000</f>
        <v>0.734657</v>
      </c>
      <c r="F239">
        <f ca="1">C239/1000000</f>
        <v>0.48601699999999998</v>
      </c>
      <c r="G239" s="5">
        <f ca="1">-LN(D239)/B$3</f>
        <v>0.23571048156765015</v>
      </c>
      <c r="H239" s="5">
        <f ca="1">-LN(E239)/B$3/2-LN(F239)/B$3/2</f>
        <v>0.10727741996127971</v>
      </c>
    </row>
    <row r="240" spans="1:8" x14ac:dyDescent="0.25">
      <c r="A240">
        <f ca="1">RANDBETWEEN(1,1000000)</f>
        <v>650102</v>
      </c>
      <c r="B240">
        <f ca="1">RANDBETWEEN(1,1000000)</f>
        <v>840699</v>
      </c>
      <c r="C240">
        <f ca="1">RANDBETWEEN(1,1000000)</f>
        <v>491027</v>
      </c>
      <c r="D240">
        <f ca="1">A240/1000000</f>
        <v>0.65010199999999996</v>
      </c>
      <c r="E240">
        <f ca="1">B240/1000000</f>
        <v>0.84069899999999997</v>
      </c>
      <c r="F240">
        <f ca="1">C240/1000000</f>
        <v>0.49102699999999999</v>
      </c>
      <c r="G240" s="5">
        <f ca="1">-LN(D240)/B$3</f>
        <v>8.9713751109722781E-2</v>
      </c>
      <c r="H240" s="5">
        <f ca="1">-LN(E240)/B$3/2-LN(F240)/B$3/2</f>
        <v>9.2164349292640307E-2</v>
      </c>
    </row>
    <row r="241" spans="1:8" x14ac:dyDescent="0.25">
      <c r="A241">
        <f ca="1">RANDBETWEEN(1,1000000)</f>
        <v>172280</v>
      </c>
      <c r="B241">
        <f ca="1">RANDBETWEEN(1,1000000)</f>
        <v>811591</v>
      </c>
      <c r="C241">
        <f ca="1">RANDBETWEEN(1,1000000)</f>
        <v>374608</v>
      </c>
      <c r="D241">
        <f ca="1">A241/1000000</f>
        <v>0.17227999999999999</v>
      </c>
      <c r="E241">
        <f ca="1">B241/1000000</f>
        <v>0.81159099999999995</v>
      </c>
      <c r="F241">
        <f ca="1">C241/1000000</f>
        <v>0.374608</v>
      </c>
      <c r="G241" s="5">
        <f ca="1">-LN(D241)/B$3</f>
        <v>0.36638212891588073</v>
      </c>
      <c r="H241" s="5">
        <f ca="1">-LN(E241)/B$3/2-LN(F241)/B$3/2</f>
        <v>0.12402436389431967</v>
      </c>
    </row>
    <row r="242" spans="1:8" x14ac:dyDescent="0.25">
      <c r="A242">
        <f ca="1">RANDBETWEEN(1,1000000)</f>
        <v>103105</v>
      </c>
      <c r="B242">
        <f ca="1">RANDBETWEEN(1,1000000)</f>
        <v>574100</v>
      </c>
      <c r="C242">
        <f ca="1">RANDBETWEEN(1,1000000)</f>
        <v>759992</v>
      </c>
      <c r="D242">
        <f ca="1">A242/1000000</f>
        <v>0.103105</v>
      </c>
      <c r="E242">
        <f ca="1">B242/1000000</f>
        <v>0.57410000000000005</v>
      </c>
      <c r="F242">
        <f ca="1">C242/1000000</f>
        <v>0.759992</v>
      </c>
      <c r="G242" s="5">
        <f ca="1">-LN(D242)/B$3</f>
        <v>0.47333487344373076</v>
      </c>
      <c r="H242" s="5">
        <f ca="1">-LN(E242)/B$3/2-LN(F242)/B$3/2</f>
        <v>8.6395734779322678E-2</v>
      </c>
    </row>
    <row r="243" spans="1:8" x14ac:dyDescent="0.25">
      <c r="A243">
        <f ca="1">RANDBETWEEN(1,1000000)</f>
        <v>348787</v>
      </c>
      <c r="B243">
        <f ca="1">RANDBETWEEN(1,1000000)</f>
        <v>219037</v>
      </c>
      <c r="C243">
        <f ca="1">RANDBETWEEN(1,1000000)</f>
        <v>215103</v>
      </c>
      <c r="D243">
        <f ca="1">A243/1000000</f>
        <v>0.34878700000000001</v>
      </c>
      <c r="E243">
        <f ca="1">B243/1000000</f>
        <v>0.21903700000000001</v>
      </c>
      <c r="F243">
        <f ca="1">C243/1000000</f>
        <v>0.21510299999999999</v>
      </c>
      <c r="G243" s="5">
        <f ca="1">-LN(D243)/B$3</f>
        <v>0.2194362204758504</v>
      </c>
      <c r="H243" s="5">
        <f ca="1">-LN(E243)/B$3/2-LN(F243)/B$3/2</f>
        <v>0.31824509473631968</v>
      </c>
    </row>
    <row r="244" spans="1:8" x14ac:dyDescent="0.25">
      <c r="A244">
        <f ca="1">RANDBETWEEN(1,1000000)</f>
        <v>421469</v>
      </c>
      <c r="B244">
        <f ca="1">RANDBETWEEN(1,1000000)</f>
        <v>720495</v>
      </c>
      <c r="C244">
        <f ca="1">RANDBETWEEN(1,1000000)</f>
        <v>947290</v>
      </c>
      <c r="D244">
        <f ca="1">A244/1000000</f>
        <v>0.42146899999999998</v>
      </c>
      <c r="E244">
        <f ca="1">B244/1000000</f>
        <v>0.720495</v>
      </c>
      <c r="F244">
        <f ca="1">C244/1000000</f>
        <v>0.94728999999999997</v>
      </c>
      <c r="G244" s="5">
        <f ca="1">-LN(D244)/B$3</f>
        <v>0.18000188564612388</v>
      </c>
      <c r="H244" s="5">
        <f ca="1">-LN(E244)/B$3/2-LN(F244)/B$3/2</f>
        <v>3.9788208923564869E-2</v>
      </c>
    </row>
    <row r="245" spans="1:8" x14ac:dyDescent="0.25">
      <c r="A245">
        <f ca="1">RANDBETWEEN(1,1000000)</f>
        <v>236096</v>
      </c>
      <c r="B245">
        <f ca="1">RANDBETWEEN(1,1000000)</f>
        <v>931297</v>
      </c>
      <c r="C245">
        <f ca="1">RANDBETWEEN(1,1000000)</f>
        <v>25021</v>
      </c>
      <c r="D245">
        <f ca="1">A245/1000000</f>
        <v>0.236096</v>
      </c>
      <c r="E245">
        <f ca="1">B245/1000000</f>
        <v>0.93129700000000004</v>
      </c>
      <c r="F245">
        <f ca="1">C245/1000000</f>
        <v>2.5021000000000002E-2</v>
      </c>
      <c r="G245" s="5">
        <f ca="1">-LN(D245)/B$3</f>
        <v>0.30073266187665143</v>
      </c>
      <c r="H245" s="5">
        <f ca="1">-LN(E245)/B$3/2-LN(F245)/B$3/2</f>
        <v>0.39158508827914168</v>
      </c>
    </row>
    <row r="246" spans="1:8" x14ac:dyDescent="0.25">
      <c r="A246">
        <f ca="1">RANDBETWEEN(1,1000000)</f>
        <v>537243</v>
      </c>
      <c r="B246">
        <f ca="1">RANDBETWEEN(1,1000000)</f>
        <v>246431</v>
      </c>
      <c r="C246">
        <f ca="1">RANDBETWEEN(1,1000000)</f>
        <v>763244</v>
      </c>
      <c r="D246">
        <f ca="1">A246/1000000</f>
        <v>0.53724300000000003</v>
      </c>
      <c r="E246">
        <f ca="1">B246/1000000</f>
        <v>0.24643100000000001</v>
      </c>
      <c r="F246">
        <f ca="1">C246/1000000</f>
        <v>0.76324400000000003</v>
      </c>
      <c r="G246" s="5">
        <f ca="1">-LN(D246)/B$3</f>
        <v>0.1294384943459084</v>
      </c>
      <c r="H246" s="5">
        <f ca="1">-LN(E246)/B$3/2-LN(F246)/B$3/2</f>
        <v>0.17404695334024434</v>
      </c>
    </row>
    <row r="247" spans="1:8" x14ac:dyDescent="0.25">
      <c r="A247">
        <f ca="1">RANDBETWEEN(1,1000000)</f>
        <v>613796</v>
      </c>
      <c r="B247">
        <f ca="1">RANDBETWEEN(1,1000000)</f>
        <v>965187</v>
      </c>
      <c r="C247">
        <f ca="1">RANDBETWEEN(1,1000000)</f>
        <v>97265</v>
      </c>
      <c r="D247">
        <f ca="1">A247/1000000</f>
        <v>0.61379600000000001</v>
      </c>
      <c r="E247">
        <f ca="1">B247/1000000</f>
        <v>0.96518700000000002</v>
      </c>
      <c r="F247">
        <f ca="1">C247/1000000</f>
        <v>9.7265000000000004E-2</v>
      </c>
      <c r="G247" s="5">
        <f ca="1">-LN(D247)/B$3</f>
        <v>0.10168596949967623</v>
      </c>
      <c r="H247" s="5">
        <f ca="1">-LN(E247)/B$3/2-LN(F247)/B$3/2</f>
        <v>0.24643223757973637</v>
      </c>
    </row>
    <row r="248" spans="1:8" x14ac:dyDescent="0.25">
      <c r="A248">
        <f ca="1">RANDBETWEEN(1,1000000)</f>
        <v>319721</v>
      </c>
      <c r="B248">
        <f ca="1">RANDBETWEEN(1,1000000)</f>
        <v>791562</v>
      </c>
      <c r="C248">
        <f ca="1">RANDBETWEEN(1,1000000)</f>
        <v>942460</v>
      </c>
      <c r="D248">
        <f ca="1">A248/1000000</f>
        <v>0.31972099999999998</v>
      </c>
      <c r="E248">
        <f ca="1">B248/1000000</f>
        <v>0.79156199999999999</v>
      </c>
      <c r="F248">
        <f ca="1">C248/1000000</f>
        <v>0.94245999999999996</v>
      </c>
      <c r="G248" s="5">
        <f ca="1">-LN(D248)/B$3</f>
        <v>0.2375638621859251</v>
      </c>
      <c r="H248" s="5">
        <f ca="1">-LN(E248)/B$3/2-LN(F248)/B$3/2</f>
        <v>3.0521757429926299E-2</v>
      </c>
    </row>
    <row r="249" spans="1:8" x14ac:dyDescent="0.25">
      <c r="A249">
        <f ca="1">RANDBETWEEN(1,1000000)</f>
        <v>879510</v>
      </c>
      <c r="B249">
        <f ca="1">RANDBETWEEN(1,1000000)</f>
        <v>430437</v>
      </c>
      <c r="C249">
        <f ca="1">RANDBETWEEN(1,1000000)</f>
        <v>792054</v>
      </c>
      <c r="D249">
        <f ca="1">A249/1000000</f>
        <v>0.87951000000000001</v>
      </c>
      <c r="E249">
        <f ca="1">B249/1000000</f>
        <v>0.43043700000000001</v>
      </c>
      <c r="F249">
        <f ca="1">C249/1000000</f>
        <v>0.79205400000000004</v>
      </c>
      <c r="G249" s="5">
        <f ca="1">-LN(D249)/B$3</f>
        <v>2.6747988494274458E-2</v>
      </c>
      <c r="H249" s="5">
        <f ca="1">-LN(E249)/B$3/2-LN(F249)/B$3/2</f>
        <v>0.11209166822505488</v>
      </c>
    </row>
    <row r="250" spans="1:8" x14ac:dyDescent="0.25">
      <c r="A250">
        <f ca="1">RANDBETWEEN(1,1000000)</f>
        <v>235265</v>
      </c>
      <c r="B250">
        <f ca="1">RANDBETWEEN(1,1000000)</f>
        <v>962277</v>
      </c>
      <c r="C250">
        <f ca="1">RANDBETWEEN(1,1000000)</f>
        <v>462791</v>
      </c>
      <c r="D250">
        <f ca="1">A250/1000000</f>
        <v>0.235265</v>
      </c>
      <c r="E250">
        <f ca="1">B250/1000000</f>
        <v>0.96227700000000005</v>
      </c>
      <c r="F250">
        <f ca="1">C250/1000000</f>
        <v>0.46279100000000001</v>
      </c>
      <c r="G250" s="5">
        <f ca="1">-LN(D250)/B$3</f>
        <v>0.30146723762374761</v>
      </c>
      <c r="H250" s="5">
        <f ca="1">-LN(E250)/B$3/2-LN(F250)/B$3/2</f>
        <v>8.4263818611746533E-2</v>
      </c>
    </row>
    <row r="251" spans="1:8" x14ac:dyDescent="0.25">
      <c r="A251">
        <f ca="1">RANDBETWEEN(1,1000000)</f>
        <v>950789</v>
      </c>
      <c r="B251">
        <f ca="1">RANDBETWEEN(1,1000000)</f>
        <v>119161</v>
      </c>
      <c r="C251">
        <f ca="1">RANDBETWEEN(1,1000000)</f>
        <v>513702</v>
      </c>
      <c r="D251">
        <f ca="1">A251/1000000</f>
        <v>0.950789</v>
      </c>
      <c r="E251">
        <f ca="1">B251/1000000</f>
        <v>0.119161</v>
      </c>
      <c r="F251">
        <f ca="1">C251/1000000</f>
        <v>0.51370199999999999</v>
      </c>
      <c r="G251" s="5">
        <f ca="1">-LN(D251)/B$3</f>
        <v>1.051314849331293E-2</v>
      </c>
      <c r="H251" s="5">
        <f ca="1">-LN(E251)/B$3/2-LN(F251)/B$3/2</f>
        <v>0.29097830284249304</v>
      </c>
    </row>
    <row r="252" spans="1:8" x14ac:dyDescent="0.25">
      <c r="A252">
        <f ca="1">RANDBETWEEN(1,1000000)</f>
        <v>329637</v>
      </c>
      <c r="B252">
        <f ca="1">RANDBETWEEN(1,1000000)</f>
        <v>469327</v>
      </c>
      <c r="C252">
        <f ca="1">RANDBETWEEN(1,1000000)</f>
        <v>666412</v>
      </c>
      <c r="D252">
        <f ca="1">A252/1000000</f>
        <v>0.32963700000000001</v>
      </c>
      <c r="E252">
        <f ca="1">B252/1000000</f>
        <v>0.46932699999999999</v>
      </c>
      <c r="F252">
        <f ca="1">C252/1000000</f>
        <v>0.666412</v>
      </c>
      <c r="G252" s="5">
        <f ca="1">-LN(D252)/B$3</f>
        <v>0.23120067290950921</v>
      </c>
      <c r="H252" s="5">
        <f ca="1">-LN(E252)/B$3/2-LN(F252)/B$3/2</f>
        <v>0.12107319858648341</v>
      </c>
    </row>
    <row r="253" spans="1:8" x14ac:dyDescent="0.25">
      <c r="A253">
        <f ca="1">RANDBETWEEN(1,1000000)</f>
        <v>78684</v>
      </c>
      <c r="B253">
        <f ca="1">RANDBETWEEN(1,1000000)</f>
        <v>652140</v>
      </c>
      <c r="C253">
        <f ca="1">RANDBETWEEN(1,1000000)</f>
        <v>230574</v>
      </c>
      <c r="D253">
        <f ca="1">A253/1000000</f>
        <v>7.8684000000000004E-2</v>
      </c>
      <c r="E253">
        <f ca="1">B253/1000000</f>
        <v>0.65214000000000005</v>
      </c>
      <c r="F253">
        <f ca="1">C253/1000000</f>
        <v>0.230574</v>
      </c>
      <c r="G253" s="5">
        <f ca="1">-LN(D253)/B$3</f>
        <v>0.52964905164846965</v>
      </c>
      <c r="H253" s="5">
        <f ca="1">-LN(E253)/B$3/2-LN(F253)/B$3/2</f>
        <v>0.19736244198253891</v>
      </c>
    </row>
    <row r="254" spans="1:8" x14ac:dyDescent="0.25">
      <c r="A254">
        <f ca="1">RANDBETWEEN(1,1000000)</f>
        <v>945963</v>
      </c>
      <c r="B254">
        <f ca="1">RANDBETWEEN(1,1000000)</f>
        <v>982171</v>
      </c>
      <c r="C254">
        <f ca="1">RANDBETWEEN(1,1000000)</f>
        <v>901131</v>
      </c>
      <c r="D254">
        <f ca="1">A254/1000000</f>
        <v>0.945963</v>
      </c>
      <c r="E254">
        <f ca="1">B254/1000000</f>
        <v>0.98217100000000002</v>
      </c>
      <c r="F254">
        <f ca="1">C254/1000000</f>
        <v>0.90113100000000002</v>
      </c>
      <c r="G254" s="5">
        <f ca="1">-LN(D254)/B$3</f>
        <v>1.1573296405394779E-2</v>
      </c>
      <c r="H254" s="5">
        <f ca="1">-LN(E254)/B$3/2-LN(F254)/B$3/2</f>
        <v>1.2718175969123068E-2</v>
      </c>
    </row>
    <row r="255" spans="1:8" x14ac:dyDescent="0.25">
      <c r="A255">
        <f ca="1">RANDBETWEEN(1,1000000)</f>
        <v>728316</v>
      </c>
      <c r="B255">
        <f ca="1">RANDBETWEEN(1,1000000)</f>
        <v>336399</v>
      </c>
      <c r="C255">
        <f ca="1">RANDBETWEEN(1,1000000)</f>
        <v>724525</v>
      </c>
      <c r="D255">
        <f ca="1">A255/1000000</f>
        <v>0.72831599999999996</v>
      </c>
      <c r="E255">
        <f ca="1">B255/1000000</f>
        <v>0.336399</v>
      </c>
      <c r="F255">
        <f ca="1">C255/1000000</f>
        <v>0.72452499999999997</v>
      </c>
      <c r="G255" s="5">
        <f ca="1">-LN(D255)/B$3</f>
        <v>6.6045887298072994E-2</v>
      </c>
      <c r="H255" s="5">
        <f ca="1">-LN(E255)/B$3/2-LN(F255)/B$3/2</f>
        <v>0.14705170154165204</v>
      </c>
    </row>
    <row r="256" spans="1:8" x14ac:dyDescent="0.25">
      <c r="A256">
        <f ca="1">RANDBETWEEN(1,1000000)</f>
        <v>179661</v>
      </c>
      <c r="B256">
        <f ca="1">RANDBETWEEN(1,1000000)</f>
        <v>794342</v>
      </c>
      <c r="C256">
        <f ca="1">RANDBETWEEN(1,1000000)</f>
        <v>839030</v>
      </c>
      <c r="D256">
        <f ca="1">A256/1000000</f>
        <v>0.17966099999999999</v>
      </c>
      <c r="E256">
        <f ca="1">B256/1000000</f>
        <v>0.79434199999999999</v>
      </c>
      <c r="F256">
        <f ca="1">C256/1000000</f>
        <v>0.83903000000000005</v>
      </c>
      <c r="G256" s="5">
        <f ca="1">-LN(D256)/B$3</f>
        <v>0.35764240356819277</v>
      </c>
      <c r="H256" s="5">
        <f ca="1">-LN(E256)/B$3/2-LN(F256)/B$3/2</f>
        <v>4.2265624614057341E-2</v>
      </c>
    </row>
    <row r="257" spans="1:8" x14ac:dyDescent="0.25">
      <c r="A257">
        <f ca="1">RANDBETWEEN(1,1000000)</f>
        <v>979262</v>
      </c>
      <c r="B257">
        <f ca="1">RANDBETWEEN(1,1000000)</f>
        <v>158295</v>
      </c>
      <c r="C257">
        <f ca="1">RANDBETWEEN(1,1000000)</f>
        <v>814090</v>
      </c>
      <c r="D257">
        <f ca="1">A257/1000000</f>
        <v>0.97926199999999997</v>
      </c>
      <c r="E257">
        <f ca="1">B257/1000000</f>
        <v>0.15829499999999999</v>
      </c>
      <c r="F257">
        <f ca="1">C257/1000000</f>
        <v>0.81408999999999998</v>
      </c>
      <c r="G257" s="5">
        <f ca="1">-LN(D257)/B$3</f>
        <v>4.3658442156349212E-3</v>
      </c>
      <c r="H257" s="5">
        <f ca="1">-LN(E257)/B$3/2-LN(F257)/B$3/2</f>
        <v>0.21343533876790385</v>
      </c>
    </row>
    <row r="258" spans="1:8" x14ac:dyDescent="0.25">
      <c r="A258">
        <f ca="1">RANDBETWEEN(1,1000000)</f>
        <v>790017</v>
      </c>
      <c r="B258">
        <f ca="1">RANDBETWEEN(1,1000000)</f>
        <v>480170</v>
      </c>
      <c r="C258">
        <f ca="1">RANDBETWEEN(1,1000000)</f>
        <v>645279</v>
      </c>
      <c r="D258">
        <f ca="1">A258/1000000</f>
        <v>0.79001699999999997</v>
      </c>
      <c r="E258">
        <f ca="1">B258/1000000</f>
        <v>0.48016999999999999</v>
      </c>
      <c r="F258">
        <f ca="1">C258/1000000</f>
        <v>0.64527900000000005</v>
      </c>
      <c r="G258" s="5">
        <f ca="1">-LN(D258)/B$3</f>
        <v>4.9104336409428802E-2</v>
      </c>
      <c r="H258" s="5">
        <f ca="1">-LN(E258)/B$3/2-LN(F258)/B$3/2</f>
        <v>0.12205078840509123</v>
      </c>
    </row>
    <row r="259" spans="1:8" x14ac:dyDescent="0.25">
      <c r="A259">
        <f ca="1">RANDBETWEEN(1,1000000)</f>
        <v>944557</v>
      </c>
      <c r="B259">
        <f ca="1">RANDBETWEEN(1,1000000)</f>
        <v>546090</v>
      </c>
      <c r="C259">
        <f ca="1">RANDBETWEEN(1,1000000)</f>
        <v>667022</v>
      </c>
      <c r="D259">
        <f ca="1">A259/1000000</f>
        <v>0.94455699999999998</v>
      </c>
      <c r="E259">
        <f ca="1">B259/1000000</f>
        <v>0.54608999999999996</v>
      </c>
      <c r="F259">
        <f ca="1">C259/1000000</f>
        <v>0.667022</v>
      </c>
      <c r="G259" s="5">
        <f ca="1">-LN(D259)/B$3</f>
        <v>1.1883175931314958E-2</v>
      </c>
      <c r="H259" s="5">
        <f ca="1">-LN(E259)/B$3/2-LN(F259)/B$3/2</f>
        <v>0.10519830539150327</v>
      </c>
    </row>
    <row r="260" spans="1:8" x14ac:dyDescent="0.25">
      <c r="A260">
        <f ca="1">RANDBETWEEN(1,1000000)</f>
        <v>414527</v>
      </c>
      <c r="B260">
        <f ca="1">RANDBETWEEN(1,1000000)</f>
        <v>600501</v>
      </c>
      <c r="C260">
        <f ca="1">RANDBETWEEN(1,1000000)</f>
        <v>230012</v>
      </c>
      <c r="D260">
        <f ca="1">A260/1000000</f>
        <v>0.41452699999999998</v>
      </c>
      <c r="E260">
        <f ca="1">B260/1000000</f>
        <v>0.60050099999999995</v>
      </c>
      <c r="F260">
        <f ca="1">C260/1000000</f>
        <v>0.23001199999999999</v>
      </c>
      <c r="G260" s="5">
        <f ca="1">-LN(D260)/B$3</f>
        <v>0.18346190995976477</v>
      </c>
      <c r="H260" s="5">
        <f ca="1">-LN(E260)/B$3/2-LN(F260)/B$3/2</f>
        <v>0.20620987184286049</v>
      </c>
    </row>
    <row r="261" spans="1:8" x14ac:dyDescent="0.25">
      <c r="A261">
        <f ca="1">RANDBETWEEN(1,1000000)</f>
        <v>78644</v>
      </c>
      <c r="B261">
        <f ca="1">RANDBETWEEN(1,1000000)</f>
        <v>54248</v>
      </c>
      <c r="C261">
        <f ca="1">RANDBETWEEN(1,1000000)</f>
        <v>643181</v>
      </c>
      <c r="D261">
        <f ca="1">A261/1000000</f>
        <v>7.8644000000000006E-2</v>
      </c>
      <c r="E261">
        <f ca="1">B261/1000000</f>
        <v>5.4247999999999998E-2</v>
      </c>
      <c r="F261">
        <f ca="1">C261/1000000</f>
        <v>0.643181</v>
      </c>
      <c r="G261" s="5">
        <f ca="1">-LN(D261)/B$3</f>
        <v>0.52975498744518601</v>
      </c>
      <c r="H261" s="5">
        <f ca="1">-LN(E261)/B$3/2-LN(F261)/B$3/2</f>
        <v>0.3495331515578417</v>
      </c>
    </row>
    <row r="262" spans="1:8" x14ac:dyDescent="0.25">
      <c r="A262">
        <f ca="1">RANDBETWEEN(1,1000000)</f>
        <v>902497</v>
      </c>
      <c r="B262">
        <f ca="1">RANDBETWEEN(1,1000000)</f>
        <v>323557</v>
      </c>
      <c r="C262">
        <f ca="1">RANDBETWEEN(1,1000000)</f>
        <v>53512</v>
      </c>
      <c r="D262">
        <f ca="1">A262/1000000</f>
        <v>0.90249699999999999</v>
      </c>
      <c r="E262">
        <f ca="1">B262/1000000</f>
        <v>0.32355699999999998</v>
      </c>
      <c r="F262">
        <f ca="1">C262/1000000</f>
        <v>5.3511999999999997E-2</v>
      </c>
      <c r="G262" s="5">
        <f ca="1">-LN(D262)/B$3</f>
        <v>2.1372898516739354E-2</v>
      </c>
      <c r="H262" s="5">
        <f ca="1">-LN(E262)/B$3/2-LN(F262)/B$3/2</f>
        <v>0.4225238889470897</v>
      </c>
    </row>
    <row r="263" spans="1:8" x14ac:dyDescent="0.25">
      <c r="A263">
        <f ca="1">RANDBETWEEN(1,1000000)</f>
        <v>133190</v>
      </c>
      <c r="B263">
        <f ca="1">RANDBETWEEN(1,1000000)</f>
        <v>207814</v>
      </c>
      <c r="C263">
        <f ca="1">RANDBETWEEN(1,1000000)</f>
        <v>732616</v>
      </c>
      <c r="D263">
        <f ca="1">A263/1000000</f>
        <v>0.13319</v>
      </c>
      <c r="E263">
        <f ca="1">B263/1000000</f>
        <v>0.207814</v>
      </c>
      <c r="F263">
        <f ca="1">C263/1000000</f>
        <v>0.73261600000000004</v>
      </c>
      <c r="G263" s="5">
        <f ca="1">-LN(D263)/B$3</f>
        <v>0.41999554141024958</v>
      </c>
      <c r="H263" s="5">
        <f ca="1">-LN(E263)/B$3/2-LN(F263)/B$3/2</f>
        <v>0.19606723114239311</v>
      </c>
    </row>
    <row r="264" spans="1:8" x14ac:dyDescent="0.25">
      <c r="A264">
        <f ca="1">RANDBETWEEN(1,1000000)</f>
        <v>213690</v>
      </c>
      <c r="B264">
        <f ca="1">RANDBETWEEN(1,1000000)</f>
        <v>51689</v>
      </c>
      <c r="C264">
        <f ca="1">RANDBETWEEN(1,1000000)</f>
        <v>776691</v>
      </c>
      <c r="D264">
        <f ca="1">A264/1000000</f>
        <v>0.21368999999999999</v>
      </c>
      <c r="E264">
        <f ca="1">B264/1000000</f>
        <v>5.1688999999999999E-2</v>
      </c>
      <c r="F264">
        <f ca="1">C264/1000000</f>
        <v>0.77669100000000002</v>
      </c>
      <c r="G264" s="5">
        <f ca="1">-LN(D264)/B$3</f>
        <v>0.32150602340078438</v>
      </c>
      <c r="H264" s="5">
        <f ca="1">-LN(E264)/B$3/2-LN(F264)/B$3/2</f>
        <v>0.33491906012211192</v>
      </c>
    </row>
    <row r="265" spans="1:8" x14ac:dyDescent="0.25">
      <c r="A265">
        <f ca="1">RANDBETWEEN(1,1000000)</f>
        <v>880302</v>
      </c>
      <c r="B265">
        <f ca="1">RANDBETWEEN(1,1000000)</f>
        <v>891850</v>
      </c>
      <c r="C265">
        <f ca="1">RANDBETWEEN(1,1000000)</f>
        <v>312492</v>
      </c>
      <c r="D265">
        <f ca="1">A265/1000000</f>
        <v>0.88030200000000003</v>
      </c>
      <c r="E265">
        <f ca="1">B265/1000000</f>
        <v>0.89185000000000003</v>
      </c>
      <c r="F265">
        <f ca="1">C265/1000000</f>
        <v>0.31249199999999999</v>
      </c>
      <c r="G265" s="5">
        <f ca="1">-LN(D265)/B$3</f>
        <v>2.6560468451065432E-2</v>
      </c>
      <c r="H265" s="5">
        <f ca="1">-LN(E265)/B$3/2-LN(F265)/B$3/2</f>
        <v>0.13308684709491575</v>
      </c>
    </row>
    <row r="266" spans="1:8" x14ac:dyDescent="0.25">
      <c r="A266">
        <f ca="1">RANDBETWEEN(1,1000000)</f>
        <v>975664</v>
      </c>
      <c r="B266">
        <f ca="1">RANDBETWEEN(1,1000000)</f>
        <v>483553</v>
      </c>
      <c r="C266">
        <f ca="1">RANDBETWEEN(1,1000000)</f>
        <v>838848</v>
      </c>
      <c r="D266">
        <f ca="1">A266/1000000</f>
        <v>0.97566399999999998</v>
      </c>
      <c r="E266">
        <f ca="1">B266/1000000</f>
        <v>0.48355300000000001</v>
      </c>
      <c r="F266">
        <f ca="1">C266/1000000</f>
        <v>0.83884800000000004</v>
      </c>
      <c r="G266" s="5">
        <f ca="1">-LN(D266)/B$3</f>
        <v>5.1327112783321324E-3</v>
      </c>
      <c r="H266" s="5">
        <f ca="1">-LN(E266)/B$3/2-LN(F266)/B$3/2</f>
        <v>9.3991678094590664E-2</v>
      </c>
    </row>
    <row r="267" spans="1:8" x14ac:dyDescent="0.25">
      <c r="A267">
        <f ca="1">RANDBETWEEN(1,1000000)</f>
        <v>30878</v>
      </c>
      <c r="B267">
        <f ca="1">RANDBETWEEN(1,1000000)</f>
        <v>474821</v>
      </c>
      <c r="C267">
        <f ca="1">RANDBETWEEN(1,1000000)</f>
        <v>952333</v>
      </c>
      <c r="D267">
        <f ca="1">A267/1000000</f>
        <v>3.0877999999999999E-2</v>
      </c>
      <c r="E267">
        <f ca="1">B267/1000000</f>
        <v>0.47482099999999999</v>
      </c>
      <c r="F267">
        <f ca="1">C267/1000000</f>
        <v>0.95233299999999999</v>
      </c>
      <c r="G267" s="5">
        <f ca="1">-LN(D267)/B$3</f>
        <v>0.72452319224216721</v>
      </c>
      <c r="H267" s="5">
        <f ca="1">-LN(E267)/B$3/2-LN(F267)/B$3/2</f>
        <v>8.2672698282565044E-2</v>
      </c>
    </row>
    <row r="268" spans="1:8" x14ac:dyDescent="0.25">
      <c r="A268">
        <f ca="1">RANDBETWEEN(1,1000000)</f>
        <v>206661</v>
      </c>
      <c r="B268">
        <f ca="1">RANDBETWEEN(1,1000000)</f>
        <v>294550</v>
      </c>
      <c r="C268">
        <f ca="1">RANDBETWEEN(1,1000000)</f>
        <v>859094</v>
      </c>
      <c r="D268">
        <f ca="1">A268/1000000</f>
        <v>0.20666100000000001</v>
      </c>
      <c r="E268">
        <f ca="1">B268/1000000</f>
        <v>0.29454999999999998</v>
      </c>
      <c r="F268">
        <f ca="1">C268/1000000</f>
        <v>0.85909400000000002</v>
      </c>
      <c r="G268" s="5">
        <f ca="1">-LN(D268)/B$3</f>
        <v>0.32847406444622201</v>
      </c>
      <c r="H268" s="5">
        <f ca="1">-LN(E268)/B$3/2-LN(F268)/B$3/2</f>
        <v>0.14314410879479528</v>
      </c>
    </row>
    <row r="269" spans="1:8" x14ac:dyDescent="0.25">
      <c r="A269">
        <f ca="1">RANDBETWEEN(1,1000000)</f>
        <v>267352</v>
      </c>
      <c r="B269">
        <f ca="1">RANDBETWEEN(1,1000000)</f>
        <v>275567</v>
      </c>
      <c r="C269">
        <f ca="1">RANDBETWEEN(1,1000000)</f>
        <v>885546</v>
      </c>
      <c r="D269">
        <f ca="1">A269/1000000</f>
        <v>0.26735199999999998</v>
      </c>
      <c r="E269">
        <f ca="1">B269/1000000</f>
        <v>0.27556700000000001</v>
      </c>
      <c r="F269">
        <f ca="1">C269/1000000</f>
        <v>0.88554600000000006</v>
      </c>
      <c r="G269" s="5">
        <f ca="1">-LN(D269)/B$3</f>
        <v>0.27483107016354286</v>
      </c>
      <c r="H269" s="5">
        <f ca="1">-LN(E269)/B$3/2-LN(F269)/B$3/2</f>
        <v>0.14692451675211024</v>
      </c>
    </row>
    <row r="270" spans="1:8" x14ac:dyDescent="0.25">
      <c r="A270">
        <f ca="1">RANDBETWEEN(1,1000000)</f>
        <v>720739</v>
      </c>
      <c r="B270">
        <f ca="1">RANDBETWEEN(1,1000000)</f>
        <v>537658</v>
      </c>
      <c r="C270">
        <f ca="1">RANDBETWEEN(1,1000000)</f>
        <v>344359</v>
      </c>
      <c r="D270">
        <f ca="1">A270/1000000</f>
        <v>0.72073900000000002</v>
      </c>
      <c r="E270">
        <f ca="1">B270/1000000</f>
        <v>0.53765799999999997</v>
      </c>
      <c r="F270">
        <f ca="1">C270/1000000</f>
        <v>0.34435900000000003</v>
      </c>
      <c r="G270" s="5">
        <f ca="1">-LN(D270)/B$3</f>
        <v>6.8224625929182353E-2</v>
      </c>
      <c r="H270" s="5">
        <f ca="1">-LN(E270)/B$3/2-LN(F270)/B$3/2</f>
        <v>0.1756878301898071</v>
      </c>
    </row>
    <row r="271" spans="1:8" x14ac:dyDescent="0.25">
      <c r="A271">
        <f ca="1">RANDBETWEEN(1,1000000)</f>
        <v>55306</v>
      </c>
      <c r="B271">
        <f ca="1">RANDBETWEEN(1,1000000)</f>
        <v>89006</v>
      </c>
      <c r="C271">
        <f ca="1">RANDBETWEEN(1,1000000)</f>
        <v>588390</v>
      </c>
      <c r="D271">
        <f ca="1">A271/1000000</f>
        <v>5.5306000000000001E-2</v>
      </c>
      <c r="E271">
        <f ca="1">B271/1000000</f>
        <v>8.9006000000000002E-2</v>
      </c>
      <c r="F271">
        <f ca="1">C271/1000000</f>
        <v>0.58838999999999997</v>
      </c>
      <c r="G271" s="5">
        <f ca="1">-LN(D271)/B$3</f>
        <v>0.60309872442575174</v>
      </c>
      <c r="H271" s="5">
        <f ca="1">-LN(E271)/B$3/2-LN(F271)/B$3/2</f>
        <v>0.30723091473256314</v>
      </c>
    </row>
    <row r="272" spans="1:8" x14ac:dyDescent="0.25">
      <c r="A272">
        <f ca="1">RANDBETWEEN(1,1000000)</f>
        <v>134955</v>
      </c>
      <c r="B272">
        <f ca="1">RANDBETWEEN(1,1000000)</f>
        <v>938827</v>
      </c>
      <c r="C272">
        <f ca="1">RANDBETWEEN(1,1000000)</f>
        <v>593250</v>
      </c>
      <c r="D272">
        <f ca="1">A272/1000000</f>
        <v>0.13495499999999999</v>
      </c>
      <c r="E272">
        <f ca="1">B272/1000000</f>
        <v>0.93882699999999997</v>
      </c>
      <c r="F272">
        <f ca="1">C272/1000000</f>
        <v>0.59325000000000006</v>
      </c>
      <c r="G272" s="5">
        <f ca="1">-LN(D272)/B$3</f>
        <v>0.41725289363436363</v>
      </c>
      <c r="H272" s="5">
        <f ca="1">-LN(E272)/B$3/2-LN(F272)/B$3/2</f>
        <v>6.0964941558937051E-2</v>
      </c>
    </row>
    <row r="273" spans="1:8" x14ac:dyDescent="0.25">
      <c r="A273">
        <f ca="1">RANDBETWEEN(1,1000000)</f>
        <v>637578</v>
      </c>
      <c r="B273">
        <f ca="1">RANDBETWEEN(1,1000000)</f>
        <v>695482</v>
      </c>
      <c r="C273">
        <f ca="1">RANDBETWEEN(1,1000000)</f>
        <v>392154</v>
      </c>
      <c r="D273">
        <f ca="1">A273/1000000</f>
        <v>0.63757799999999998</v>
      </c>
      <c r="E273">
        <f ca="1">B273/1000000</f>
        <v>0.69548200000000004</v>
      </c>
      <c r="F273">
        <f ca="1">C273/1000000</f>
        <v>0.392154</v>
      </c>
      <c r="G273" s="5">
        <f ca="1">-LN(D273)/B$3</f>
        <v>9.3766386769352089E-2</v>
      </c>
      <c r="H273" s="5">
        <f ca="1">-LN(E273)/B$3/2-LN(F273)/B$3/2</f>
        <v>0.13533862581374209</v>
      </c>
    </row>
    <row r="274" spans="1:8" x14ac:dyDescent="0.25">
      <c r="A274">
        <f ca="1">RANDBETWEEN(1,1000000)</f>
        <v>494552</v>
      </c>
      <c r="B274">
        <f ca="1">RANDBETWEEN(1,1000000)</f>
        <v>971246</v>
      </c>
      <c r="C274">
        <f ca="1">RANDBETWEEN(1,1000000)</f>
        <v>146392</v>
      </c>
      <c r="D274">
        <f ca="1">A274/1000000</f>
        <v>0.49455199999999999</v>
      </c>
      <c r="E274">
        <f ca="1">B274/1000000</f>
        <v>0.97124600000000005</v>
      </c>
      <c r="F274">
        <f ca="1">C274/1000000</f>
        <v>0.14639199999999999</v>
      </c>
      <c r="G274" s="5">
        <f ca="1">-LN(D274)/B$3</f>
        <v>0.14668812015083071</v>
      </c>
      <c r="H274" s="5">
        <f ca="1">-LN(E274)/B$3/2-LN(F274)/B$3/2</f>
        <v>0.20319196036141979</v>
      </c>
    </row>
    <row r="275" spans="1:8" x14ac:dyDescent="0.25">
      <c r="A275">
        <f ca="1">RANDBETWEEN(1,1000000)</f>
        <v>285984</v>
      </c>
      <c r="B275">
        <f ca="1">RANDBETWEEN(1,1000000)</f>
        <v>643551</v>
      </c>
      <c r="C275">
        <f ca="1">RANDBETWEEN(1,1000000)</f>
        <v>519611</v>
      </c>
      <c r="D275">
        <f ca="1">A275/1000000</f>
        <v>0.28598400000000002</v>
      </c>
      <c r="E275">
        <f ca="1">B275/1000000</f>
        <v>0.64355099999999998</v>
      </c>
      <c r="F275">
        <f ca="1">C275/1000000</f>
        <v>0.51961100000000005</v>
      </c>
      <c r="G275" s="5">
        <f ca="1">-LN(D275)/B$3</f>
        <v>0.26079571120482409</v>
      </c>
      <c r="H275" s="5">
        <f ca="1">-LN(E275)/B$3/2-LN(F275)/B$3/2</f>
        <v>0.11410716930062989</v>
      </c>
    </row>
    <row r="276" spans="1:8" x14ac:dyDescent="0.25">
      <c r="A276">
        <f ca="1">RANDBETWEEN(1,1000000)</f>
        <v>179939</v>
      </c>
      <c r="B276">
        <f ca="1">RANDBETWEEN(1,1000000)</f>
        <v>868175</v>
      </c>
      <c r="C276">
        <f ca="1">RANDBETWEEN(1,1000000)</f>
        <v>16128</v>
      </c>
      <c r="D276">
        <f ca="1">A276/1000000</f>
        <v>0.17993899999999999</v>
      </c>
      <c r="E276">
        <f ca="1">B276/1000000</f>
        <v>0.86817500000000003</v>
      </c>
      <c r="F276">
        <f ca="1">C276/1000000</f>
        <v>1.6128E-2</v>
      </c>
      <c r="G276" s="5">
        <f ca="1">-LN(D276)/B$3</f>
        <v>0.3573202863367983</v>
      </c>
      <c r="H276" s="5">
        <f ca="1">-LN(E276)/B$3/2-LN(F276)/B$3/2</f>
        <v>0.44464170404509273</v>
      </c>
    </row>
    <row r="277" spans="1:8" x14ac:dyDescent="0.25">
      <c r="A277">
        <f ca="1">RANDBETWEEN(1,1000000)</f>
        <v>238759</v>
      </c>
      <c r="B277">
        <f ca="1">RANDBETWEEN(1,1000000)</f>
        <v>408163</v>
      </c>
      <c r="C277">
        <f ca="1">RANDBETWEEN(1,1000000)</f>
        <v>151187</v>
      </c>
      <c r="D277">
        <f ca="1">A277/1000000</f>
        <v>0.238759</v>
      </c>
      <c r="E277">
        <f ca="1">B277/1000000</f>
        <v>0.408163</v>
      </c>
      <c r="F277">
        <f ca="1">C277/1000000</f>
        <v>0.15118699999999999</v>
      </c>
      <c r="G277" s="5">
        <f ca="1">-LN(D277)/B$3</f>
        <v>0.29839595916598083</v>
      </c>
      <c r="H277" s="5">
        <f ca="1">-LN(E277)/B$3/2-LN(F277)/B$3/2</f>
        <v>0.29013817420061694</v>
      </c>
    </row>
    <row r="278" spans="1:8" x14ac:dyDescent="0.25">
      <c r="A278">
        <f ca="1">RANDBETWEEN(1,1000000)</f>
        <v>251378</v>
      </c>
      <c r="B278">
        <f ca="1">RANDBETWEEN(1,1000000)</f>
        <v>555582</v>
      </c>
      <c r="C278">
        <f ca="1">RANDBETWEEN(1,1000000)</f>
        <v>70265</v>
      </c>
      <c r="D278">
        <f ca="1">A278/1000000</f>
        <v>0.25137799999999999</v>
      </c>
      <c r="E278">
        <f ca="1">B278/1000000</f>
        <v>0.55558200000000002</v>
      </c>
      <c r="F278">
        <f ca="1">C278/1000000</f>
        <v>7.0264999999999994E-2</v>
      </c>
      <c r="G278" s="5">
        <f ca="1">-LN(D278)/B$3</f>
        <v>0.28766614512490013</v>
      </c>
      <c r="H278" s="5">
        <f ca="1">-LN(E278)/B$3/2-LN(F278)/B$3/2</f>
        <v>0.33783547254837415</v>
      </c>
    </row>
    <row r="279" spans="1:8" x14ac:dyDescent="0.25">
      <c r="A279">
        <f ca="1">RANDBETWEEN(1,1000000)</f>
        <v>992571</v>
      </c>
      <c r="B279">
        <f ca="1">RANDBETWEEN(1,1000000)</f>
        <v>889026</v>
      </c>
      <c r="C279">
        <f ca="1">RANDBETWEEN(1,1000000)</f>
        <v>396150</v>
      </c>
      <c r="D279">
        <f ca="1">A279/1000000</f>
        <v>0.99257099999999998</v>
      </c>
      <c r="E279">
        <f ca="1">B279/1000000</f>
        <v>0.88902599999999998</v>
      </c>
      <c r="F279">
        <f ca="1">C279/1000000</f>
        <v>0.39615</v>
      </c>
      <c r="G279" s="5">
        <f ca="1">-LN(D279)/B$3</f>
        <v>1.5534859282244225E-3</v>
      </c>
      <c r="H279" s="5">
        <f ca="1">-LN(E279)/B$3/2-LN(F279)/B$3/2</f>
        <v>0.10870741136693518</v>
      </c>
    </row>
    <row r="280" spans="1:8" x14ac:dyDescent="0.25">
      <c r="A280">
        <f ca="1">RANDBETWEEN(1,1000000)</f>
        <v>218518</v>
      </c>
      <c r="B280">
        <f ca="1">RANDBETWEEN(1,1000000)</f>
        <v>729232</v>
      </c>
      <c r="C280">
        <f ca="1">RANDBETWEEN(1,1000000)</f>
        <v>827284</v>
      </c>
      <c r="D280">
        <f ca="1">A280/1000000</f>
        <v>0.21851799999999999</v>
      </c>
      <c r="E280">
        <f ca="1">B280/1000000</f>
        <v>0.72923199999999999</v>
      </c>
      <c r="F280">
        <f ca="1">C280/1000000</f>
        <v>0.82728400000000002</v>
      </c>
      <c r="G280" s="5">
        <f ca="1">-LN(D280)/B$3</f>
        <v>0.31685143499517221</v>
      </c>
      <c r="H280" s="5">
        <f ca="1">-LN(E280)/B$3/2-LN(F280)/B$3/2</f>
        <v>5.2642769419489116E-2</v>
      </c>
    </row>
    <row r="281" spans="1:8" x14ac:dyDescent="0.25">
      <c r="A281">
        <f ca="1">RANDBETWEEN(1,1000000)</f>
        <v>940135</v>
      </c>
      <c r="B281">
        <f ca="1">RANDBETWEEN(1,1000000)</f>
        <v>878206</v>
      </c>
      <c r="C281">
        <f ca="1">RANDBETWEEN(1,1000000)</f>
        <v>364445</v>
      </c>
      <c r="D281">
        <f ca="1">A281/1000000</f>
        <v>0.94013500000000005</v>
      </c>
      <c r="E281">
        <f ca="1">B281/1000000</f>
        <v>0.87820600000000004</v>
      </c>
      <c r="F281">
        <f ca="1">C281/1000000</f>
        <v>0.36444500000000002</v>
      </c>
      <c r="G281" s="5">
        <f ca="1">-LN(D281)/B$3</f>
        <v>1.286079104348915E-2</v>
      </c>
      <c r="H281" s="5">
        <f ca="1">-LN(E281)/B$3/2-LN(F281)/B$3/2</f>
        <v>0.11867226242419374</v>
      </c>
    </row>
    <row r="282" spans="1:8" x14ac:dyDescent="0.25">
      <c r="A282">
        <f ca="1">RANDBETWEEN(1,1000000)</f>
        <v>279516</v>
      </c>
      <c r="B282">
        <f ca="1">RANDBETWEEN(1,1000000)</f>
        <v>926921</v>
      </c>
      <c r="C282">
        <f ca="1">RANDBETWEEN(1,1000000)</f>
        <v>30737</v>
      </c>
      <c r="D282">
        <f ca="1">A282/1000000</f>
        <v>0.27951599999999999</v>
      </c>
      <c r="E282">
        <f ca="1">B282/1000000</f>
        <v>0.92692099999999999</v>
      </c>
      <c r="F282">
        <f ca="1">C282/1000000</f>
        <v>3.0737E-2</v>
      </c>
      <c r="G282" s="5">
        <f ca="1">-LN(D282)/B$3</f>
        <v>0.26556161311352489</v>
      </c>
      <c r="H282" s="5">
        <f ca="1">-LN(E282)/B$3/2-LN(F282)/B$3/2</f>
        <v>0.37064323713942987</v>
      </c>
    </row>
    <row r="283" spans="1:8" x14ac:dyDescent="0.25">
      <c r="A283">
        <f ca="1">RANDBETWEEN(1,1000000)</f>
        <v>586265</v>
      </c>
      <c r="B283">
        <f ca="1">RANDBETWEEN(1,1000000)</f>
        <v>537563</v>
      </c>
      <c r="C283">
        <f ca="1">RANDBETWEEN(1,1000000)</f>
        <v>346632</v>
      </c>
      <c r="D283">
        <f ca="1">A283/1000000</f>
        <v>0.58626500000000004</v>
      </c>
      <c r="E283">
        <f ca="1">B283/1000000</f>
        <v>0.53756300000000001</v>
      </c>
      <c r="F283">
        <f ca="1">C283/1000000</f>
        <v>0.346632</v>
      </c>
      <c r="G283" s="5">
        <f ca="1">-LN(D283)/B$3</f>
        <v>0.11124653608229762</v>
      </c>
      <c r="H283" s="5">
        <f ca="1">-LN(E283)/B$3/2-LN(F283)/B$3/2</f>
        <v>0.17502092677725301</v>
      </c>
    </row>
    <row r="284" spans="1:8" x14ac:dyDescent="0.25">
      <c r="A284">
        <f ca="1">RANDBETWEEN(1,1000000)</f>
        <v>773783</v>
      </c>
      <c r="B284">
        <f ca="1">RANDBETWEEN(1,1000000)</f>
        <v>989275</v>
      </c>
      <c r="C284">
        <f ca="1">RANDBETWEEN(1,1000000)</f>
        <v>213054</v>
      </c>
      <c r="D284">
        <f ca="1">A284/1000000</f>
        <v>0.773783</v>
      </c>
      <c r="E284">
        <f ca="1">B284/1000000</f>
        <v>0.98927500000000002</v>
      </c>
      <c r="F284">
        <f ca="1">C284/1000000</f>
        <v>0.21305399999999999</v>
      </c>
      <c r="G284" s="5">
        <f ca="1">-LN(D284)/B$3</f>
        <v>5.3429959678795956E-2</v>
      </c>
      <c r="H284" s="5">
        <f ca="1">-LN(E284)/B$3/2-LN(F284)/B$3/2</f>
        <v>0.16218672412942409</v>
      </c>
    </row>
    <row r="285" spans="1:8" x14ac:dyDescent="0.25">
      <c r="A285">
        <f ca="1">RANDBETWEEN(1,1000000)</f>
        <v>853877</v>
      </c>
      <c r="B285">
        <f ca="1">RANDBETWEEN(1,1000000)</f>
        <v>524958</v>
      </c>
      <c r="C285">
        <f ca="1">RANDBETWEEN(1,1000000)</f>
        <v>714239</v>
      </c>
      <c r="D285">
        <f ca="1">A285/1000000</f>
        <v>0.853877</v>
      </c>
      <c r="E285">
        <f ca="1">B285/1000000</f>
        <v>0.52495800000000004</v>
      </c>
      <c r="F285">
        <f ca="1">C285/1000000</f>
        <v>0.71423899999999996</v>
      </c>
      <c r="G285" s="5">
        <f ca="1">-LN(D285)/B$3</f>
        <v>3.2910025764511443E-2</v>
      </c>
      <c r="H285" s="5">
        <f ca="1">-LN(E285)/B$3/2-LN(F285)/B$3/2</f>
        <v>0.10218486024485106</v>
      </c>
    </row>
    <row r="286" spans="1:8" x14ac:dyDescent="0.25">
      <c r="A286">
        <f ca="1">RANDBETWEEN(1,1000000)</f>
        <v>656194</v>
      </c>
      <c r="B286">
        <f ca="1">RANDBETWEEN(1,1000000)</f>
        <v>585517</v>
      </c>
      <c r="C286">
        <f ca="1">RANDBETWEEN(1,1000000)</f>
        <v>456775</v>
      </c>
      <c r="D286">
        <f ca="1">A286/1000000</f>
        <v>0.65619400000000006</v>
      </c>
      <c r="E286">
        <f ca="1">B286/1000000</f>
        <v>0.58551699999999995</v>
      </c>
      <c r="F286">
        <f ca="1">C286/1000000</f>
        <v>0.45677499999999999</v>
      </c>
      <c r="G286" s="5">
        <f ca="1">-LN(D286)/B$3</f>
        <v>8.7770583760569343E-2</v>
      </c>
      <c r="H286" s="5">
        <f ca="1">-LN(E286)/B$3/2-LN(F286)/B$3/2</f>
        <v>0.13737754292056992</v>
      </c>
    </row>
    <row r="287" spans="1:8" x14ac:dyDescent="0.25">
      <c r="A287">
        <f ca="1">RANDBETWEEN(1,1000000)</f>
        <v>841671</v>
      </c>
      <c r="B287">
        <f ca="1">RANDBETWEEN(1,1000000)</f>
        <v>244010</v>
      </c>
      <c r="C287">
        <f ca="1">RANDBETWEEN(1,1000000)</f>
        <v>945032</v>
      </c>
      <c r="D287">
        <f ca="1">A287/1000000</f>
        <v>0.84167099999999995</v>
      </c>
      <c r="E287">
        <f ca="1">B287/1000000</f>
        <v>0.24401</v>
      </c>
      <c r="F287">
        <f ca="1">C287/1000000</f>
        <v>0.94503199999999998</v>
      </c>
      <c r="G287" s="5">
        <f ca="1">-LN(D287)/B$3</f>
        <v>3.5909599466497646E-2</v>
      </c>
      <c r="H287" s="5">
        <f ca="1">-LN(E287)/B$3/2-LN(F287)/B$3/2</f>
        <v>0.15282110005729521</v>
      </c>
    </row>
    <row r="288" spans="1:8" x14ac:dyDescent="0.25">
      <c r="A288">
        <f ca="1">RANDBETWEEN(1,1000000)</f>
        <v>207649</v>
      </c>
      <c r="B288">
        <f ca="1">RANDBETWEEN(1,1000000)</f>
        <v>149358</v>
      </c>
      <c r="C288">
        <f ca="1">RANDBETWEEN(1,1000000)</f>
        <v>380394</v>
      </c>
      <c r="D288">
        <f ca="1">A288/1000000</f>
        <v>0.207649</v>
      </c>
      <c r="E288">
        <f ca="1">B288/1000000</f>
        <v>0.14935799999999999</v>
      </c>
      <c r="F288">
        <f ca="1">C288/1000000</f>
        <v>0.38039400000000001</v>
      </c>
      <c r="G288" s="5">
        <f ca="1">-LN(D288)/B$3</f>
        <v>0.32748044264849602</v>
      </c>
      <c r="H288" s="5">
        <f ca="1">-LN(E288)/B$3/2-LN(F288)/B$3/2</f>
        <v>0.29874550954273632</v>
      </c>
    </row>
    <row r="289" spans="1:8" x14ac:dyDescent="0.25">
      <c r="A289">
        <f ca="1">RANDBETWEEN(1,1000000)</f>
        <v>388079</v>
      </c>
      <c r="B289">
        <f ca="1">RANDBETWEEN(1,1000000)</f>
        <v>335867</v>
      </c>
      <c r="C289">
        <f ca="1">RANDBETWEEN(1,1000000)</f>
        <v>851206</v>
      </c>
      <c r="D289">
        <f ca="1">A289/1000000</f>
        <v>0.38807900000000001</v>
      </c>
      <c r="E289">
        <f ca="1">B289/1000000</f>
        <v>0.33586700000000003</v>
      </c>
      <c r="F289">
        <f ca="1">C289/1000000</f>
        <v>0.85120600000000002</v>
      </c>
      <c r="G289" s="5">
        <f ca="1">-LN(D289)/B$3</f>
        <v>0.19719715663266396</v>
      </c>
      <c r="H289" s="5">
        <f ca="1">-LN(E289)/B$3/2-LN(F289)/B$3/2</f>
        <v>0.13043136898566454</v>
      </c>
    </row>
    <row r="290" spans="1:8" x14ac:dyDescent="0.25">
      <c r="A290">
        <f ca="1">RANDBETWEEN(1,1000000)</f>
        <v>752938</v>
      </c>
      <c r="B290">
        <f ca="1">RANDBETWEEN(1,1000000)</f>
        <v>784963</v>
      </c>
      <c r="C290">
        <f ca="1">RANDBETWEEN(1,1000000)</f>
        <v>144570</v>
      </c>
      <c r="D290">
        <f ca="1">A290/1000000</f>
        <v>0.752938</v>
      </c>
      <c r="E290">
        <f ca="1">B290/1000000</f>
        <v>0.78496299999999997</v>
      </c>
      <c r="F290">
        <f ca="1">C290/1000000</f>
        <v>0.14457</v>
      </c>
      <c r="G290" s="5">
        <f ca="1">-LN(D290)/B$3</f>
        <v>5.911924831032158E-2</v>
      </c>
      <c r="H290" s="5">
        <f ca="1">-LN(E290)/B$3/2-LN(F290)/B$3/2</f>
        <v>0.22667814122190696</v>
      </c>
    </row>
    <row r="291" spans="1:8" x14ac:dyDescent="0.25">
      <c r="A291">
        <f ca="1">RANDBETWEEN(1,1000000)</f>
        <v>169279</v>
      </c>
      <c r="B291">
        <f ca="1">RANDBETWEEN(1,1000000)</f>
        <v>871178</v>
      </c>
      <c r="C291">
        <f ca="1">RANDBETWEEN(1,1000000)</f>
        <v>131492</v>
      </c>
      <c r="D291">
        <f ca="1">A291/1000000</f>
        <v>0.16927900000000001</v>
      </c>
      <c r="E291">
        <f ca="1">B291/1000000</f>
        <v>0.87117800000000001</v>
      </c>
      <c r="F291">
        <f ca="1">C291/1000000</f>
        <v>0.131492</v>
      </c>
      <c r="G291" s="5">
        <f ca="1">-LN(D291)/B$3</f>
        <v>0.37004313285459411</v>
      </c>
      <c r="H291" s="5">
        <f ca="1">-LN(E291)/B$3/2-LN(F291)/B$3/2</f>
        <v>0.22569981520045035</v>
      </c>
    </row>
    <row r="292" spans="1:8" x14ac:dyDescent="0.25">
      <c r="A292">
        <f ca="1">RANDBETWEEN(1,1000000)</f>
        <v>86596</v>
      </c>
      <c r="B292">
        <f ca="1">RANDBETWEEN(1,1000000)</f>
        <v>139265</v>
      </c>
      <c r="C292">
        <f ca="1">RANDBETWEEN(1,1000000)</f>
        <v>941793</v>
      </c>
      <c r="D292">
        <f ca="1">A292/1000000</f>
        <v>8.6596000000000006E-2</v>
      </c>
      <c r="E292">
        <f ca="1">B292/1000000</f>
        <v>0.139265</v>
      </c>
      <c r="F292">
        <f ca="1">C292/1000000</f>
        <v>0.94179299999999999</v>
      </c>
      <c r="G292" s="5">
        <f ca="1">-LN(D292)/B$3</f>
        <v>0.50968784455353189</v>
      </c>
      <c r="H292" s="5">
        <f ca="1">-LN(E292)/B$3/2-LN(F292)/B$3/2</f>
        <v>0.21159858956501615</v>
      </c>
    </row>
    <row r="293" spans="1:8" x14ac:dyDescent="0.25">
      <c r="A293">
        <f ca="1">RANDBETWEEN(1,1000000)</f>
        <v>31827</v>
      </c>
      <c r="B293">
        <f ca="1">RANDBETWEEN(1,1000000)</f>
        <v>238090</v>
      </c>
      <c r="C293">
        <f ca="1">RANDBETWEEN(1,1000000)</f>
        <v>870817</v>
      </c>
      <c r="D293">
        <f ca="1">A293/1000000</f>
        <v>3.1827000000000001E-2</v>
      </c>
      <c r="E293">
        <f ca="1">B293/1000000</f>
        <v>0.23809</v>
      </c>
      <c r="F293">
        <f ca="1">C293/1000000</f>
        <v>0.87081699999999995</v>
      </c>
      <c r="G293" s="5">
        <f ca="1">-LN(D293)/B$3</f>
        <v>0.71821672767435274</v>
      </c>
      <c r="H293" s="5">
        <f ca="1">-LN(E293)/B$3/2-LN(F293)/B$3/2</f>
        <v>0.16389895344429828</v>
      </c>
    </row>
    <row r="294" spans="1:8" x14ac:dyDescent="0.25">
      <c r="A294">
        <f ca="1">RANDBETWEEN(1,1000000)</f>
        <v>735158</v>
      </c>
      <c r="B294">
        <f ca="1">RANDBETWEEN(1,1000000)</f>
        <v>605807</v>
      </c>
      <c r="C294">
        <f ca="1">RANDBETWEEN(1,1000000)</f>
        <v>470661</v>
      </c>
      <c r="D294">
        <f ca="1">A294/1000000</f>
        <v>0.73515799999999998</v>
      </c>
      <c r="E294">
        <f ca="1">B294/1000000</f>
        <v>0.60580699999999998</v>
      </c>
      <c r="F294">
        <f ca="1">C294/1000000</f>
        <v>0.470661</v>
      </c>
      <c r="G294" s="5">
        <f ca="1">-LN(D294)/B$3</f>
        <v>6.4097882684329754E-2</v>
      </c>
      <c r="H294" s="5">
        <f ca="1">-LN(E294)/B$3/2-LN(F294)/B$3/2</f>
        <v>0.13070948071007449</v>
      </c>
    </row>
    <row r="295" spans="1:8" x14ac:dyDescent="0.25">
      <c r="A295">
        <f ca="1">RANDBETWEEN(1,1000000)</f>
        <v>80977</v>
      </c>
      <c r="B295">
        <f ca="1">RANDBETWEEN(1,1000000)</f>
        <v>623300</v>
      </c>
      <c r="C295">
        <f ca="1">RANDBETWEEN(1,1000000)</f>
        <v>905359</v>
      </c>
      <c r="D295">
        <f ca="1">A295/1000000</f>
        <v>8.0976999999999993E-2</v>
      </c>
      <c r="E295">
        <f ca="1">B295/1000000</f>
        <v>0.62329999999999997</v>
      </c>
      <c r="F295">
        <f ca="1">C295/1000000</f>
        <v>0.90535900000000002</v>
      </c>
      <c r="G295" s="5">
        <f ca="1">-LN(D295)/B$3</f>
        <v>0.52366460734345666</v>
      </c>
      <c r="H295" s="5">
        <f ca="1">-LN(E295)/B$3/2-LN(F295)/B$3/2</f>
        <v>5.9599069169312131E-2</v>
      </c>
    </row>
    <row r="296" spans="1:8" x14ac:dyDescent="0.25">
      <c r="A296">
        <f ca="1">RANDBETWEEN(1,1000000)</f>
        <v>208909</v>
      </c>
      <c r="B296">
        <f ca="1">RANDBETWEEN(1,1000000)</f>
        <v>137565</v>
      </c>
      <c r="C296">
        <f ca="1">RANDBETWEEN(1,1000000)</f>
        <v>595449</v>
      </c>
      <c r="D296">
        <f ca="1">A296/1000000</f>
        <v>0.20890900000000001</v>
      </c>
      <c r="E296">
        <f ca="1">B296/1000000</f>
        <v>0.13756499999999999</v>
      </c>
      <c r="F296">
        <f ca="1">C296/1000000</f>
        <v>0.59544900000000001</v>
      </c>
      <c r="G296" s="5">
        <f ca="1">-LN(D296)/B$3</f>
        <v>0.32622011011102314</v>
      </c>
      <c r="H296" s="5">
        <f ca="1">-LN(E296)/B$3/2-LN(F296)/B$3/2</f>
        <v>0.26063523775779118</v>
      </c>
    </row>
    <row r="297" spans="1:8" x14ac:dyDescent="0.25">
      <c r="A297">
        <f ca="1">RANDBETWEEN(1,1000000)</f>
        <v>510871</v>
      </c>
      <c r="B297">
        <f ca="1">RANDBETWEEN(1,1000000)</f>
        <v>60655</v>
      </c>
      <c r="C297">
        <f ca="1">RANDBETWEEN(1,1000000)</f>
        <v>914401</v>
      </c>
      <c r="D297">
        <f ca="1">A297/1000000</f>
        <v>0.51087099999999996</v>
      </c>
      <c r="E297">
        <f ca="1">B297/1000000</f>
        <v>6.0655000000000001E-2</v>
      </c>
      <c r="F297">
        <f ca="1">C297/1000000</f>
        <v>0.91440100000000002</v>
      </c>
      <c r="G297" s="5">
        <f ca="1">-LN(D297)/B$3</f>
        <v>0.13992461809005988</v>
      </c>
      <c r="H297" s="5">
        <f ca="1">-LN(E297)/B$3/2-LN(F297)/B$3/2</f>
        <v>0.30125409163000938</v>
      </c>
    </row>
    <row r="298" spans="1:8" x14ac:dyDescent="0.25">
      <c r="A298">
        <f ca="1">RANDBETWEEN(1,1000000)</f>
        <v>102339</v>
      </c>
      <c r="B298">
        <f ca="1">RANDBETWEEN(1,1000000)</f>
        <v>401941</v>
      </c>
      <c r="C298">
        <f ca="1">RANDBETWEEN(1,1000000)</f>
        <v>935668</v>
      </c>
      <c r="D298">
        <f ca="1">A298/1000000</f>
        <v>0.102339</v>
      </c>
      <c r="E298">
        <f ca="1">B298/1000000</f>
        <v>0.40194099999999999</v>
      </c>
      <c r="F298">
        <f ca="1">C298/1000000</f>
        <v>0.93566800000000006</v>
      </c>
      <c r="G298" s="5">
        <f ca="1">-LN(D298)/B$3</f>
        <v>0.47488842645902751</v>
      </c>
      <c r="H298" s="5">
        <f ca="1">-LN(E298)/B$3/2-LN(F298)/B$3/2</f>
        <v>0.10186922224832828</v>
      </c>
    </row>
    <row r="299" spans="1:8" x14ac:dyDescent="0.25">
      <c r="A299">
        <f ca="1">RANDBETWEEN(1,1000000)</f>
        <v>597292</v>
      </c>
      <c r="B299">
        <f ca="1">RANDBETWEEN(1,1000000)</f>
        <v>92279</v>
      </c>
      <c r="C299">
        <f ca="1">RANDBETWEEN(1,1000000)</f>
        <v>142581</v>
      </c>
      <c r="D299">
        <f ca="1">A299/1000000</f>
        <v>0.59729200000000005</v>
      </c>
      <c r="E299">
        <f ca="1">B299/1000000</f>
        <v>9.2279E-2</v>
      </c>
      <c r="F299">
        <f ca="1">C299/1000000</f>
        <v>0.14258100000000001</v>
      </c>
      <c r="G299" s="5">
        <f ca="1">-LN(D299)/B$3</f>
        <v>0.10736441102877618</v>
      </c>
      <c r="H299" s="5">
        <f ca="1">-LN(E299)/B$3/2-LN(F299)/B$3/2</f>
        <v>0.45112330229483988</v>
      </c>
    </row>
    <row r="300" spans="1:8" x14ac:dyDescent="0.25">
      <c r="A300">
        <f ca="1">RANDBETWEEN(1,1000000)</f>
        <v>450289</v>
      </c>
      <c r="B300">
        <f ca="1">RANDBETWEEN(1,1000000)</f>
        <v>130232</v>
      </c>
      <c r="C300">
        <f ca="1">RANDBETWEEN(1,1000000)</f>
        <v>326674</v>
      </c>
      <c r="D300">
        <f ca="1">A300/1000000</f>
        <v>0.45028899999999999</v>
      </c>
      <c r="E300">
        <f ca="1">B300/1000000</f>
        <v>0.13023199999999999</v>
      </c>
      <c r="F300">
        <f ca="1">C300/1000000</f>
        <v>0.32667400000000002</v>
      </c>
      <c r="G300" s="5">
        <f ca="1">-LN(D300)/B$3</f>
        <v>0.16622201669416428</v>
      </c>
      <c r="H300" s="5">
        <f ca="1">-LN(E300)/B$3/2-LN(F300)/B$3/2</f>
        <v>0.32887816155561878</v>
      </c>
    </row>
    <row r="301" spans="1:8" x14ac:dyDescent="0.25">
      <c r="A301">
        <f ca="1">RANDBETWEEN(1,1000000)</f>
        <v>941015</v>
      </c>
      <c r="B301">
        <f ca="1">RANDBETWEEN(1,1000000)</f>
        <v>467078</v>
      </c>
      <c r="C301">
        <f ca="1">RANDBETWEEN(1,1000000)</f>
        <v>93231</v>
      </c>
      <c r="D301">
        <f ca="1">A301/1000000</f>
        <v>0.94101500000000005</v>
      </c>
      <c r="E301">
        <f ca="1">B301/1000000</f>
        <v>0.46707799999999999</v>
      </c>
      <c r="F301">
        <f ca="1">C301/1000000</f>
        <v>9.3230999999999994E-2</v>
      </c>
      <c r="G301" s="5">
        <f ca="1">-LN(D301)/B$3</f>
        <v>1.2665874798950823E-2</v>
      </c>
      <c r="H301" s="5">
        <f ca="1">-LN(E301)/B$3/2-LN(F301)/B$3/2</f>
        <v>0.32645145898702804</v>
      </c>
    </row>
    <row r="302" spans="1:8" x14ac:dyDescent="0.25">
      <c r="A302">
        <f ca="1">RANDBETWEEN(1,1000000)</f>
        <v>215570</v>
      </c>
      <c r="B302">
        <f ca="1">RANDBETWEEN(1,1000000)</f>
        <v>345</v>
      </c>
      <c r="C302">
        <f ca="1">RANDBETWEEN(1,1000000)</f>
        <v>454690</v>
      </c>
      <c r="D302">
        <f ca="1">A302/1000000</f>
        <v>0.21557000000000001</v>
      </c>
      <c r="E302">
        <f ca="1">B302/1000000</f>
        <v>3.4499999999999998E-4</v>
      </c>
      <c r="F302">
        <f ca="1">C302/1000000</f>
        <v>0.45468999999999998</v>
      </c>
      <c r="G302" s="5">
        <f ca="1">-LN(D302)/B$3</f>
        <v>0.31968116587433226</v>
      </c>
      <c r="H302" s="5">
        <f ca="1">-LN(E302)/B$3/2-LN(F302)/B$3/2</f>
        <v>0.9125109949842154</v>
      </c>
    </row>
    <row r="303" spans="1:8" x14ac:dyDescent="0.25">
      <c r="A303">
        <f ca="1">RANDBETWEEN(1,1000000)</f>
        <v>742372</v>
      </c>
      <c r="B303">
        <f ca="1">RANDBETWEEN(1,1000000)</f>
        <v>774753</v>
      </c>
      <c r="C303">
        <f ca="1">RANDBETWEEN(1,1000000)</f>
        <v>732798</v>
      </c>
      <c r="D303">
        <f ca="1">A303/1000000</f>
        <v>0.74237200000000003</v>
      </c>
      <c r="E303">
        <f ca="1">B303/1000000</f>
        <v>0.77475300000000002</v>
      </c>
      <c r="F303">
        <f ca="1">C303/1000000</f>
        <v>0.73279799999999995</v>
      </c>
      <c r="G303" s="5">
        <f ca="1">-LN(D303)/B$3</f>
        <v>6.206350286221575E-2</v>
      </c>
      <c r="H303" s="5">
        <f ca="1">-LN(E303)/B$3/2-LN(F303)/B$3/2</f>
        <v>5.8968354686303667E-2</v>
      </c>
    </row>
    <row r="304" spans="1:8" x14ac:dyDescent="0.25">
      <c r="A304">
        <f ca="1">RANDBETWEEN(1,1000000)</f>
        <v>31854</v>
      </c>
      <c r="B304">
        <f ca="1">RANDBETWEEN(1,1000000)</f>
        <v>922372</v>
      </c>
      <c r="C304">
        <f ca="1">RANDBETWEEN(1,1000000)</f>
        <v>534809</v>
      </c>
      <c r="D304">
        <f ca="1">A304/1000000</f>
        <v>3.1854E-2</v>
      </c>
      <c r="E304">
        <f ca="1">B304/1000000</f>
        <v>0.92237199999999997</v>
      </c>
      <c r="F304">
        <f ca="1">C304/1000000</f>
        <v>0.53480899999999998</v>
      </c>
      <c r="G304" s="5">
        <f ca="1">-LN(D304)/B$3</f>
        <v>0.71804006586511415</v>
      </c>
      <c r="H304" s="5">
        <f ca="1">-LN(E304)/B$3/2-LN(F304)/B$3/2</f>
        <v>7.3609611589277479E-2</v>
      </c>
    </row>
    <row r="305" spans="1:8" x14ac:dyDescent="0.25">
      <c r="A305">
        <f ca="1">RANDBETWEEN(1,1000000)</f>
        <v>539898</v>
      </c>
      <c r="B305">
        <f ca="1">RANDBETWEEN(1,1000000)</f>
        <v>960616</v>
      </c>
      <c r="C305">
        <f ca="1">RANDBETWEEN(1,1000000)</f>
        <v>801956</v>
      </c>
      <c r="D305">
        <f ca="1">A305/1000000</f>
        <v>0.53989799999999999</v>
      </c>
      <c r="E305">
        <f ca="1">B305/1000000</f>
        <v>0.96061600000000003</v>
      </c>
      <c r="F305">
        <f ca="1">C305/1000000</f>
        <v>0.801956</v>
      </c>
      <c r="G305" s="5">
        <f ca="1">-LN(D305)/B$3</f>
        <v>0.12841146794884559</v>
      </c>
      <c r="H305" s="5">
        <f ca="1">-LN(E305)/B$3/2-LN(F305)/B$3/2</f>
        <v>2.7175215530953822E-2</v>
      </c>
    </row>
    <row r="306" spans="1:8" x14ac:dyDescent="0.25">
      <c r="A306">
        <f ca="1">RANDBETWEEN(1,1000000)</f>
        <v>34461</v>
      </c>
      <c r="B306">
        <f ca="1">RANDBETWEEN(1,1000000)</f>
        <v>957471</v>
      </c>
      <c r="C306">
        <f ca="1">RANDBETWEEN(1,1000000)</f>
        <v>202251</v>
      </c>
      <c r="D306">
        <f ca="1">A306/1000000</f>
        <v>3.4460999999999999E-2</v>
      </c>
      <c r="E306">
        <f ca="1">B306/1000000</f>
        <v>0.95747099999999996</v>
      </c>
      <c r="F306">
        <f ca="1">C306/1000000</f>
        <v>0.20225099999999999</v>
      </c>
      <c r="G306" s="5">
        <f ca="1">-LN(D306)/B$3</f>
        <v>0.70165146440640846</v>
      </c>
      <c r="H306" s="5">
        <f ca="1">-LN(E306)/B$3/2-LN(F306)/B$3/2</f>
        <v>0.17101100252835999</v>
      </c>
    </row>
    <row r="307" spans="1:8" x14ac:dyDescent="0.25">
      <c r="A307">
        <f ca="1">RANDBETWEEN(1,1000000)</f>
        <v>757694</v>
      </c>
      <c r="B307">
        <f ca="1">RANDBETWEEN(1,1000000)</f>
        <v>785077</v>
      </c>
      <c r="C307">
        <f ca="1">RANDBETWEEN(1,1000000)</f>
        <v>644872</v>
      </c>
      <c r="D307">
        <f ca="1">A307/1000000</f>
        <v>0.75769399999999998</v>
      </c>
      <c r="E307">
        <f ca="1">B307/1000000</f>
        <v>0.78507700000000002</v>
      </c>
      <c r="F307">
        <f ca="1">C307/1000000</f>
        <v>0.644872</v>
      </c>
      <c r="G307" s="5">
        <f ca="1">-LN(D307)/B$3</f>
        <v>5.7807430995311555E-2</v>
      </c>
      <c r="H307" s="5">
        <f ca="1">-LN(E307)/B$3/2-LN(F307)/B$3/2</f>
        <v>7.0903844617779155E-2</v>
      </c>
    </row>
    <row r="308" spans="1:8" x14ac:dyDescent="0.25">
      <c r="A308">
        <f ca="1">RANDBETWEEN(1,1000000)</f>
        <v>121754</v>
      </c>
      <c r="B308">
        <f ca="1">RANDBETWEEN(1,1000000)</f>
        <v>434991</v>
      </c>
      <c r="C308">
        <f ca="1">RANDBETWEEN(1,1000000)</f>
        <v>793065</v>
      </c>
      <c r="D308">
        <f ca="1">A308/1000000</f>
        <v>0.121754</v>
      </c>
      <c r="E308">
        <f ca="1">B308/1000000</f>
        <v>0.43499100000000002</v>
      </c>
      <c r="F308">
        <f ca="1">C308/1000000</f>
        <v>0.79306500000000002</v>
      </c>
      <c r="G308" s="5">
        <f ca="1">-LN(D308)/B$3</f>
        <v>0.43869847153118335</v>
      </c>
      <c r="H308" s="5">
        <f ca="1">-LN(E308)/B$3/2-LN(F308)/B$3/2</f>
        <v>0.11086250325582936</v>
      </c>
    </row>
    <row r="309" spans="1:8" x14ac:dyDescent="0.25">
      <c r="A309">
        <f ca="1">RANDBETWEEN(1,1000000)</f>
        <v>964358</v>
      </c>
      <c r="B309">
        <f ca="1">RANDBETWEEN(1,1000000)</f>
        <v>452247</v>
      </c>
      <c r="C309">
        <f ca="1">RANDBETWEEN(1,1000000)</f>
        <v>264539</v>
      </c>
      <c r="D309">
        <f ca="1">A309/1000000</f>
        <v>0.96435800000000005</v>
      </c>
      <c r="E309">
        <f ca="1">B309/1000000</f>
        <v>0.45224700000000001</v>
      </c>
      <c r="F309">
        <f ca="1">C309/1000000</f>
        <v>0.26453900000000002</v>
      </c>
      <c r="G309" s="5">
        <f ca="1">-LN(D309)/B$3</f>
        <v>7.5609758369779871E-3</v>
      </c>
      <c r="H309" s="5">
        <f ca="1">-LN(E309)/B$3/2-LN(F309)/B$3/2</f>
        <v>0.22117639362145369</v>
      </c>
    </row>
    <row r="310" spans="1:8" x14ac:dyDescent="0.25">
      <c r="A310">
        <f ca="1">RANDBETWEEN(1,1000000)</f>
        <v>188636</v>
      </c>
      <c r="B310">
        <f ca="1">RANDBETWEEN(1,1000000)</f>
        <v>979164</v>
      </c>
      <c r="C310">
        <f ca="1">RANDBETWEEN(1,1000000)</f>
        <v>397669</v>
      </c>
      <c r="D310">
        <f ca="1">A310/1000000</f>
        <v>0.188636</v>
      </c>
      <c r="E310">
        <f ca="1">B310/1000000</f>
        <v>0.97916400000000003</v>
      </c>
      <c r="F310">
        <f ca="1">C310/1000000</f>
        <v>0.39766899999999999</v>
      </c>
      <c r="G310" s="5">
        <f ca="1">-LN(D310)/B$3</f>
        <v>0.34748667642258552</v>
      </c>
      <c r="H310" s="5">
        <f ca="1">-LN(E310)/B$3/2-LN(F310)/B$3/2</f>
        <v>9.824910527235102E-2</v>
      </c>
    </row>
    <row r="311" spans="1:8" x14ac:dyDescent="0.25">
      <c r="A311">
        <f ca="1">RANDBETWEEN(1,1000000)</f>
        <v>640338</v>
      </c>
      <c r="B311">
        <f ca="1">RANDBETWEEN(1,1000000)</f>
        <v>513599</v>
      </c>
      <c r="C311">
        <f ca="1">RANDBETWEEN(1,1000000)</f>
        <v>797179</v>
      </c>
      <c r="D311">
        <f ca="1">A311/1000000</f>
        <v>0.64033799999999996</v>
      </c>
      <c r="E311">
        <f ca="1">B311/1000000</f>
        <v>0.51359900000000003</v>
      </c>
      <c r="F311">
        <f ca="1">C311/1000000</f>
        <v>0.79717899999999997</v>
      </c>
      <c r="G311" s="5">
        <f ca="1">-LN(D311)/B$3</f>
        <v>9.2866482716113752E-2</v>
      </c>
      <c r="H311" s="5">
        <f ca="1">-LN(E311)/B$3/2-LN(F311)/B$3/2</f>
        <v>9.301963612884695E-2</v>
      </c>
    </row>
    <row r="312" spans="1:8" x14ac:dyDescent="0.25">
      <c r="A312">
        <f ca="1">RANDBETWEEN(1,1000000)</f>
        <v>233112</v>
      </c>
      <c r="B312">
        <f ca="1">RANDBETWEEN(1,1000000)</f>
        <v>759846</v>
      </c>
      <c r="C312">
        <f ca="1">RANDBETWEEN(1,1000000)</f>
        <v>83065</v>
      </c>
      <c r="D312">
        <f ca="1">A312/1000000</f>
        <v>0.23311200000000001</v>
      </c>
      <c r="E312">
        <f ca="1">B312/1000000</f>
        <v>0.75984600000000002</v>
      </c>
      <c r="F312">
        <f ca="1">C312/1000000</f>
        <v>8.3065E-2</v>
      </c>
      <c r="G312" s="5">
        <f ca="1">-LN(D312)/B$3</f>
        <v>0.30338255296124961</v>
      </c>
      <c r="H312" s="5">
        <f ca="1">-LN(E312)/B$3/2-LN(F312)/B$3/2</f>
        <v>0.28778868155801618</v>
      </c>
    </row>
    <row r="313" spans="1:8" x14ac:dyDescent="0.25">
      <c r="A313">
        <f ca="1">RANDBETWEEN(1,1000000)</f>
        <v>321744</v>
      </c>
      <c r="B313">
        <f ca="1">RANDBETWEEN(1,1000000)</f>
        <v>36283</v>
      </c>
      <c r="C313">
        <f ca="1">RANDBETWEEN(1,1000000)</f>
        <v>312796</v>
      </c>
      <c r="D313">
        <f ca="1">A313/1000000</f>
        <v>0.32174399999999997</v>
      </c>
      <c r="E313">
        <f ca="1">B313/1000000</f>
        <v>3.6283000000000003E-2</v>
      </c>
      <c r="F313">
        <f ca="1">C313/1000000</f>
        <v>0.31279600000000002</v>
      </c>
      <c r="G313" s="5">
        <f ca="1">-LN(D313)/B$3</f>
        <v>0.23624980847883864</v>
      </c>
      <c r="H313" s="5">
        <f ca="1">-LN(E313)/B$3/2-LN(F313)/B$3/2</f>
        <v>0.46652187761280678</v>
      </c>
    </row>
    <row r="314" spans="1:8" x14ac:dyDescent="0.25">
      <c r="A314">
        <f ca="1">RANDBETWEEN(1,1000000)</f>
        <v>512195</v>
      </c>
      <c r="B314">
        <f ca="1">RANDBETWEEN(1,1000000)</f>
        <v>214456</v>
      </c>
      <c r="C314">
        <f ca="1">RANDBETWEEN(1,1000000)</f>
        <v>273434</v>
      </c>
      <c r="D314">
        <f ca="1">A314/1000000</f>
        <v>0.51219499999999996</v>
      </c>
      <c r="E314">
        <f ca="1">B314/1000000</f>
        <v>0.21445600000000001</v>
      </c>
      <c r="F314">
        <f ca="1">C314/1000000</f>
        <v>0.27343400000000001</v>
      </c>
      <c r="G314" s="5">
        <f ca="1">-LN(D314)/B$3</f>
        <v>0.13938538897419819</v>
      </c>
      <c r="H314" s="5">
        <f ca="1">-LN(E314)/B$3/2-LN(F314)/B$3/2</f>
        <v>0.29545267628885269</v>
      </c>
    </row>
    <row r="315" spans="1:8" x14ac:dyDescent="0.25">
      <c r="A315">
        <f ca="1">RANDBETWEEN(1,1000000)</f>
        <v>612847</v>
      </c>
      <c r="B315">
        <f ca="1">RANDBETWEEN(1,1000000)</f>
        <v>285823</v>
      </c>
      <c r="C315">
        <f ca="1">RANDBETWEEN(1,1000000)</f>
        <v>264252</v>
      </c>
      <c r="D315">
        <f ca="1">A315/1000000</f>
        <v>0.61284700000000003</v>
      </c>
      <c r="E315">
        <f ca="1">B315/1000000</f>
        <v>0.28582299999999999</v>
      </c>
      <c r="F315">
        <f ca="1">C315/1000000</f>
        <v>0.26425199999999999</v>
      </c>
      <c r="G315" s="5">
        <f ca="1">-LN(D315)/B$3</f>
        <v>0.1020083263268526</v>
      </c>
      <c r="H315" s="5">
        <f ca="1">-LN(E315)/B$3/2-LN(F315)/B$3/2</f>
        <v>0.26908694026429347</v>
      </c>
    </row>
    <row r="316" spans="1:8" x14ac:dyDescent="0.25">
      <c r="A316">
        <f ca="1">RANDBETWEEN(1,1000000)</f>
        <v>755952</v>
      </c>
      <c r="B316">
        <f ca="1">RANDBETWEEN(1,1000000)</f>
        <v>221902</v>
      </c>
      <c r="C316">
        <f ca="1">RANDBETWEEN(1,1000000)</f>
        <v>972127</v>
      </c>
      <c r="D316">
        <f ca="1">A316/1000000</f>
        <v>0.75595199999999996</v>
      </c>
      <c r="E316">
        <f ca="1">B316/1000000</f>
        <v>0.22190199999999999</v>
      </c>
      <c r="F316">
        <f ca="1">C316/1000000</f>
        <v>0.97212699999999996</v>
      </c>
      <c r="G316" s="5">
        <f ca="1">-LN(D316)/B$3</f>
        <v>5.8286957683708861E-2</v>
      </c>
      <c r="H316" s="5">
        <f ca="1">-LN(E316)/B$3/2-LN(F316)/B$3/2</f>
        <v>0.15976961048289692</v>
      </c>
    </row>
    <row r="317" spans="1:8" x14ac:dyDescent="0.25">
      <c r="A317">
        <f ca="1">RANDBETWEEN(1,1000000)</f>
        <v>909880</v>
      </c>
      <c r="B317">
        <f ca="1">RANDBETWEEN(1,1000000)</f>
        <v>322008</v>
      </c>
      <c r="C317">
        <f ca="1">RANDBETWEEN(1,1000000)</f>
        <v>532387</v>
      </c>
      <c r="D317">
        <f ca="1">A317/1000000</f>
        <v>0.90988000000000002</v>
      </c>
      <c r="E317">
        <f ca="1">B317/1000000</f>
        <v>0.32200800000000002</v>
      </c>
      <c r="F317">
        <f ca="1">C317/1000000</f>
        <v>0.53238700000000005</v>
      </c>
      <c r="G317" s="5">
        <f ca="1">-LN(D317)/B$3</f>
        <v>1.9675532562182498E-2</v>
      </c>
      <c r="H317" s="5">
        <f ca="1">-LN(E317)/B$3/2-LN(F317)/B$3/2</f>
        <v>0.18370453119960251</v>
      </c>
    </row>
    <row r="318" spans="1:8" x14ac:dyDescent="0.25">
      <c r="A318">
        <f ca="1">RANDBETWEEN(1,1000000)</f>
        <v>560586</v>
      </c>
      <c r="B318">
        <f ca="1">RANDBETWEEN(1,1000000)</f>
        <v>272298</v>
      </c>
      <c r="C318">
        <f ca="1">RANDBETWEEN(1,1000000)</f>
        <v>509516</v>
      </c>
      <c r="D318">
        <f ca="1">A318/1000000</f>
        <v>0.56058600000000003</v>
      </c>
      <c r="E318">
        <f ca="1">B318/1000000</f>
        <v>0.27229799999999998</v>
      </c>
      <c r="F318">
        <f ca="1">C318/1000000</f>
        <v>0.50951599999999997</v>
      </c>
      <c r="G318" s="5">
        <f ca="1">-LN(D318)/B$3</f>
        <v>0.12057762787629994</v>
      </c>
      <c r="H318" s="5">
        <f ca="1">-LN(E318)/B$3/2-LN(F318)/B$3/2</f>
        <v>0.20574502579640355</v>
      </c>
    </row>
    <row r="319" spans="1:8" x14ac:dyDescent="0.25">
      <c r="A319">
        <f ca="1">RANDBETWEEN(1,1000000)</f>
        <v>695201</v>
      </c>
      <c r="B319">
        <f ca="1">RANDBETWEEN(1,1000000)</f>
        <v>19435</v>
      </c>
      <c r="C319">
        <f ca="1">RANDBETWEEN(1,1000000)</f>
        <v>480605</v>
      </c>
      <c r="D319">
        <f ca="1">A319/1000000</f>
        <v>0.69520099999999996</v>
      </c>
      <c r="E319">
        <f ca="1">B319/1000000</f>
        <v>1.9435000000000001E-2</v>
      </c>
      <c r="F319">
        <f ca="1">C319/1000000</f>
        <v>0.480605</v>
      </c>
      <c r="G319" s="5">
        <f ca="1">-LN(D319)/B$3</f>
        <v>7.5740472207709714E-2</v>
      </c>
      <c r="H319" s="5">
        <f ca="1">-LN(E319)/B$3/2-LN(F319)/B$3/2</f>
        <v>0.4868113819530987</v>
      </c>
    </row>
    <row r="320" spans="1:8" x14ac:dyDescent="0.25">
      <c r="A320">
        <f ca="1">RANDBETWEEN(1,1000000)</f>
        <v>880308</v>
      </c>
      <c r="B320">
        <f ca="1">RANDBETWEEN(1,1000000)</f>
        <v>646183</v>
      </c>
      <c r="C320">
        <f ca="1">RANDBETWEEN(1,1000000)</f>
        <v>283759</v>
      </c>
      <c r="D320">
        <f ca="1">A320/1000000</f>
        <v>0.88030799999999998</v>
      </c>
      <c r="E320">
        <f ca="1">B320/1000000</f>
        <v>0.64618299999999995</v>
      </c>
      <c r="F320">
        <f ca="1">C320/1000000</f>
        <v>0.28375899999999998</v>
      </c>
      <c r="G320" s="5">
        <f ca="1">-LN(D320)/B$3</f>
        <v>2.6559048488666043E-2</v>
      </c>
      <c r="H320" s="5">
        <f ca="1">-LN(E320)/B$3/2-LN(F320)/B$3/2</f>
        <v>0.17669817981357722</v>
      </c>
    </row>
    <row r="321" spans="1:8" x14ac:dyDescent="0.25">
      <c r="A321">
        <f ca="1">RANDBETWEEN(1,1000000)</f>
        <v>650482</v>
      </c>
      <c r="B321">
        <f ca="1">RANDBETWEEN(1,1000000)</f>
        <v>923765</v>
      </c>
      <c r="C321">
        <f ca="1">RANDBETWEEN(1,1000000)</f>
        <v>856045</v>
      </c>
      <c r="D321">
        <f ca="1">A321/1000000</f>
        <v>0.650482</v>
      </c>
      <c r="E321">
        <f ca="1">B321/1000000</f>
        <v>0.92376499999999995</v>
      </c>
      <c r="F321">
        <f ca="1">C321/1000000</f>
        <v>0.85604499999999994</v>
      </c>
      <c r="G321" s="5">
        <f ca="1">-LN(D321)/B$3</f>
        <v>8.9592010923899471E-2</v>
      </c>
      <c r="H321" s="5">
        <f ca="1">-LN(E321)/B$3/2-LN(F321)/B$3/2</f>
        <v>2.4451031543810817E-2</v>
      </c>
    </row>
    <row r="322" spans="1:8" x14ac:dyDescent="0.25">
      <c r="A322">
        <f ca="1">RANDBETWEEN(1,1000000)</f>
        <v>750732</v>
      </c>
      <c r="B322">
        <f ca="1">RANDBETWEEN(1,1000000)</f>
        <v>908641</v>
      </c>
      <c r="C322">
        <f ca="1">RANDBETWEEN(1,1000000)</f>
        <v>684963</v>
      </c>
      <c r="D322">
        <f ca="1">A322/1000000</f>
        <v>0.75073199999999995</v>
      </c>
      <c r="E322">
        <f ca="1">B322/1000000</f>
        <v>0.90864100000000003</v>
      </c>
      <c r="F322">
        <f ca="1">C322/1000000</f>
        <v>0.68496299999999999</v>
      </c>
      <c r="G322" s="5">
        <f ca="1">-LN(D322)/B$3</f>
        <v>5.9730530922938119E-2</v>
      </c>
      <c r="H322" s="5">
        <f ca="1">-LN(E322)/B$3/2-LN(F322)/B$3/2</f>
        <v>4.9395381154691914E-2</v>
      </c>
    </row>
    <row r="323" spans="1:8" x14ac:dyDescent="0.25">
      <c r="A323">
        <f ca="1">RANDBETWEEN(1,1000000)</f>
        <v>199772</v>
      </c>
      <c r="B323">
        <f ca="1">RANDBETWEEN(1,1000000)</f>
        <v>700966</v>
      </c>
      <c r="C323">
        <f ca="1">RANDBETWEEN(1,1000000)</f>
        <v>410503</v>
      </c>
      <c r="D323">
        <f ca="1">A323/1000000</f>
        <v>0.19977200000000001</v>
      </c>
      <c r="E323">
        <f ca="1">B323/1000000</f>
        <v>0.70096599999999998</v>
      </c>
      <c r="F323">
        <f ca="1">C323/1000000</f>
        <v>0.41050300000000001</v>
      </c>
      <c r="G323" s="5">
        <f ca="1">-LN(D323)/B$3</f>
        <v>0.33553720056841063</v>
      </c>
      <c r="H323" s="5">
        <f ca="1">-LN(E323)/B$3/2-LN(F323)/B$3/2</f>
        <v>0.12975707679366597</v>
      </c>
    </row>
    <row r="324" spans="1:8" x14ac:dyDescent="0.25">
      <c r="A324">
        <f ca="1">RANDBETWEEN(1,1000000)</f>
        <v>728456</v>
      </c>
      <c r="B324">
        <f ca="1">RANDBETWEEN(1,1000000)</f>
        <v>937943</v>
      </c>
      <c r="C324">
        <f ca="1">RANDBETWEEN(1,1000000)</f>
        <v>805423</v>
      </c>
      <c r="D324">
        <f ca="1">A324/1000000</f>
        <v>0.72845599999999999</v>
      </c>
      <c r="E324">
        <f ca="1">B324/1000000</f>
        <v>0.93794299999999997</v>
      </c>
      <c r="F324">
        <f ca="1">C324/1000000</f>
        <v>0.805423</v>
      </c>
      <c r="G324" s="5">
        <f ca="1">-LN(D324)/B$3</f>
        <v>6.6005844426907892E-2</v>
      </c>
      <c r="H324" s="5">
        <f ca="1">-LN(E324)/B$3/2-LN(F324)/B$3/2</f>
        <v>2.9213934702796859E-2</v>
      </c>
    </row>
    <row r="325" spans="1:8" x14ac:dyDescent="0.25">
      <c r="A325">
        <f ca="1">RANDBETWEEN(1,1000000)</f>
        <v>254872</v>
      </c>
      <c r="B325">
        <f ca="1">RANDBETWEEN(1,1000000)</f>
        <v>12173</v>
      </c>
      <c r="C325">
        <f ca="1">RANDBETWEEN(1,1000000)</f>
        <v>50104</v>
      </c>
      <c r="D325">
        <f ca="1">A325/1000000</f>
        <v>0.25487199999999999</v>
      </c>
      <c r="E325">
        <f ca="1">B325/1000000</f>
        <v>1.2173E-2</v>
      </c>
      <c r="F325">
        <f ca="1">C325/1000000</f>
        <v>5.0104000000000003E-2</v>
      </c>
      <c r="G325" s="5">
        <f ca="1">-LN(D325)/B$3</f>
        <v>0.28479037929844042</v>
      </c>
      <c r="H325" s="5">
        <f ca="1">-LN(E325)/B$3/2-LN(F325)/B$3/2</f>
        <v>0.77106138836601079</v>
      </c>
    </row>
    <row r="326" spans="1:8" x14ac:dyDescent="0.25">
      <c r="A326">
        <f ca="1">RANDBETWEEN(1,1000000)</f>
        <v>190195</v>
      </c>
      <c r="B326">
        <f ca="1">RANDBETWEEN(1,1000000)</f>
        <v>185079</v>
      </c>
      <c r="C326">
        <f ca="1">RANDBETWEEN(1,1000000)</f>
        <v>525633</v>
      </c>
      <c r="D326">
        <f ca="1">A326/1000000</f>
        <v>0.190195</v>
      </c>
      <c r="E326">
        <f ca="1">B326/1000000</f>
        <v>0.18507899999999999</v>
      </c>
      <c r="F326">
        <f ca="1">C326/1000000</f>
        <v>0.52563300000000002</v>
      </c>
      <c r="G326" s="5">
        <f ca="1">-LN(D326)/B$3</f>
        <v>0.34577196194461596</v>
      </c>
      <c r="H326" s="5">
        <f ca="1">-LN(E326)/B$3/2-LN(F326)/B$3/2</f>
        <v>0.24272130691889648</v>
      </c>
    </row>
    <row r="327" spans="1:8" x14ac:dyDescent="0.25">
      <c r="A327">
        <f ca="1">RANDBETWEEN(1,1000000)</f>
        <v>739193</v>
      </c>
      <c r="B327">
        <f ca="1">RANDBETWEEN(1,1000000)</f>
        <v>520281</v>
      </c>
      <c r="C327">
        <f ca="1">RANDBETWEEN(1,1000000)</f>
        <v>174025</v>
      </c>
      <c r="D327">
        <f ca="1">A327/1000000</f>
        <v>0.73919299999999999</v>
      </c>
      <c r="E327">
        <f ca="1">B327/1000000</f>
        <v>0.52028099999999999</v>
      </c>
      <c r="F327">
        <f ca="1">C327/1000000</f>
        <v>0.17402500000000001</v>
      </c>
      <c r="G327" s="5">
        <f ca="1">-LN(D327)/B$3</f>
        <v>6.2957547582597959E-2</v>
      </c>
      <c r="H327" s="5">
        <f ca="1">-LN(E327)/B$3/2-LN(F327)/B$3/2</f>
        <v>0.25020234798686186</v>
      </c>
    </row>
    <row r="328" spans="1:8" x14ac:dyDescent="0.25">
      <c r="A328">
        <f ca="1">RANDBETWEEN(1,1000000)</f>
        <v>843241</v>
      </c>
      <c r="B328">
        <f ca="1">RANDBETWEEN(1,1000000)</f>
        <v>987236</v>
      </c>
      <c r="C328">
        <f ca="1">RANDBETWEEN(1,1000000)</f>
        <v>980042</v>
      </c>
      <c r="D328">
        <f ca="1">A328/1000000</f>
        <v>0.84324100000000002</v>
      </c>
      <c r="E328">
        <f ca="1">B328/1000000</f>
        <v>0.987236</v>
      </c>
      <c r="F328">
        <f ca="1">C328/1000000</f>
        <v>0.98004199999999997</v>
      </c>
      <c r="G328" s="5">
        <f ca="1">-LN(D328)/B$3</f>
        <v>3.5521349601820108E-2</v>
      </c>
      <c r="H328" s="5">
        <f ca="1">-LN(E328)/B$3/2-LN(F328)/B$3/2</f>
        <v>3.4381261264788982E-3</v>
      </c>
    </row>
    <row r="329" spans="1:8" x14ac:dyDescent="0.25">
      <c r="A329">
        <f ca="1">RANDBETWEEN(1,1000000)</f>
        <v>591105</v>
      </c>
      <c r="B329">
        <f ca="1">RANDBETWEEN(1,1000000)</f>
        <v>578171</v>
      </c>
      <c r="C329">
        <f ca="1">RANDBETWEEN(1,1000000)</f>
        <v>628853</v>
      </c>
      <c r="D329">
        <f ca="1">A329/1000000</f>
        <v>0.59110499999999999</v>
      </c>
      <c r="E329">
        <f ca="1">B329/1000000</f>
        <v>0.57817099999999999</v>
      </c>
      <c r="F329">
        <f ca="1">C329/1000000</f>
        <v>0.628853</v>
      </c>
      <c r="G329" s="5">
        <f ca="1">-LN(D329)/B$3</f>
        <v>0.10953366924624418</v>
      </c>
      <c r="H329" s="5">
        <f ca="1">-LN(E329)/B$3/2-LN(F329)/B$3/2</f>
        <v>0.10538993335422281</v>
      </c>
    </row>
    <row r="330" spans="1:8" x14ac:dyDescent="0.25">
      <c r="A330">
        <f ca="1">RANDBETWEEN(1,1000000)</f>
        <v>779511</v>
      </c>
      <c r="B330">
        <f ca="1">RANDBETWEEN(1,1000000)</f>
        <v>288126</v>
      </c>
      <c r="C330">
        <f ca="1">RANDBETWEEN(1,1000000)</f>
        <v>21572</v>
      </c>
      <c r="D330">
        <f ca="1">A330/1000000</f>
        <v>0.77951099999999995</v>
      </c>
      <c r="E330">
        <f ca="1">B330/1000000</f>
        <v>0.28812599999999999</v>
      </c>
      <c r="F330">
        <f ca="1">C330/1000000</f>
        <v>2.1572000000000001E-2</v>
      </c>
      <c r="G330" s="5">
        <f ca="1">-LN(D330)/B$3</f>
        <v>5.1893433119555694E-2</v>
      </c>
      <c r="H330" s="5">
        <f ca="1">-LN(E330)/B$3/2-LN(F330)/B$3/2</f>
        <v>0.52924130166964256</v>
      </c>
    </row>
    <row r="331" spans="1:8" x14ac:dyDescent="0.25">
      <c r="A331">
        <f ca="1">RANDBETWEEN(1,1000000)</f>
        <v>414935</v>
      </c>
      <c r="B331">
        <f ca="1">RANDBETWEEN(1,1000000)</f>
        <v>747273</v>
      </c>
      <c r="C331">
        <f ca="1">RANDBETWEEN(1,1000000)</f>
        <v>735771</v>
      </c>
      <c r="D331">
        <f ca="1">A331/1000000</f>
        <v>0.414935</v>
      </c>
      <c r="E331">
        <f ca="1">B331/1000000</f>
        <v>0.74727299999999997</v>
      </c>
      <c r="F331">
        <f ca="1">C331/1000000</f>
        <v>0.73577099999999995</v>
      </c>
      <c r="G331" s="5">
        <f ca="1">-LN(D331)/B$3</f>
        <v>0.18325695781764062</v>
      </c>
      <c r="H331" s="5">
        <f ca="1">-LN(E331)/B$3/2-LN(F331)/B$3/2</f>
        <v>6.2308442576974175E-2</v>
      </c>
    </row>
    <row r="332" spans="1:8" x14ac:dyDescent="0.25">
      <c r="A332">
        <f ca="1">RANDBETWEEN(1,1000000)</f>
        <v>108105</v>
      </c>
      <c r="B332">
        <f ca="1">RANDBETWEEN(1,1000000)</f>
        <v>661868</v>
      </c>
      <c r="C332">
        <f ca="1">RANDBETWEEN(1,1000000)</f>
        <v>320796</v>
      </c>
      <c r="D332">
        <f ca="1">A332/1000000</f>
        <v>0.10810500000000001</v>
      </c>
      <c r="E332">
        <f ca="1">B332/1000000</f>
        <v>0.66186800000000001</v>
      </c>
      <c r="F332">
        <f ca="1">C332/1000000</f>
        <v>0.32079600000000003</v>
      </c>
      <c r="G332" s="5">
        <f ca="1">-LN(D332)/B$3</f>
        <v>0.46346922957033809</v>
      </c>
      <c r="H332" s="5">
        <f ca="1">-LN(E332)/B$3/2-LN(F332)/B$3/2</f>
        <v>0.16142073027009848</v>
      </c>
    </row>
    <row r="333" spans="1:8" x14ac:dyDescent="0.25">
      <c r="A333">
        <f ca="1">RANDBETWEEN(1,1000000)</f>
        <v>297427</v>
      </c>
      <c r="B333">
        <f ca="1">RANDBETWEEN(1,1000000)</f>
        <v>157442</v>
      </c>
      <c r="C333">
        <f ca="1">RANDBETWEEN(1,1000000)</f>
        <v>113171</v>
      </c>
      <c r="D333">
        <f ca="1">A333/1000000</f>
        <v>0.297427</v>
      </c>
      <c r="E333">
        <f ca="1">B333/1000000</f>
        <v>0.157442</v>
      </c>
      <c r="F333">
        <f ca="1">C333/1000000</f>
        <v>0.11317099999999999</v>
      </c>
      <c r="G333" s="5">
        <f ca="1">-LN(D333)/B$3</f>
        <v>0.25262217963705363</v>
      </c>
      <c r="H333" s="5">
        <f ca="1">-LN(E333)/B$3/2-LN(F333)/B$3/2</f>
        <v>0.41953682002980686</v>
      </c>
    </row>
    <row r="334" spans="1:8" x14ac:dyDescent="0.25">
      <c r="A334">
        <f ca="1">RANDBETWEEN(1,1000000)</f>
        <v>576119</v>
      </c>
      <c r="B334">
        <f ca="1">RANDBETWEEN(1,1000000)</f>
        <v>836</v>
      </c>
      <c r="C334">
        <f ca="1">RANDBETWEEN(1,1000000)</f>
        <v>420116</v>
      </c>
      <c r="D334">
        <f ca="1">A334/1000000</f>
        <v>0.57611900000000005</v>
      </c>
      <c r="E334">
        <f ca="1">B334/1000000</f>
        <v>8.3600000000000005E-4</v>
      </c>
      <c r="F334">
        <f ca="1">C334/1000000</f>
        <v>0.42011599999999999</v>
      </c>
      <c r="G334" s="5">
        <f ca="1">-LN(D334)/B$3</f>
        <v>0.11488355050047724</v>
      </c>
      <c r="H334" s="5">
        <f ca="1">-LN(E334)/B$3/2-LN(F334)/B$3/2</f>
        <v>0.8285527458585078</v>
      </c>
    </row>
    <row r="335" spans="1:8" x14ac:dyDescent="0.25">
      <c r="A335">
        <f ca="1">RANDBETWEEN(1,1000000)</f>
        <v>200245</v>
      </c>
      <c r="B335">
        <f ca="1">RANDBETWEEN(1,1000000)</f>
        <v>76595</v>
      </c>
      <c r="C335">
        <f ca="1">RANDBETWEEN(1,1000000)</f>
        <v>540153</v>
      </c>
      <c r="D335">
        <f ca="1">A335/1000000</f>
        <v>0.20024500000000001</v>
      </c>
      <c r="E335">
        <f ca="1">B335/1000000</f>
        <v>7.6594999999999996E-2</v>
      </c>
      <c r="F335">
        <f ca="1">C335/1000000</f>
        <v>0.54015299999999999</v>
      </c>
      <c r="G335" s="5">
        <f ca="1">-LN(D335)/B$3</f>
        <v>0.33504451294466825</v>
      </c>
      <c r="H335" s="5">
        <f ca="1">-LN(E335)/B$3/2-LN(F335)/B$3/2</f>
        <v>0.33178399216034066</v>
      </c>
    </row>
    <row r="336" spans="1:8" x14ac:dyDescent="0.25">
      <c r="A336">
        <f ca="1">RANDBETWEEN(1,1000000)</f>
        <v>823135</v>
      </c>
      <c r="B336">
        <f ca="1">RANDBETWEEN(1,1000000)</f>
        <v>11857</v>
      </c>
      <c r="C336">
        <f ca="1">RANDBETWEEN(1,1000000)</f>
        <v>331090</v>
      </c>
      <c r="D336">
        <f ca="1">A336/1000000</f>
        <v>0.82313499999999995</v>
      </c>
      <c r="E336">
        <f ca="1">B336/1000000</f>
        <v>1.1856999999999999E-2</v>
      </c>
      <c r="F336">
        <f ca="1">C336/1000000</f>
        <v>0.33109</v>
      </c>
      <c r="G336" s="5">
        <f ca="1">-LN(D336)/B$3</f>
        <v>4.054897036152192E-2</v>
      </c>
      <c r="H336" s="5">
        <f ca="1">-LN(E336)/B$3/2-LN(F336)/B$3/2</f>
        <v>0.57710436518198172</v>
      </c>
    </row>
    <row r="337" spans="1:8" x14ac:dyDescent="0.25">
      <c r="A337">
        <f ca="1">RANDBETWEEN(1,1000000)</f>
        <v>246546</v>
      </c>
      <c r="B337">
        <f ca="1">RANDBETWEEN(1,1000000)</f>
        <v>435768</v>
      </c>
      <c r="C337">
        <f ca="1">RANDBETWEEN(1,1000000)</f>
        <v>839728</v>
      </c>
      <c r="D337">
        <f ca="1">A337/1000000</f>
        <v>0.24654599999999999</v>
      </c>
      <c r="E337">
        <f ca="1">B337/1000000</f>
        <v>0.43576799999999999</v>
      </c>
      <c r="F337">
        <f ca="1">C337/1000000</f>
        <v>0.83972800000000003</v>
      </c>
      <c r="G337" s="5">
        <f ca="1">-LN(D337)/B$3</f>
        <v>0.29170972715276838</v>
      </c>
      <c r="H337" s="5">
        <f ca="1">-LN(E337)/B$3/2-LN(F337)/B$3/2</f>
        <v>0.1047210975470701</v>
      </c>
    </row>
    <row r="338" spans="1:8" x14ac:dyDescent="0.25">
      <c r="A338">
        <f ca="1">RANDBETWEEN(1,1000000)</f>
        <v>230810</v>
      </c>
      <c r="B338">
        <f ca="1">RANDBETWEEN(1,1000000)</f>
        <v>334187</v>
      </c>
      <c r="C338">
        <f ca="1">RANDBETWEEN(1,1000000)</f>
        <v>869290</v>
      </c>
      <c r="D338">
        <f ca="1">A338/1000000</f>
        <v>0.23080999999999999</v>
      </c>
      <c r="E338">
        <f ca="1">B338/1000000</f>
        <v>0.33418700000000001</v>
      </c>
      <c r="F338">
        <f ca="1">C338/1000000</f>
        <v>0.86929000000000001</v>
      </c>
      <c r="G338" s="5">
        <f ca="1">-LN(D338)/B$3</f>
        <v>0.30545008702718301</v>
      </c>
      <c r="H338" s="5">
        <f ca="1">-LN(E338)/B$3/2-LN(F338)/B$3/2</f>
        <v>0.12876385988669112</v>
      </c>
    </row>
    <row r="339" spans="1:8" x14ac:dyDescent="0.25">
      <c r="A339">
        <f ca="1">RANDBETWEEN(1,1000000)</f>
        <v>769866</v>
      </c>
      <c r="B339">
        <f ca="1">RANDBETWEEN(1,1000000)</f>
        <v>202951</v>
      </c>
      <c r="C339">
        <f ca="1">RANDBETWEEN(1,1000000)</f>
        <v>113376</v>
      </c>
      <c r="D339">
        <f ca="1">A339/1000000</f>
        <v>0.76986600000000005</v>
      </c>
      <c r="E339">
        <f ca="1">B339/1000000</f>
        <v>0.20295099999999999</v>
      </c>
      <c r="F339">
        <f ca="1">C339/1000000</f>
        <v>0.113376</v>
      </c>
      <c r="G339" s="5">
        <f ca="1">-LN(D339)/B$3</f>
        <v>5.4487251094314647E-2</v>
      </c>
      <c r="H339" s="5">
        <f ca="1">-LN(E339)/B$3/2-LN(F339)/B$3/2</f>
        <v>0.392899610279838</v>
      </c>
    </row>
    <row r="340" spans="1:8" x14ac:dyDescent="0.25">
      <c r="A340">
        <f ca="1">RANDBETWEEN(1,1000000)</f>
        <v>867253</v>
      </c>
      <c r="B340">
        <f ca="1">RANDBETWEEN(1,1000000)</f>
        <v>408107</v>
      </c>
      <c r="C340">
        <f ca="1">RANDBETWEEN(1,1000000)</f>
        <v>39586</v>
      </c>
      <c r="D340">
        <f ca="1">A340/1000000</f>
        <v>0.86725300000000005</v>
      </c>
      <c r="E340">
        <f ca="1">B340/1000000</f>
        <v>0.408107</v>
      </c>
      <c r="F340">
        <f ca="1">C340/1000000</f>
        <v>3.9586000000000003E-2</v>
      </c>
      <c r="G340" s="5">
        <f ca="1">-LN(D340)/B$3</f>
        <v>2.9671777901690406E-2</v>
      </c>
      <c r="H340" s="5">
        <f ca="1">-LN(E340)/B$3/2-LN(F340)/B$3/2</f>
        <v>0.42974017110858481</v>
      </c>
    </row>
    <row r="341" spans="1:8" x14ac:dyDescent="0.25">
      <c r="A341">
        <f ca="1">RANDBETWEEN(1,1000000)</f>
        <v>771553</v>
      </c>
      <c r="B341">
        <f ca="1">RANDBETWEEN(1,1000000)</f>
        <v>79496</v>
      </c>
      <c r="C341">
        <f ca="1">RANDBETWEEN(1,1000000)</f>
        <v>756384</v>
      </c>
      <c r="D341">
        <f ca="1">A341/1000000</f>
        <v>0.77155300000000004</v>
      </c>
      <c r="E341">
        <f ca="1">B341/1000000</f>
        <v>7.9495999999999997E-2</v>
      </c>
      <c r="F341">
        <f ca="1">C341/1000000</f>
        <v>0.75638399999999995</v>
      </c>
      <c r="G341" s="5">
        <f ca="1">-LN(D341)/B$3</f>
        <v>5.4031231707424431E-2</v>
      </c>
      <c r="H341" s="5">
        <f ca="1">-LN(E341)/B$3/2-LN(F341)/B$3/2</f>
        <v>0.29283902794831507</v>
      </c>
    </row>
    <row r="342" spans="1:8" x14ac:dyDescent="0.25">
      <c r="A342">
        <f ca="1">RANDBETWEEN(1,1000000)</f>
        <v>426680</v>
      </c>
      <c r="B342">
        <f ca="1">RANDBETWEEN(1,1000000)</f>
        <v>110882</v>
      </c>
      <c r="C342">
        <f ca="1">RANDBETWEEN(1,1000000)</f>
        <v>133008</v>
      </c>
      <c r="D342">
        <f ca="1">A342/1000000</f>
        <v>0.42668</v>
      </c>
      <c r="E342">
        <f ca="1">B342/1000000</f>
        <v>0.11088199999999999</v>
      </c>
      <c r="F342">
        <f ca="1">C342/1000000</f>
        <v>0.13300799999999999</v>
      </c>
      <c r="G342" s="5">
        <f ca="1">-LN(D342)/B$3</f>
        <v>0.1774418669218448</v>
      </c>
      <c r="H342" s="5">
        <f ca="1">-LN(E342)/B$3/2-LN(F342)/B$3/2</f>
        <v>0.43923278212276934</v>
      </c>
    </row>
    <row r="343" spans="1:8" x14ac:dyDescent="0.25">
      <c r="A343">
        <f ca="1">RANDBETWEEN(1,1000000)</f>
        <v>896210</v>
      </c>
      <c r="B343">
        <f ca="1">RANDBETWEEN(1,1000000)</f>
        <v>374840</v>
      </c>
      <c r="C343">
        <f ca="1">RANDBETWEEN(1,1000000)</f>
        <v>892236</v>
      </c>
      <c r="D343">
        <f ca="1">A343/1000000</f>
        <v>0.89620999999999995</v>
      </c>
      <c r="E343">
        <f ca="1">B343/1000000</f>
        <v>0.37484000000000001</v>
      </c>
      <c r="F343">
        <f ca="1">C343/1000000</f>
        <v>0.89223600000000003</v>
      </c>
      <c r="G343" s="5">
        <f ca="1">-LN(D343)/B$3</f>
        <v>2.2829274680986701E-2</v>
      </c>
      <c r="H343" s="5">
        <f ca="1">-LN(E343)/B$3/2-LN(F343)/B$3/2</f>
        <v>0.11409173105532673</v>
      </c>
    </row>
    <row r="344" spans="1:8" x14ac:dyDescent="0.25">
      <c r="A344">
        <f ca="1">RANDBETWEEN(1,1000000)</f>
        <v>136502</v>
      </c>
      <c r="B344">
        <f ca="1">RANDBETWEEN(1,1000000)</f>
        <v>77411</v>
      </c>
      <c r="C344">
        <f ca="1">RANDBETWEEN(1,1000000)</f>
        <v>841445</v>
      </c>
      <c r="D344">
        <f ca="1">A344/1000000</f>
        <v>0.13650200000000001</v>
      </c>
      <c r="E344">
        <f ca="1">B344/1000000</f>
        <v>7.7410999999999994E-2</v>
      </c>
      <c r="F344">
        <f ca="1">C344/1000000</f>
        <v>0.841445</v>
      </c>
      <c r="G344" s="5">
        <f ca="1">-LN(D344)/B$3</f>
        <v>0.41487833592704382</v>
      </c>
      <c r="H344" s="5">
        <f ca="1">-LN(E344)/B$3/2-LN(F344)/B$3/2</f>
        <v>0.28450635589434997</v>
      </c>
    </row>
    <row r="345" spans="1:8" x14ac:dyDescent="0.25">
      <c r="A345">
        <f ca="1">RANDBETWEEN(1,1000000)</f>
        <v>868230</v>
      </c>
      <c r="B345">
        <f ca="1">RANDBETWEEN(1,1000000)</f>
        <v>906667</v>
      </c>
      <c r="C345">
        <f ca="1">RANDBETWEEN(1,1000000)</f>
        <v>52206</v>
      </c>
      <c r="D345">
        <f ca="1">A345/1000000</f>
        <v>0.86822999999999995</v>
      </c>
      <c r="E345">
        <f ca="1">B345/1000000</f>
        <v>0.906667</v>
      </c>
      <c r="F345">
        <f ca="1">C345/1000000</f>
        <v>5.2206000000000002E-2</v>
      </c>
      <c r="G345" s="5">
        <f ca="1">-LN(D345)/B$3</f>
        <v>2.9437213013219898E-2</v>
      </c>
      <c r="H345" s="5">
        <f ca="1">-LN(E345)/B$3/2-LN(F345)/B$3/2</f>
        <v>0.31776436342535491</v>
      </c>
    </row>
    <row r="346" spans="1:8" x14ac:dyDescent="0.25">
      <c r="A346">
        <f ca="1">RANDBETWEEN(1,1000000)</f>
        <v>594451</v>
      </c>
      <c r="B346">
        <f ca="1">RANDBETWEEN(1,1000000)</f>
        <v>365662</v>
      </c>
      <c r="C346">
        <f ca="1">RANDBETWEEN(1,1000000)</f>
        <v>697181</v>
      </c>
      <c r="D346">
        <f ca="1">A346/1000000</f>
        <v>0.59445099999999995</v>
      </c>
      <c r="E346">
        <f ca="1">B346/1000000</f>
        <v>0.36566199999999999</v>
      </c>
      <c r="F346">
        <f ca="1">C346/1000000</f>
        <v>0.69718100000000005</v>
      </c>
      <c r="G346" s="5">
        <f ca="1">-LN(D346)/B$3</f>
        <v>0.10835770592744365</v>
      </c>
      <c r="H346" s="5">
        <f ca="1">-LN(E346)/B$3/2-LN(F346)/B$3/2</f>
        <v>0.14237042574031869</v>
      </c>
    </row>
    <row r="347" spans="1:8" x14ac:dyDescent="0.25">
      <c r="A347">
        <f ca="1">RANDBETWEEN(1,1000000)</f>
        <v>336318</v>
      </c>
      <c r="B347">
        <f ca="1">RANDBETWEEN(1,1000000)</f>
        <v>900427</v>
      </c>
      <c r="C347">
        <f ca="1">RANDBETWEEN(1,1000000)</f>
        <v>204079</v>
      </c>
      <c r="D347">
        <f ca="1">A347/1000000</f>
        <v>0.33631800000000001</v>
      </c>
      <c r="E347">
        <f ca="1">B347/1000000</f>
        <v>0.90042699999999998</v>
      </c>
      <c r="F347">
        <f ca="1">C347/1000000</f>
        <v>0.20407900000000001</v>
      </c>
      <c r="G347" s="5">
        <f ca="1">-LN(D347)/B$3</f>
        <v>0.2270204454226343</v>
      </c>
      <c r="H347" s="5">
        <f ca="1">-LN(E347)/B$3/2-LN(F347)/B$3/2</f>
        <v>0.17647232176316124</v>
      </c>
    </row>
    <row r="348" spans="1:8" x14ac:dyDescent="0.25">
      <c r="A348">
        <f ca="1">RANDBETWEEN(1,1000000)</f>
        <v>252321</v>
      </c>
      <c r="B348">
        <f ca="1">RANDBETWEEN(1,1000000)</f>
        <v>654372</v>
      </c>
      <c r="C348">
        <f ca="1">RANDBETWEEN(1,1000000)</f>
        <v>721759</v>
      </c>
      <c r="D348">
        <f ca="1">A348/1000000</f>
        <v>0.25232100000000002</v>
      </c>
      <c r="E348">
        <f ca="1">B348/1000000</f>
        <v>0.65437199999999995</v>
      </c>
      <c r="F348">
        <f ca="1">C348/1000000</f>
        <v>0.72175900000000004</v>
      </c>
      <c r="G348" s="5">
        <f ca="1">-LN(D348)/B$3</f>
        <v>0.2868860817820742</v>
      </c>
      <c r="H348" s="5">
        <f ca="1">-LN(E348)/B$3/2-LN(F348)/B$3/2</f>
        <v>7.8139924241685671E-2</v>
      </c>
    </row>
    <row r="349" spans="1:8" x14ac:dyDescent="0.25">
      <c r="A349">
        <f ca="1">RANDBETWEEN(1,1000000)</f>
        <v>537281</v>
      </c>
      <c r="B349">
        <f ca="1">RANDBETWEEN(1,1000000)</f>
        <v>942544</v>
      </c>
      <c r="C349">
        <f ca="1">RANDBETWEEN(1,1000000)</f>
        <v>291768</v>
      </c>
      <c r="D349">
        <f ca="1">A349/1000000</f>
        <v>0.53728100000000001</v>
      </c>
      <c r="E349">
        <f ca="1">B349/1000000</f>
        <v>0.94254400000000005</v>
      </c>
      <c r="F349">
        <f ca="1">C349/1000000</f>
        <v>0.29176800000000003</v>
      </c>
      <c r="G349" s="5">
        <f ca="1">-LN(D349)/B$3</f>
        <v>0.12942375913911924</v>
      </c>
      <c r="H349" s="5">
        <f ca="1">-LN(E349)/B$3/2-LN(F349)/B$3/2</f>
        <v>0.13447593640208891</v>
      </c>
    </row>
    <row r="350" spans="1:8" x14ac:dyDescent="0.25">
      <c r="A350">
        <f ca="1">RANDBETWEEN(1,1000000)</f>
        <v>268757</v>
      </c>
      <c r="B350">
        <f ca="1">RANDBETWEEN(1,1000000)</f>
        <v>905710</v>
      </c>
      <c r="C350">
        <f ca="1">RANDBETWEEN(1,1000000)</f>
        <v>893881</v>
      </c>
      <c r="D350">
        <f ca="1">A350/1000000</f>
        <v>0.26875700000000002</v>
      </c>
      <c r="E350">
        <f ca="1">B350/1000000</f>
        <v>0.90571000000000002</v>
      </c>
      <c r="F350">
        <f ca="1">C350/1000000</f>
        <v>0.89388100000000004</v>
      </c>
      <c r="G350" s="5">
        <f ca="1">-LN(D350)/B$3</f>
        <v>0.27373909445163352</v>
      </c>
      <c r="H350" s="5">
        <f ca="1">-LN(E350)/B$3/2-LN(F350)/B$3/2</f>
        <v>2.200195153820355E-2</v>
      </c>
    </row>
    <row r="351" spans="1:8" x14ac:dyDescent="0.25">
      <c r="A351">
        <f ca="1">RANDBETWEEN(1,1000000)</f>
        <v>806763</v>
      </c>
      <c r="B351">
        <f ca="1">RANDBETWEEN(1,1000000)</f>
        <v>663568</v>
      </c>
      <c r="C351">
        <f ca="1">RANDBETWEEN(1,1000000)</f>
        <v>62524</v>
      </c>
      <c r="D351">
        <f ca="1">A351/1000000</f>
        <v>0.80676300000000001</v>
      </c>
      <c r="E351">
        <f ca="1">B351/1000000</f>
        <v>0.66356800000000005</v>
      </c>
      <c r="F351">
        <f ca="1">C351/1000000</f>
        <v>6.2523999999999996E-2</v>
      </c>
      <c r="G351" s="5">
        <f ca="1">-LN(D351)/B$3</f>
        <v>4.4734444612935319E-2</v>
      </c>
      <c r="H351" s="5">
        <f ca="1">-LN(E351)/B$3/2-LN(F351)/B$3/2</f>
        <v>0.33149257704144197</v>
      </c>
    </row>
    <row r="352" spans="1:8" x14ac:dyDescent="0.25">
      <c r="A352">
        <f ca="1">RANDBETWEEN(1,1000000)</f>
        <v>435080</v>
      </c>
      <c r="B352">
        <f ca="1">RANDBETWEEN(1,1000000)</f>
        <v>610375</v>
      </c>
      <c r="C352">
        <f ca="1">RANDBETWEEN(1,1000000)</f>
        <v>556964</v>
      </c>
      <c r="D352">
        <f ca="1">A352/1000000</f>
        <v>0.43508000000000002</v>
      </c>
      <c r="E352">
        <f ca="1">B352/1000000</f>
        <v>0.610375</v>
      </c>
      <c r="F352">
        <f ca="1">C352/1000000</f>
        <v>0.55696400000000001</v>
      </c>
      <c r="G352" s="5">
        <f ca="1">-LN(D352)/B$3</f>
        <v>0.17338028265760155</v>
      </c>
      <c r="H352" s="5">
        <f ca="1">-LN(E352)/B$3/2-LN(F352)/B$3/2</f>
        <v>0.11238921142716798</v>
      </c>
    </row>
    <row r="353" spans="1:8" x14ac:dyDescent="0.25">
      <c r="A353">
        <f ca="1">RANDBETWEEN(1,1000000)</f>
        <v>674742</v>
      </c>
      <c r="B353">
        <f ca="1">RANDBETWEEN(1,1000000)</f>
        <v>135937</v>
      </c>
      <c r="C353">
        <f ca="1">RANDBETWEEN(1,1000000)</f>
        <v>242050</v>
      </c>
      <c r="D353">
        <f ca="1">A353/1000000</f>
        <v>0.67474199999999995</v>
      </c>
      <c r="E353">
        <f ca="1">B353/1000000</f>
        <v>0.135937</v>
      </c>
      <c r="F353">
        <f ca="1">C353/1000000</f>
        <v>0.24204999999999999</v>
      </c>
      <c r="G353" s="5">
        <f ca="1">-LN(D353)/B$3</f>
        <v>8.1963517374450387E-2</v>
      </c>
      <c r="H353" s="5">
        <f ca="1">-LN(E353)/B$3/2-LN(F353)/B$3/2</f>
        <v>0.35564319775658876</v>
      </c>
    </row>
    <row r="354" spans="1:8" x14ac:dyDescent="0.25">
      <c r="A354">
        <f ca="1">RANDBETWEEN(1,1000000)</f>
        <v>444629</v>
      </c>
      <c r="B354">
        <f ca="1">RANDBETWEEN(1,1000000)</f>
        <v>144112</v>
      </c>
      <c r="C354">
        <f ca="1">RANDBETWEEN(1,1000000)</f>
        <v>253126</v>
      </c>
      <c r="D354">
        <f ca="1">A354/1000000</f>
        <v>0.444629</v>
      </c>
      <c r="E354">
        <f ca="1">B354/1000000</f>
        <v>0.14411199999999999</v>
      </c>
      <c r="F354">
        <f ca="1">C354/1000000</f>
        <v>0.25312600000000002</v>
      </c>
      <c r="G354" s="5">
        <f ca="1">-LN(D354)/B$3</f>
        <v>0.16885730258515624</v>
      </c>
      <c r="H354" s="5">
        <f ca="1">-LN(E354)/B$3/2-LN(F354)/B$3/2</f>
        <v>0.34489920775547955</v>
      </c>
    </row>
    <row r="355" spans="1:8" x14ac:dyDescent="0.25">
      <c r="A355">
        <f ca="1">RANDBETWEEN(1,1000000)</f>
        <v>918585</v>
      </c>
      <c r="B355">
        <f ca="1">RANDBETWEEN(1,1000000)</f>
        <v>239319</v>
      </c>
      <c r="C355">
        <f ca="1">RANDBETWEEN(1,1000000)</f>
        <v>74885</v>
      </c>
      <c r="D355">
        <f ca="1">A355/1000000</f>
        <v>0.91858499999999998</v>
      </c>
      <c r="E355">
        <f ca="1">B355/1000000</f>
        <v>0.239319</v>
      </c>
      <c r="F355">
        <f ca="1">C355/1000000</f>
        <v>7.4884999999999993E-2</v>
      </c>
      <c r="G355" s="5">
        <f ca="1">-LN(D355)/B$3</f>
        <v>1.769184092091048E-2</v>
      </c>
      <c r="H355" s="5">
        <f ca="1">-LN(E355)/B$3/2-LN(F355)/B$3/2</f>
        <v>0.41893328797006046</v>
      </c>
    </row>
    <row r="356" spans="1:8" x14ac:dyDescent="0.25">
      <c r="A356">
        <f ca="1">RANDBETWEEN(1,1000000)</f>
        <v>929629</v>
      </c>
      <c r="B356">
        <f ca="1">RANDBETWEEN(1,1000000)</f>
        <v>339328</v>
      </c>
      <c r="C356">
        <f ca="1">RANDBETWEEN(1,1000000)</f>
        <v>613353</v>
      </c>
      <c r="D356">
        <f ca="1">A356/1000000</f>
        <v>0.92962900000000004</v>
      </c>
      <c r="E356">
        <f ca="1">B356/1000000</f>
        <v>0.33932800000000002</v>
      </c>
      <c r="F356">
        <f ca="1">C356/1000000</f>
        <v>0.61335300000000004</v>
      </c>
      <c r="G356" s="5">
        <f ca="1">-LN(D356)/B$3</f>
        <v>1.520202024117851E-2</v>
      </c>
      <c r="H356" s="5">
        <f ca="1">-LN(E356)/B$3/2-LN(F356)/B$3/2</f>
        <v>0.16350028542703474</v>
      </c>
    </row>
    <row r="357" spans="1:8" x14ac:dyDescent="0.25">
      <c r="A357">
        <f ca="1">RANDBETWEEN(1,1000000)</f>
        <v>12265</v>
      </c>
      <c r="B357">
        <f ca="1">RANDBETWEEN(1,1000000)</f>
        <v>15804</v>
      </c>
      <c r="C357">
        <f ca="1">RANDBETWEEN(1,1000000)</f>
        <v>576</v>
      </c>
      <c r="D357">
        <f ca="1">A357/1000000</f>
        <v>1.2265E-2</v>
      </c>
      <c r="E357">
        <f ca="1">B357/1000000</f>
        <v>1.5803999999999999E-2</v>
      </c>
      <c r="F357">
        <f ca="1">C357/1000000</f>
        <v>5.7600000000000001E-4</v>
      </c>
      <c r="G357" s="5">
        <f ca="1">-LN(D357)/B$3</f>
        <v>0.91687616693160101</v>
      </c>
      <c r="H357" s="5">
        <f ca="1">-LN(E357)/B$3/2-LN(F357)/B$3/2</f>
        <v>1.2090515733022267</v>
      </c>
    </row>
    <row r="358" spans="1:8" x14ac:dyDescent="0.25">
      <c r="A358">
        <f ca="1">RANDBETWEEN(1,1000000)</f>
        <v>449258</v>
      </c>
      <c r="B358">
        <f ca="1">RANDBETWEEN(1,1000000)</f>
        <v>253893</v>
      </c>
      <c r="C358">
        <f ca="1">RANDBETWEEN(1,1000000)</f>
        <v>603783</v>
      </c>
      <c r="D358">
        <f ca="1">A358/1000000</f>
        <v>0.44925799999999999</v>
      </c>
      <c r="E358">
        <f ca="1">B358/1000000</f>
        <v>0.25389299999999998</v>
      </c>
      <c r="F358">
        <f ca="1">C358/1000000</f>
        <v>0.60378299999999996</v>
      </c>
      <c r="G358" s="5">
        <f ca="1">-LN(D358)/B$3</f>
        <v>0.16669957208753064</v>
      </c>
      <c r="H358" s="5">
        <f ca="1">-LN(E358)/B$3/2-LN(F358)/B$3/2</f>
        <v>0.19535237267551575</v>
      </c>
    </row>
    <row r="359" spans="1:8" x14ac:dyDescent="0.25">
      <c r="A359">
        <f ca="1">RANDBETWEEN(1,1000000)</f>
        <v>839959</v>
      </c>
      <c r="B359">
        <f ca="1">RANDBETWEEN(1,1000000)</f>
        <v>89394</v>
      </c>
      <c r="C359">
        <f ca="1">RANDBETWEEN(1,1000000)</f>
        <v>781839</v>
      </c>
      <c r="D359">
        <f ca="1">A359/1000000</f>
        <v>0.83995900000000001</v>
      </c>
      <c r="E359">
        <f ca="1">B359/1000000</f>
        <v>8.9394000000000001E-2</v>
      </c>
      <c r="F359">
        <f ca="1">C359/1000000</f>
        <v>0.78183899999999995</v>
      </c>
      <c r="G359" s="5">
        <f ca="1">-LN(D359)/B$3</f>
        <v>3.6333791220793929E-2</v>
      </c>
      <c r="H359" s="5">
        <f ca="1">-LN(E359)/B$3/2-LN(F359)/B$3/2</f>
        <v>0.27716751615993007</v>
      </c>
    </row>
    <row r="360" spans="1:8" x14ac:dyDescent="0.25">
      <c r="A360">
        <f ca="1">RANDBETWEEN(1,1000000)</f>
        <v>96049</v>
      </c>
      <c r="B360">
        <f ca="1">RANDBETWEEN(1,1000000)</f>
        <v>3785</v>
      </c>
      <c r="C360">
        <f ca="1">RANDBETWEEN(1,1000000)</f>
        <v>709827</v>
      </c>
      <c r="D360">
        <f ca="1">A360/1000000</f>
        <v>9.6048999999999995E-2</v>
      </c>
      <c r="E360">
        <f ca="1">B360/1000000</f>
        <v>3.7850000000000002E-3</v>
      </c>
      <c r="F360">
        <f ca="1">C360/1000000</f>
        <v>0.70982699999999999</v>
      </c>
      <c r="G360" s="5">
        <f ca="1">-LN(D360)/B$3</f>
        <v>0.48810350022206511</v>
      </c>
      <c r="H360" s="5">
        <f ca="1">-LN(E360)/B$3/2-LN(F360)/B$3/2</f>
        <v>0.61660868673976388</v>
      </c>
    </row>
    <row r="361" spans="1:8" x14ac:dyDescent="0.25">
      <c r="A361">
        <f ca="1">RANDBETWEEN(1,1000000)</f>
        <v>414812</v>
      </c>
      <c r="B361">
        <f ca="1">RANDBETWEEN(1,1000000)</f>
        <v>807054</v>
      </c>
      <c r="C361">
        <f ca="1">RANDBETWEEN(1,1000000)</f>
        <v>589496</v>
      </c>
      <c r="D361">
        <f ca="1">A361/1000000</f>
        <v>0.41481200000000001</v>
      </c>
      <c r="E361">
        <f ca="1">B361/1000000</f>
        <v>0.80705400000000005</v>
      </c>
      <c r="F361">
        <f ca="1">C361/1000000</f>
        <v>0.58949600000000002</v>
      </c>
      <c r="G361" s="5">
        <f ca="1">-LN(D361)/B$3</f>
        <v>0.18331872363345603</v>
      </c>
      <c r="H361" s="5">
        <f ca="1">-LN(E361)/B$3/2-LN(F361)/B$3/2</f>
        <v>7.7380421134564586E-2</v>
      </c>
    </row>
    <row r="362" spans="1:8" x14ac:dyDescent="0.25">
      <c r="A362">
        <f ca="1">RANDBETWEEN(1,1000000)</f>
        <v>655375</v>
      </c>
      <c r="B362">
        <f ca="1">RANDBETWEEN(1,1000000)</f>
        <v>718560</v>
      </c>
      <c r="C362">
        <f ca="1">RANDBETWEEN(1,1000000)</f>
        <v>583350</v>
      </c>
      <c r="D362">
        <f ca="1">A362/1000000</f>
        <v>0.65537500000000004</v>
      </c>
      <c r="E362">
        <f ca="1">B362/1000000</f>
        <v>0.71855999999999998</v>
      </c>
      <c r="F362">
        <f ca="1">C362/1000000</f>
        <v>0.58335000000000004</v>
      </c>
      <c r="G362" s="5">
        <f ca="1">-LN(D362)/B$3</f>
        <v>8.8030768351966701E-2</v>
      </c>
      <c r="H362" s="5">
        <f ca="1">-LN(E362)/B$3/2-LN(F362)/B$3/2</f>
        <v>9.0570208266143787E-2</v>
      </c>
    </row>
    <row r="363" spans="1:8" x14ac:dyDescent="0.25">
      <c r="A363">
        <f ca="1">RANDBETWEEN(1,1000000)</f>
        <v>308289</v>
      </c>
      <c r="B363">
        <f ca="1">RANDBETWEEN(1,1000000)</f>
        <v>891693</v>
      </c>
      <c r="C363">
        <f ca="1">RANDBETWEEN(1,1000000)</f>
        <v>654101</v>
      </c>
      <c r="D363">
        <f ca="1">A363/1000000</f>
        <v>0.30828899999999998</v>
      </c>
      <c r="E363">
        <f ca="1">B363/1000000</f>
        <v>0.89169299999999996</v>
      </c>
      <c r="F363">
        <f ca="1">C363/1000000</f>
        <v>0.65410100000000004</v>
      </c>
      <c r="G363" s="5">
        <f ca="1">-LN(D363)/B$3</f>
        <v>0.2451495050540593</v>
      </c>
      <c r="H363" s="5">
        <f ca="1">-LN(E363)/B$3/2-LN(F363)/B$3/2</f>
        <v>5.6159050129568386E-2</v>
      </c>
    </row>
    <row r="364" spans="1:8" x14ac:dyDescent="0.25">
      <c r="A364">
        <f ca="1">RANDBETWEEN(1,1000000)</f>
        <v>436902</v>
      </c>
      <c r="B364">
        <f ca="1">RANDBETWEEN(1,1000000)</f>
        <v>679171</v>
      </c>
      <c r="C364">
        <f ca="1">RANDBETWEEN(1,1000000)</f>
        <v>88058</v>
      </c>
      <c r="D364">
        <f ca="1">A364/1000000</f>
        <v>0.43690200000000001</v>
      </c>
      <c r="E364">
        <f ca="1">B364/1000000</f>
        <v>0.67917099999999997</v>
      </c>
      <c r="F364">
        <f ca="1">C364/1000000</f>
        <v>8.8057999999999997E-2</v>
      </c>
      <c r="G364" s="5">
        <f ca="1">-LN(D364)/B$3</f>
        <v>0.17250965944346991</v>
      </c>
      <c r="H364" s="5">
        <f ca="1">-LN(E364)/B$3/2-LN(F364)/B$3/2</f>
        <v>0.29340020134243217</v>
      </c>
    </row>
    <row r="365" spans="1:8" x14ac:dyDescent="0.25">
      <c r="A365">
        <f ca="1">RANDBETWEEN(1,1000000)</f>
        <v>634344</v>
      </c>
      <c r="B365">
        <f ca="1">RANDBETWEEN(1,1000000)</f>
        <v>821814</v>
      </c>
      <c r="C365">
        <f ca="1">RANDBETWEEN(1,1000000)</f>
        <v>533678</v>
      </c>
      <c r="D365">
        <f ca="1">A365/1000000</f>
        <v>0.63434400000000002</v>
      </c>
      <c r="E365">
        <f ca="1">B365/1000000</f>
        <v>0.82181400000000004</v>
      </c>
      <c r="F365">
        <f ca="1">C365/1000000</f>
        <v>0.53367799999999999</v>
      </c>
      <c r="G365" s="5">
        <f ca="1">-LN(D365)/B$3</f>
        <v>9.4825809362726943E-2</v>
      </c>
      <c r="H365" s="5">
        <f ca="1">-LN(E365)/B$3/2-LN(F365)/B$3/2</f>
        <v>8.5854563026540598E-2</v>
      </c>
    </row>
    <row r="366" spans="1:8" x14ac:dyDescent="0.25">
      <c r="A366">
        <f ca="1">RANDBETWEEN(1,1000000)</f>
        <v>819501</v>
      </c>
      <c r="B366">
        <f ca="1">RANDBETWEEN(1,1000000)</f>
        <v>801420</v>
      </c>
      <c r="C366">
        <f ca="1">RANDBETWEEN(1,1000000)</f>
        <v>461524</v>
      </c>
      <c r="D366">
        <f ca="1">A366/1000000</f>
        <v>0.81950100000000003</v>
      </c>
      <c r="E366">
        <f ca="1">B366/1000000</f>
        <v>0.80142000000000002</v>
      </c>
      <c r="F366">
        <f ca="1">C366/1000000</f>
        <v>0.46152399999999999</v>
      </c>
      <c r="G366" s="5">
        <f ca="1">-LN(D366)/B$3</f>
        <v>4.1470762613071525E-2</v>
      </c>
      <c r="H366" s="5">
        <f ca="1">-LN(E366)/B$3/2-LN(F366)/B$3/2</f>
        <v>0.10360326529403983</v>
      </c>
    </row>
    <row r="367" spans="1:8" x14ac:dyDescent="0.25">
      <c r="A367">
        <f ca="1">RANDBETWEEN(1,1000000)</f>
        <v>903299</v>
      </c>
      <c r="B367">
        <f ca="1">RANDBETWEEN(1,1000000)</f>
        <v>90247</v>
      </c>
      <c r="C367">
        <f ca="1">RANDBETWEEN(1,1000000)</f>
        <v>845243</v>
      </c>
      <c r="D367">
        <f ca="1">A367/1000000</f>
        <v>0.90329899999999996</v>
      </c>
      <c r="E367">
        <f ca="1">B367/1000000</f>
        <v>9.0246999999999994E-2</v>
      </c>
      <c r="F367">
        <f ca="1">C367/1000000</f>
        <v>0.84524299999999997</v>
      </c>
      <c r="G367" s="5">
        <f ca="1">-LN(D367)/B$3</f>
        <v>2.1187846224765165E-2</v>
      </c>
      <c r="H367" s="5">
        <f ca="1">-LN(E367)/B$3/2-LN(F367)/B$3/2</f>
        <v>0.2680558377417504</v>
      </c>
    </row>
    <row r="368" spans="1:8" x14ac:dyDescent="0.25">
      <c r="A368">
        <f ca="1">RANDBETWEEN(1,1000000)</f>
        <v>579328</v>
      </c>
      <c r="B368">
        <f ca="1">RANDBETWEEN(1,1000000)</f>
        <v>167843</v>
      </c>
      <c r="C368">
        <f ca="1">RANDBETWEEN(1,1000000)</f>
        <v>537165</v>
      </c>
      <c r="D368">
        <f ca="1">A368/1000000</f>
        <v>0.57932799999999995</v>
      </c>
      <c r="E368">
        <f ca="1">B368/1000000</f>
        <v>0.16784299999999999</v>
      </c>
      <c r="F368">
        <f ca="1">C368/1000000</f>
        <v>0.537165</v>
      </c>
      <c r="G368" s="5">
        <f ca="1">-LN(D368)/B$3</f>
        <v>0.11372634746899465</v>
      </c>
      <c r="H368" s="5">
        <f ca="1">-LN(E368)/B$3/2-LN(F368)/B$3/2</f>
        <v>0.2506433572319724</v>
      </c>
    </row>
    <row r="369" spans="1:8" x14ac:dyDescent="0.25">
      <c r="A369">
        <f ca="1">RANDBETWEEN(1,1000000)</f>
        <v>785799</v>
      </c>
      <c r="B369">
        <f ca="1">RANDBETWEEN(1,1000000)</f>
        <v>333057</v>
      </c>
      <c r="C369">
        <f ca="1">RANDBETWEEN(1,1000000)</f>
        <v>933018</v>
      </c>
      <c r="D369">
        <f ca="1">A369/1000000</f>
        <v>0.78579900000000003</v>
      </c>
      <c r="E369">
        <f ca="1">B369/1000000</f>
        <v>0.33305699999999999</v>
      </c>
      <c r="F369">
        <f ca="1">C369/1000000</f>
        <v>0.93301800000000001</v>
      </c>
      <c r="G369" s="5">
        <f ca="1">-LN(D369)/B$3</f>
        <v>5.021963425979839E-2</v>
      </c>
      <c r="H369" s="5">
        <f ca="1">-LN(E369)/B$3/2-LN(F369)/B$3/2</f>
        <v>0.12174712689531531</v>
      </c>
    </row>
    <row r="370" spans="1:8" x14ac:dyDescent="0.25">
      <c r="A370">
        <f ca="1">RANDBETWEEN(1,1000000)</f>
        <v>429702</v>
      </c>
      <c r="B370">
        <f ca="1">RANDBETWEEN(1,1000000)</f>
        <v>88987</v>
      </c>
      <c r="C370">
        <f ca="1">RANDBETWEEN(1,1000000)</f>
        <v>300077</v>
      </c>
      <c r="D370">
        <f ca="1">A370/1000000</f>
        <v>0.42970199999999997</v>
      </c>
      <c r="E370">
        <f ca="1">B370/1000000</f>
        <v>8.8986999999999997E-2</v>
      </c>
      <c r="F370">
        <f ca="1">C370/1000000</f>
        <v>0.30007699999999998</v>
      </c>
      <c r="G370" s="5">
        <f ca="1">-LN(D370)/B$3</f>
        <v>0.17597152787540957</v>
      </c>
      <c r="H370" s="5">
        <f ca="1">-LN(E370)/B$3/2-LN(F370)/B$3/2</f>
        <v>0.37739387061740992</v>
      </c>
    </row>
    <row r="371" spans="1:8" x14ac:dyDescent="0.25">
      <c r="A371">
        <f ca="1">RANDBETWEEN(1,1000000)</f>
        <v>151728</v>
      </c>
      <c r="B371">
        <f ca="1">RANDBETWEEN(1,1000000)</f>
        <v>454934</v>
      </c>
      <c r="C371">
        <f ca="1">RANDBETWEEN(1,1000000)</f>
        <v>849075</v>
      </c>
      <c r="D371">
        <f ca="1">A371/1000000</f>
        <v>0.151728</v>
      </c>
      <c r="E371">
        <f ca="1">B371/1000000</f>
        <v>0.45493400000000001</v>
      </c>
      <c r="F371">
        <f ca="1">C371/1000000</f>
        <v>0.84907500000000002</v>
      </c>
      <c r="G371" s="5">
        <f ca="1">-LN(D371)/B$3</f>
        <v>0.39284704892515948</v>
      </c>
      <c r="H371" s="5">
        <f ca="1">-LN(E371)/B$3/2-LN(F371)/B$3/2</f>
        <v>9.9084446129956455E-2</v>
      </c>
    </row>
    <row r="372" spans="1:8" x14ac:dyDescent="0.25">
      <c r="A372">
        <f ca="1">RANDBETWEEN(1,1000000)</f>
        <v>618624</v>
      </c>
      <c r="B372">
        <f ca="1">RANDBETWEEN(1,1000000)</f>
        <v>988099</v>
      </c>
      <c r="C372">
        <f ca="1">RANDBETWEEN(1,1000000)</f>
        <v>113236</v>
      </c>
      <c r="D372">
        <f ca="1">A372/1000000</f>
        <v>0.61862399999999995</v>
      </c>
      <c r="E372">
        <f ca="1">B372/1000000</f>
        <v>0.98809899999999995</v>
      </c>
      <c r="F372">
        <f ca="1">C372/1000000</f>
        <v>0.113236</v>
      </c>
      <c r="G372" s="5">
        <f ca="1">-LN(D372)/B$3</f>
        <v>0.1000536712915777</v>
      </c>
      <c r="H372" s="5">
        <f ca="1">-LN(E372)/B$3/2-LN(F372)/B$3/2</f>
        <v>0.22815140899944919</v>
      </c>
    </row>
    <row r="373" spans="1:8" x14ac:dyDescent="0.25">
      <c r="A373">
        <f ca="1">RANDBETWEEN(1,1000000)</f>
        <v>774102</v>
      </c>
      <c r="B373">
        <f ca="1">RANDBETWEEN(1,1000000)</f>
        <v>900729</v>
      </c>
      <c r="C373">
        <f ca="1">RANDBETWEEN(1,1000000)</f>
        <v>665251</v>
      </c>
      <c r="D373">
        <f ca="1">A373/1000000</f>
        <v>0.77410199999999996</v>
      </c>
      <c r="E373">
        <f ca="1">B373/1000000</f>
        <v>0.900729</v>
      </c>
      <c r="F373">
        <f ca="1">C373/1000000</f>
        <v>0.66525100000000004</v>
      </c>
      <c r="G373" s="5">
        <f ca="1">-LN(D373)/B$3</f>
        <v>5.3344089818600657E-2</v>
      </c>
      <c r="H373" s="5">
        <f ca="1">-LN(E373)/B$3/2-LN(F373)/B$3/2</f>
        <v>5.3348094735621583E-2</v>
      </c>
    </row>
    <row r="374" spans="1:8" x14ac:dyDescent="0.25">
      <c r="A374">
        <f ca="1">RANDBETWEEN(1,1000000)</f>
        <v>239279</v>
      </c>
      <c r="B374">
        <f ca="1">RANDBETWEEN(1,1000000)</f>
        <v>466030</v>
      </c>
      <c r="C374">
        <f ca="1">RANDBETWEEN(1,1000000)</f>
        <v>756633</v>
      </c>
      <c r="D374">
        <f ca="1">A374/1000000</f>
        <v>0.23927899999999999</v>
      </c>
      <c r="E374">
        <f ca="1">B374/1000000</f>
        <v>0.46603</v>
      </c>
      <c r="F374">
        <f ca="1">C374/1000000</f>
        <v>0.756633</v>
      </c>
      <c r="G374" s="5">
        <f ca="1">-LN(D374)/B$3</f>
        <v>0.29794271747363688</v>
      </c>
      <c r="H374" s="5">
        <f ca="1">-LN(E374)/B$3/2-LN(F374)/B$3/2</f>
        <v>0.10858148133364282</v>
      </c>
    </row>
    <row r="375" spans="1:8" x14ac:dyDescent="0.25">
      <c r="A375">
        <f ca="1">RANDBETWEEN(1,1000000)</f>
        <v>752209</v>
      </c>
      <c r="B375">
        <f ca="1">RANDBETWEEN(1,1000000)</f>
        <v>495918</v>
      </c>
      <c r="C375">
        <f ca="1">RANDBETWEEN(1,1000000)</f>
        <v>372638</v>
      </c>
      <c r="D375">
        <f ca="1">A375/1000000</f>
        <v>0.75220900000000002</v>
      </c>
      <c r="E375">
        <f ca="1">B375/1000000</f>
        <v>0.49591800000000003</v>
      </c>
      <c r="F375">
        <f ca="1">C375/1000000</f>
        <v>0.37263800000000002</v>
      </c>
      <c r="G375" s="5">
        <f ca="1">-LN(D375)/B$3</f>
        <v>5.9321055857193446E-2</v>
      </c>
      <c r="H375" s="5">
        <f ca="1">-LN(E375)/B$3/2-LN(F375)/B$3/2</f>
        <v>0.17588463838291624</v>
      </c>
    </row>
    <row r="376" spans="1:8" x14ac:dyDescent="0.25">
      <c r="A376">
        <f ca="1">RANDBETWEEN(1,1000000)</f>
        <v>552337</v>
      </c>
      <c r="B376">
        <f ca="1">RANDBETWEEN(1,1000000)</f>
        <v>292940</v>
      </c>
      <c r="C376">
        <f ca="1">RANDBETWEEN(1,1000000)</f>
        <v>412061</v>
      </c>
      <c r="D376">
        <f ca="1">A376/1000000</f>
        <v>0.55233699999999997</v>
      </c>
      <c r="E376">
        <f ca="1">B376/1000000</f>
        <v>0.29293999999999998</v>
      </c>
      <c r="F376">
        <f ca="1">C376/1000000</f>
        <v>0.41206100000000001</v>
      </c>
      <c r="G376" s="5">
        <f ca="1">-LN(D376)/B$3</f>
        <v>0.12366602327966654</v>
      </c>
      <c r="H376" s="5">
        <f ca="1">-LN(E376)/B$3/2-LN(F376)/B$3/2</f>
        <v>0.22024701577413552</v>
      </c>
    </row>
    <row r="377" spans="1:8" x14ac:dyDescent="0.25">
      <c r="A377">
        <f ca="1">RANDBETWEEN(1,1000000)</f>
        <v>290108</v>
      </c>
      <c r="B377">
        <f ca="1">RANDBETWEEN(1,1000000)</f>
        <v>843999</v>
      </c>
      <c r="C377">
        <f ca="1">RANDBETWEEN(1,1000000)</f>
        <v>142280</v>
      </c>
      <c r="D377">
        <f ca="1">A377/1000000</f>
        <v>0.29010799999999998</v>
      </c>
      <c r="E377">
        <f ca="1">B377/1000000</f>
        <v>0.84399900000000005</v>
      </c>
      <c r="F377">
        <f ca="1">C377/1000000</f>
        <v>0.14227999999999999</v>
      </c>
      <c r="G377" s="5">
        <f ca="1">-LN(D377)/B$3</f>
        <v>0.2578129190702747</v>
      </c>
      <c r="H377" s="5">
        <f ca="1">-LN(E377)/B$3/2-LN(F377)/B$3/2</f>
        <v>0.2207877397003008</v>
      </c>
    </row>
    <row r="378" spans="1:8" x14ac:dyDescent="0.25">
      <c r="A378">
        <f ca="1">RANDBETWEEN(1,1000000)</f>
        <v>652535</v>
      </c>
      <c r="B378">
        <f ca="1">RANDBETWEEN(1,1000000)</f>
        <v>261068</v>
      </c>
      <c r="C378">
        <f ca="1">RANDBETWEEN(1,1000000)</f>
        <v>230342</v>
      </c>
      <c r="D378">
        <f ca="1">A378/1000000</f>
        <v>0.65253499999999998</v>
      </c>
      <c r="E378">
        <f ca="1">B378/1000000</f>
        <v>0.26106800000000002</v>
      </c>
      <c r="F378">
        <f ca="1">C378/1000000</f>
        <v>0.23034199999999999</v>
      </c>
      <c r="G378" s="5">
        <f ca="1">-LN(D378)/B$3</f>
        <v>8.8935521120231342E-2</v>
      </c>
      <c r="H378" s="5">
        <f ca="1">-LN(E378)/B$3/2-LN(F378)/B$3/2</f>
        <v>0.29282963407885998</v>
      </c>
    </row>
    <row r="379" spans="1:8" x14ac:dyDescent="0.25">
      <c r="A379">
        <f ca="1">RANDBETWEEN(1,1000000)</f>
        <v>919692</v>
      </c>
      <c r="B379">
        <f ca="1">RANDBETWEEN(1,1000000)</f>
        <v>63491</v>
      </c>
      <c r="C379">
        <f ca="1">RANDBETWEEN(1,1000000)</f>
        <v>403296</v>
      </c>
      <c r="D379">
        <f ca="1">A379/1000000</f>
        <v>0.91969199999999995</v>
      </c>
      <c r="E379">
        <f ca="1">B379/1000000</f>
        <v>6.3491000000000006E-2</v>
      </c>
      <c r="F379">
        <f ca="1">C379/1000000</f>
        <v>0.40329599999999999</v>
      </c>
      <c r="G379" s="5">
        <f ca="1">-LN(D379)/B$3</f>
        <v>1.7440926583323926E-2</v>
      </c>
      <c r="H379" s="5">
        <f ca="1">-LN(E379)/B$3/2-LN(F379)/B$3/2</f>
        <v>0.38176475111864383</v>
      </c>
    </row>
    <row r="380" spans="1:8" x14ac:dyDescent="0.25">
      <c r="A380">
        <f ca="1">RANDBETWEEN(1,1000000)</f>
        <v>804723</v>
      </c>
      <c r="B380">
        <f ca="1">RANDBETWEEN(1,1000000)</f>
        <v>826858</v>
      </c>
      <c r="C380">
        <f ca="1">RANDBETWEEN(1,1000000)</f>
        <v>35184</v>
      </c>
      <c r="D380">
        <f ca="1">A380/1000000</f>
        <v>0.80472299999999997</v>
      </c>
      <c r="E380">
        <f ca="1">B380/1000000</f>
        <v>0.82685799999999998</v>
      </c>
      <c r="F380">
        <f ca="1">C380/1000000</f>
        <v>3.5184E-2</v>
      </c>
      <c r="G380" s="5">
        <f ca="1">-LN(D380)/B$3</f>
        <v>4.5261908366298224E-2</v>
      </c>
      <c r="H380" s="5">
        <f ca="1">-LN(E380)/B$3/2-LN(F380)/B$3/2</f>
        <v>0.3684673071696708</v>
      </c>
    </row>
    <row r="381" spans="1:8" x14ac:dyDescent="0.25">
      <c r="A381">
        <f ca="1">RANDBETWEEN(1,1000000)</f>
        <v>803148</v>
      </c>
      <c r="B381">
        <f ca="1">RANDBETWEEN(1,1000000)</f>
        <v>332256</v>
      </c>
      <c r="C381">
        <f ca="1">RANDBETWEEN(1,1000000)</f>
        <v>720391</v>
      </c>
      <c r="D381">
        <f ca="1">A381/1000000</f>
        <v>0.80314799999999997</v>
      </c>
      <c r="E381">
        <f ca="1">B381/1000000</f>
        <v>0.332256</v>
      </c>
      <c r="F381">
        <f ca="1">C381/1000000</f>
        <v>0.720391</v>
      </c>
      <c r="G381" s="5">
        <f ca="1">-LN(D381)/B$3</f>
        <v>4.5670056911733384E-2</v>
      </c>
      <c r="H381" s="5">
        <f ca="1">-LN(E381)/B$3/2-LN(F381)/B$3/2</f>
        <v>0.14893861267488334</v>
      </c>
    </row>
    <row r="382" spans="1:8" x14ac:dyDescent="0.25">
      <c r="A382">
        <f ca="1">RANDBETWEEN(1,1000000)</f>
        <v>67484</v>
      </c>
      <c r="B382">
        <f ca="1">RANDBETWEEN(1,1000000)</f>
        <v>763109</v>
      </c>
      <c r="C382">
        <f ca="1">RANDBETWEEN(1,1000000)</f>
        <v>422190</v>
      </c>
      <c r="D382">
        <f ca="1">A382/1000000</f>
        <v>6.7484000000000002E-2</v>
      </c>
      <c r="E382">
        <f ca="1">B382/1000000</f>
        <v>0.76310900000000004</v>
      </c>
      <c r="F382">
        <f ca="1">C382/1000000</f>
        <v>0.42219000000000001</v>
      </c>
      <c r="G382" s="5">
        <f ca="1">-LN(D382)/B$3</f>
        <v>0.56163848879966849</v>
      </c>
      <c r="H382" s="5">
        <f ca="1">-LN(E382)/B$3/2-LN(F382)/B$3/2</f>
        <v>0.11798481563161288</v>
      </c>
    </row>
    <row r="383" spans="1:8" x14ac:dyDescent="0.25">
      <c r="A383">
        <f ca="1">RANDBETWEEN(1,1000000)</f>
        <v>77617</v>
      </c>
      <c r="B383">
        <f ca="1">RANDBETWEEN(1,1000000)</f>
        <v>698680</v>
      </c>
      <c r="C383">
        <f ca="1">RANDBETWEEN(1,1000000)</f>
        <v>864995</v>
      </c>
      <c r="D383">
        <f ca="1">A383/1000000</f>
        <v>7.7617000000000005E-2</v>
      </c>
      <c r="E383">
        <f ca="1">B383/1000000</f>
        <v>0.69867999999999997</v>
      </c>
      <c r="F383">
        <f ca="1">C383/1000000</f>
        <v>0.86499499999999996</v>
      </c>
      <c r="G383" s="5">
        <f ca="1">-LN(D383)/B$3</f>
        <v>0.53249350075433721</v>
      </c>
      <c r="H383" s="5">
        <f ca="1">-LN(E383)/B$3/2-LN(F383)/B$3/2</f>
        <v>5.2457707378721859E-2</v>
      </c>
    </row>
    <row r="384" spans="1:8" x14ac:dyDescent="0.25">
      <c r="A384">
        <f ca="1">RANDBETWEEN(1,1000000)</f>
        <v>799629</v>
      </c>
      <c r="B384">
        <f ca="1">RANDBETWEEN(1,1000000)</f>
        <v>921767</v>
      </c>
      <c r="C384">
        <f ca="1">RANDBETWEEN(1,1000000)</f>
        <v>609867</v>
      </c>
      <c r="D384">
        <f ca="1">A384/1000000</f>
        <v>0.79962900000000003</v>
      </c>
      <c r="E384">
        <f ca="1">B384/1000000</f>
        <v>0.921767</v>
      </c>
      <c r="F384">
        <f ca="1">C384/1000000</f>
        <v>0.60986700000000005</v>
      </c>
      <c r="G384" s="5">
        <f ca="1">-LN(D384)/B$3</f>
        <v>4.6584876849895387E-2</v>
      </c>
      <c r="H384" s="5">
        <f ca="1">-LN(E384)/B$3/2-LN(F384)/B$3/2</f>
        <v>5.999762262848847E-2</v>
      </c>
    </row>
    <row r="385" spans="1:8" x14ac:dyDescent="0.25">
      <c r="A385">
        <f ca="1">RANDBETWEEN(1,1000000)</f>
        <v>107391</v>
      </c>
      <c r="B385">
        <f ca="1">RANDBETWEEN(1,1000000)</f>
        <v>374901</v>
      </c>
      <c r="C385">
        <f ca="1">RANDBETWEEN(1,1000000)</f>
        <v>108813</v>
      </c>
      <c r="D385">
        <f ca="1">A385/1000000</f>
        <v>0.107391</v>
      </c>
      <c r="E385">
        <f ca="1">B385/1000000</f>
        <v>0.37490099999999998</v>
      </c>
      <c r="F385">
        <f ca="1">C385/1000000</f>
        <v>0.10881299999999999</v>
      </c>
      <c r="G385" s="5">
        <f ca="1">-LN(D385)/B$3</f>
        <v>0.46484977068778688</v>
      </c>
      <c r="H385" s="5">
        <f ca="1">-LN(E385)/B$3/2-LN(F385)/B$3/2</f>
        <v>0.33325184940310804</v>
      </c>
    </row>
    <row r="386" spans="1:8" x14ac:dyDescent="0.25">
      <c r="A386">
        <f ca="1">RANDBETWEEN(1,1000000)</f>
        <v>563917</v>
      </c>
      <c r="B386">
        <f ca="1">RANDBETWEEN(1,1000000)</f>
        <v>922595</v>
      </c>
      <c r="C386">
        <f ca="1">RANDBETWEEN(1,1000000)</f>
        <v>921833</v>
      </c>
      <c r="D386">
        <f ca="1">A386/1000000</f>
        <v>0.563917</v>
      </c>
      <c r="E386">
        <f ca="1">B386/1000000</f>
        <v>0.92259500000000005</v>
      </c>
      <c r="F386">
        <f ca="1">C386/1000000</f>
        <v>0.92183300000000001</v>
      </c>
      <c r="G386" s="5">
        <f ca="1">-LN(D386)/B$3</f>
        <v>0.11934337529879167</v>
      </c>
      <c r="H386" s="5">
        <f ca="1">-LN(E386)/B$3/2-LN(F386)/B$3/2</f>
        <v>1.6870429911840665E-2</v>
      </c>
    </row>
    <row r="387" spans="1:8" x14ac:dyDescent="0.25">
      <c r="A387">
        <f ca="1">RANDBETWEEN(1,1000000)</f>
        <v>106483</v>
      </c>
      <c r="B387">
        <f ca="1">RANDBETWEEN(1,1000000)</f>
        <v>15515</v>
      </c>
      <c r="C387">
        <f ca="1">RANDBETWEEN(1,1000000)</f>
        <v>680247</v>
      </c>
      <c r="D387">
        <f ca="1">A387/1000000</f>
        <v>0.10648299999999999</v>
      </c>
      <c r="E387">
        <f ca="1">B387/1000000</f>
        <v>1.5514999999999999E-2</v>
      </c>
      <c r="F387">
        <f ca="1">C387/1000000</f>
        <v>0.68024700000000005</v>
      </c>
      <c r="G387" s="5">
        <f ca="1">-LN(D387)/B$3</f>
        <v>0.46661873562231987</v>
      </c>
      <c r="H387" s="5">
        <f ca="1">-LN(E387)/B$3/2-LN(F387)/B$3/2</f>
        <v>0.4740882596410031</v>
      </c>
    </row>
    <row r="388" spans="1:8" x14ac:dyDescent="0.25">
      <c r="A388">
        <f ca="1">RANDBETWEEN(1,1000000)</f>
        <v>832365</v>
      </c>
      <c r="B388">
        <f ca="1">RANDBETWEEN(1,1000000)</f>
        <v>78904</v>
      </c>
      <c r="C388">
        <f ca="1">RANDBETWEEN(1,1000000)</f>
        <v>476514</v>
      </c>
      <c r="D388">
        <f ca="1">A388/1000000</f>
        <v>0.83236500000000002</v>
      </c>
      <c r="E388">
        <f ca="1">B388/1000000</f>
        <v>7.8904000000000002E-2</v>
      </c>
      <c r="F388">
        <f ca="1">C388/1000000</f>
        <v>0.47651399999999999</v>
      </c>
      <c r="G388" s="5">
        <f ca="1">-LN(D388)/B$3</f>
        <v>3.8225881758209443E-2</v>
      </c>
      <c r="H388" s="5">
        <f ca="1">-LN(E388)/B$3/2-LN(F388)/B$3/2</f>
        <v>0.34174807611953351</v>
      </c>
    </row>
    <row r="389" spans="1:8" x14ac:dyDescent="0.25">
      <c r="A389">
        <f ca="1">RANDBETWEEN(1,1000000)</f>
        <v>709785</v>
      </c>
      <c r="B389">
        <f ca="1">RANDBETWEEN(1,1000000)</f>
        <v>458900</v>
      </c>
      <c r="C389">
        <f ca="1">RANDBETWEEN(1,1000000)</f>
        <v>155634</v>
      </c>
      <c r="D389">
        <f ca="1">A389/1000000</f>
        <v>0.709785</v>
      </c>
      <c r="E389">
        <f ca="1">B389/1000000</f>
        <v>0.45889999999999997</v>
      </c>
      <c r="F389">
        <f ca="1">C389/1000000</f>
        <v>0.15563399999999999</v>
      </c>
      <c r="G389" s="5">
        <f ca="1">-LN(D389)/B$3</f>
        <v>7.1415244105516737E-2</v>
      </c>
      <c r="H389" s="5">
        <f ca="1">-LN(E389)/B$3/2-LN(F389)/B$3/2</f>
        <v>0.27491366038451875</v>
      </c>
    </row>
    <row r="390" spans="1:8" x14ac:dyDescent="0.25">
      <c r="A390">
        <f ca="1">RANDBETWEEN(1,1000000)</f>
        <v>519182</v>
      </c>
      <c r="B390">
        <f ca="1">RANDBETWEEN(1,1000000)</f>
        <v>53957</v>
      </c>
      <c r="C390">
        <f ca="1">RANDBETWEEN(1,1000000)</f>
        <v>27208</v>
      </c>
      <c r="D390">
        <f ca="1">A390/1000000</f>
        <v>0.51918200000000003</v>
      </c>
      <c r="E390">
        <f ca="1">B390/1000000</f>
        <v>5.3956999999999998E-2</v>
      </c>
      <c r="F390">
        <f ca="1">C390/1000000</f>
        <v>2.7208E-2</v>
      </c>
      <c r="G390" s="5">
        <f ca="1">-LN(D390)/B$3</f>
        <v>0.1365626631071542</v>
      </c>
      <c r="H390" s="5">
        <f ca="1">-LN(E390)/B$3/2-LN(F390)/B$3/2</f>
        <v>0.6795637580420526</v>
      </c>
    </row>
    <row r="391" spans="1:8" x14ac:dyDescent="0.25">
      <c r="A391">
        <f ca="1">RANDBETWEEN(1,1000000)</f>
        <v>885495</v>
      </c>
      <c r="B391">
        <f ca="1">RANDBETWEEN(1,1000000)</f>
        <v>539316</v>
      </c>
      <c r="C391">
        <f ca="1">RANDBETWEEN(1,1000000)</f>
        <v>152231</v>
      </c>
      <c r="D391">
        <f ca="1">A391/1000000</f>
        <v>0.88549500000000003</v>
      </c>
      <c r="E391">
        <f ca="1">B391/1000000</f>
        <v>0.53931600000000002</v>
      </c>
      <c r="F391">
        <f ca="1">C391/1000000</f>
        <v>0.15223100000000001</v>
      </c>
      <c r="G391" s="5">
        <f ca="1">-LN(D391)/B$3</f>
        <v>2.5335097563036698E-2</v>
      </c>
      <c r="H391" s="5">
        <f ca="1">-LN(E391)/B$3/2-LN(F391)/B$3/2</f>
        <v>0.26039685249124056</v>
      </c>
    </row>
    <row r="392" spans="1:8" x14ac:dyDescent="0.25">
      <c r="A392">
        <f ca="1">RANDBETWEEN(1,1000000)</f>
        <v>438759</v>
      </c>
      <c r="B392">
        <f ca="1">RANDBETWEEN(1,1000000)</f>
        <v>154095</v>
      </c>
      <c r="C392">
        <f ca="1">RANDBETWEEN(1,1000000)</f>
        <v>528354</v>
      </c>
      <c r="D392">
        <f ca="1">A392/1000000</f>
        <v>0.43875900000000001</v>
      </c>
      <c r="E392">
        <f ca="1">B392/1000000</f>
        <v>0.15409500000000001</v>
      </c>
      <c r="F392">
        <f ca="1">C392/1000000</f>
        <v>0.52835399999999999</v>
      </c>
      <c r="G392" s="5">
        <f ca="1">-LN(D392)/B$3</f>
        <v>0.17162603991498618</v>
      </c>
      <c r="H392" s="5">
        <f ca="1">-LN(E392)/B$3/2-LN(F392)/B$3/2</f>
        <v>0.26126820302400644</v>
      </c>
    </row>
    <row r="393" spans="1:8" x14ac:dyDescent="0.25">
      <c r="A393">
        <f ca="1">RANDBETWEEN(1,1000000)</f>
        <v>674445</v>
      </c>
      <c r="B393">
        <f ca="1">RANDBETWEEN(1,1000000)</f>
        <v>948168</v>
      </c>
      <c r="C393">
        <f ca="1">RANDBETWEEN(1,1000000)</f>
        <v>949307</v>
      </c>
      <c r="D393">
        <f ca="1">A393/1000000</f>
        <v>0.67444499999999996</v>
      </c>
      <c r="E393">
        <f ca="1">B393/1000000</f>
        <v>0.94816800000000001</v>
      </c>
      <c r="F393">
        <f ca="1">C393/1000000</f>
        <v>0.94930700000000001</v>
      </c>
      <c r="G393" s="5">
        <f ca="1">-LN(D393)/B$3</f>
        <v>8.205523927956726E-2</v>
      </c>
      <c r="H393" s="5">
        <f ca="1">-LN(E393)/B$3/2-LN(F393)/B$3/2</f>
        <v>1.0963188698453186E-2</v>
      </c>
    </row>
    <row r="394" spans="1:8" x14ac:dyDescent="0.25">
      <c r="A394">
        <f ca="1">RANDBETWEEN(1,1000000)</f>
        <v>318402</v>
      </c>
      <c r="B394">
        <f ca="1">RANDBETWEEN(1,1000000)</f>
        <v>880820</v>
      </c>
      <c r="C394">
        <f ca="1">RANDBETWEEN(1,1000000)</f>
        <v>703152</v>
      </c>
      <c r="D394">
        <f ca="1">A394/1000000</f>
        <v>0.31840200000000002</v>
      </c>
      <c r="E394">
        <f ca="1">B394/1000000</f>
        <v>0.88082000000000005</v>
      </c>
      <c r="F394">
        <f ca="1">C394/1000000</f>
        <v>0.703152</v>
      </c>
      <c r="G394" s="5">
        <f ca="1">-LN(D394)/B$3</f>
        <v>0.23842511325512541</v>
      </c>
      <c r="H394" s="5">
        <f ca="1">-LN(E394)/B$3/2-LN(F394)/B$3/2</f>
        <v>4.9904602242472465E-2</v>
      </c>
    </row>
    <row r="395" spans="1:8" x14ac:dyDescent="0.25">
      <c r="A395">
        <f ca="1">RANDBETWEEN(1,1000000)</f>
        <v>934761</v>
      </c>
      <c r="B395">
        <f ca="1">RANDBETWEEN(1,1000000)</f>
        <v>913035</v>
      </c>
      <c r="C395">
        <f ca="1">RANDBETWEEN(1,1000000)</f>
        <v>538347</v>
      </c>
      <c r="D395">
        <f ca="1">A395/1000000</f>
        <v>0.93476099999999995</v>
      </c>
      <c r="E395">
        <f ca="1">B395/1000000</f>
        <v>0.91303500000000004</v>
      </c>
      <c r="F395">
        <f ca="1">C395/1000000</f>
        <v>0.53834700000000002</v>
      </c>
      <c r="G395" s="5">
        <f ca="1">-LN(D395)/B$3</f>
        <v>1.4055082779539103E-2</v>
      </c>
      <c r="H395" s="5">
        <f ca="1">-LN(E395)/B$3/2-LN(F395)/B$3/2</f>
        <v>7.398260513353698E-2</v>
      </c>
    </row>
    <row r="396" spans="1:8" x14ac:dyDescent="0.25">
      <c r="A396">
        <f ca="1">RANDBETWEEN(1,1000000)</f>
        <v>125986</v>
      </c>
      <c r="B396">
        <f ca="1">RANDBETWEEN(1,1000000)</f>
        <v>259013</v>
      </c>
      <c r="C396">
        <f ca="1">RANDBETWEEN(1,1000000)</f>
        <v>85919</v>
      </c>
      <c r="D396">
        <f ca="1">A396/1000000</f>
        <v>0.12598599999999999</v>
      </c>
      <c r="E396">
        <f ca="1">B396/1000000</f>
        <v>0.25901299999999999</v>
      </c>
      <c r="F396">
        <f ca="1">C396/1000000</f>
        <v>8.5918999999999995E-2</v>
      </c>
      <c r="G396" s="5">
        <f ca="1">-LN(D396)/B$3</f>
        <v>0.431580101940639</v>
      </c>
      <c r="H396" s="5">
        <f ca="1">-LN(E396)/B$3/2-LN(F396)/B$3/2</f>
        <v>0.39637784505365148</v>
      </c>
    </row>
    <row r="397" spans="1:8" x14ac:dyDescent="0.25">
      <c r="A397">
        <f ca="1">RANDBETWEEN(1,1000000)</f>
        <v>520471</v>
      </c>
      <c r="B397">
        <f ca="1">RANDBETWEEN(1,1000000)</f>
        <v>674839</v>
      </c>
      <c r="C397">
        <f ca="1">RANDBETWEEN(1,1000000)</f>
        <v>91247</v>
      </c>
      <c r="D397">
        <f ca="1">A397/1000000</f>
        <v>0.52047100000000002</v>
      </c>
      <c r="E397">
        <f ca="1">B397/1000000</f>
        <v>0.67483899999999997</v>
      </c>
      <c r="F397">
        <f ca="1">C397/1000000</f>
        <v>9.1246999999999995E-2</v>
      </c>
      <c r="G397" s="5">
        <f ca="1">-LN(D397)/B$3</f>
        <v>0.13604606419527282</v>
      </c>
      <c r="H397" s="5">
        <f ca="1">-LN(E397)/B$3/2-LN(F397)/B$3/2</f>
        <v>0.29036107279692791</v>
      </c>
    </row>
    <row r="398" spans="1:8" x14ac:dyDescent="0.25">
      <c r="A398">
        <f ca="1">RANDBETWEEN(1,1000000)</f>
        <v>12442</v>
      </c>
      <c r="B398">
        <f ca="1">RANDBETWEEN(1,1000000)</f>
        <v>135071</v>
      </c>
      <c r="C398">
        <f ca="1">RANDBETWEEN(1,1000000)</f>
        <v>462580</v>
      </c>
      <c r="D398">
        <f ca="1">A398/1000000</f>
        <v>1.2442E-2</v>
      </c>
      <c r="E398">
        <f ca="1">B398/1000000</f>
        <v>0.135071</v>
      </c>
      <c r="F398">
        <f ca="1">C398/1000000</f>
        <v>0.46257999999999999</v>
      </c>
      <c r="G398" s="5">
        <f ca="1">-LN(D398)/B$3</f>
        <v>0.91389113185193938</v>
      </c>
      <c r="H398" s="5">
        <f ca="1">-LN(E398)/B$3/2-LN(F398)/B$3/2</f>
        <v>0.28884275800865988</v>
      </c>
    </row>
    <row r="399" spans="1:8" x14ac:dyDescent="0.25">
      <c r="A399">
        <f ca="1">RANDBETWEEN(1,1000000)</f>
        <v>402950</v>
      </c>
      <c r="B399">
        <f ca="1">RANDBETWEEN(1,1000000)</f>
        <v>527626</v>
      </c>
      <c r="C399">
        <f ca="1">RANDBETWEEN(1,1000000)</f>
        <v>605055</v>
      </c>
      <c r="D399">
        <f ca="1">A399/1000000</f>
        <v>0.40294999999999997</v>
      </c>
      <c r="E399">
        <f ca="1">B399/1000000</f>
        <v>0.52762600000000004</v>
      </c>
      <c r="F399">
        <f ca="1">C399/1000000</f>
        <v>0.60505500000000001</v>
      </c>
      <c r="G399" s="5">
        <f ca="1">-LN(D399)/B$3</f>
        <v>0.18936308212742017</v>
      </c>
      <c r="H399" s="5">
        <f ca="1">-LN(E399)/B$3/2-LN(F399)/B$3/2</f>
        <v>0.1189378641237667</v>
      </c>
    </row>
    <row r="400" spans="1:8" x14ac:dyDescent="0.25">
      <c r="A400">
        <f ca="1">RANDBETWEEN(1,1000000)</f>
        <v>153007</v>
      </c>
      <c r="B400">
        <f ca="1">RANDBETWEEN(1,1000000)</f>
        <v>991147</v>
      </c>
      <c r="C400">
        <f ca="1">RANDBETWEEN(1,1000000)</f>
        <v>667189</v>
      </c>
      <c r="D400">
        <f ca="1">A400/1000000</f>
        <v>0.153007</v>
      </c>
      <c r="E400">
        <f ca="1">B400/1000000</f>
        <v>0.991147</v>
      </c>
      <c r="F400">
        <f ca="1">C400/1000000</f>
        <v>0.66718900000000003</v>
      </c>
      <c r="G400" s="5">
        <f ca="1">-LN(D400)/B$3</f>
        <v>0.39109825145881016</v>
      </c>
      <c r="H400" s="5">
        <f ca="1">-LN(E400)/B$3/2-LN(F400)/B$3/2</f>
        <v>4.3080659950169152E-2</v>
      </c>
    </row>
    <row r="401" spans="1:8" x14ac:dyDescent="0.25">
      <c r="A401">
        <f ca="1">RANDBETWEEN(1,1000000)</f>
        <v>136170</v>
      </c>
      <c r="B401">
        <f ca="1">RANDBETWEEN(1,1000000)</f>
        <v>969137</v>
      </c>
      <c r="C401">
        <f ca="1">RANDBETWEEN(1,1000000)</f>
        <v>513267</v>
      </c>
      <c r="D401">
        <f ca="1">A401/1000000</f>
        <v>0.13617000000000001</v>
      </c>
      <c r="E401">
        <f ca="1">B401/1000000</f>
        <v>0.96913700000000003</v>
      </c>
      <c r="F401">
        <f ca="1">C401/1000000</f>
        <v>0.51326700000000003</v>
      </c>
      <c r="G401" s="5">
        <f ca="1">-LN(D401)/B$3</f>
        <v>0.41538566121784437</v>
      </c>
      <c r="H401" s="5">
        <f ca="1">-LN(E401)/B$3/2-LN(F401)/B$3/2</f>
        <v>7.2740457873704839E-2</v>
      </c>
    </row>
    <row r="402" spans="1:8" x14ac:dyDescent="0.25">
      <c r="A402">
        <f ca="1">RANDBETWEEN(1,1000000)</f>
        <v>381775</v>
      </c>
      <c r="B402">
        <f ca="1">RANDBETWEEN(1,1000000)</f>
        <v>80311</v>
      </c>
      <c r="C402">
        <f ca="1">RANDBETWEEN(1,1000000)</f>
        <v>726383</v>
      </c>
      <c r="D402">
        <f ca="1">A402/1000000</f>
        <v>0.38177499999999998</v>
      </c>
      <c r="E402">
        <f ca="1">B402/1000000</f>
        <v>8.0310999999999994E-2</v>
      </c>
      <c r="F402">
        <f ca="1">C402/1000000</f>
        <v>0.726383</v>
      </c>
      <c r="G402" s="5">
        <f ca="1">-LN(D402)/B$3</f>
        <v>0.20060913523810248</v>
      </c>
      <c r="H402" s="5">
        <f ca="1">-LN(E402)/B$3/2-LN(F402)/B$3/2</f>
        <v>0.29599234751691961</v>
      </c>
    </row>
    <row r="403" spans="1:8" x14ac:dyDescent="0.25">
      <c r="A403">
        <f ca="1">RANDBETWEEN(1,1000000)</f>
        <v>588424</v>
      </c>
      <c r="B403">
        <f ca="1">RANDBETWEEN(1,1000000)</f>
        <v>461294</v>
      </c>
      <c r="C403">
        <f ca="1">RANDBETWEEN(1,1000000)</f>
        <v>573694</v>
      </c>
      <c r="D403">
        <f ca="1">A403/1000000</f>
        <v>0.58842399999999995</v>
      </c>
      <c r="E403">
        <f ca="1">B403/1000000</f>
        <v>0.46129399999999998</v>
      </c>
      <c r="F403">
        <f ca="1">C403/1000000</f>
        <v>0.57369400000000004</v>
      </c>
      <c r="G403" s="5">
        <f ca="1">-LN(D403)/B$3</f>
        <v>0.11048072968906009</v>
      </c>
      <c r="H403" s="5">
        <f ca="1">-LN(E403)/B$3/2-LN(F403)/B$3/2</f>
        <v>0.13847696052915001</v>
      </c>
    </row>
    <row r="404" spans="1:8" x14ac:dyDescent="0.25">
      <c r="A404">
        <f ca="1">RANDBETWEEN(1,1000000)</f>
        <v>389631</v>
      </c>
      <c r="B404">
        <f ca="1">RANDBETWEEN(1,1000000)</f>
        <v>615745</v>
      </c>
      <c r="C404">
        <f ca="1">RANDBETWEEN(1,1000000)</f>
        <v>904805</v>
      </c>
      <c r="D404">
        <f ca="1">A404/1000000</f>
        <v>0.38963100000000001</v>
      </c>
      <c r="E404">
        <f ca="1">B404/1000000</f>
        <v>0.61574499999999999</v>
      </c>
      <c r="F404">
        <f ca="1">C404/1000000</f>
        <v>0.90480499999999997</v>
      </c>
      <c r="G404" s="5">
        <f ca="1">-LN(D404)/B$3</f>
        <v>0.19636565449805921</v>
      </c>
      <c r="H404" s="5">
        <f ca="1">-LN(E404)/B$3/2-LN(F404)/B$3/2</f>
        <v>6.0933144823488064E-2</v>
      </c>
    </row>
    <row r="405" spans="1:8" x14ac:dyDescent="0.25">
      <c r="A405">
        <f ca="1">RANDBETWEEN(1,1000000)</f>
        <v>922857</v>
      </c>
      <c r="B405">
        <f ca="1">RANDBETWEEN(1,1000000)</f>
        <v>684023</v>
      </c>
      <c r="C405">
        <f ca="1">RANDBETWEEN(1,1000000)</f>
        <v>681251</v>
      </c>
      <c r="D405">
        <f ca="1">A405/1000000</f>
        <v>0.92285700000000004</v>
      </c>
      <c r="E405">
        <f ca="1">B405/1000000</f>
        <v>0.68402300000000005</v>
      </c>
      <c r="F405">
        <f ca="1">C405/1000000</f>
        <v>0.68125100000000005</v>
      </c>
      <c r="G405" s="5">
        <f ca="1">-LN(D405)/B$3</f>
        <v>1.6725205429078412E-2</v>
      </c>
      <c r="H405" s="5">
        <f ca="1">-LN(E405)/B$3/2-LN(F405)/B$3/2</f>
        <v>7.9540437636435091E-2</v>
      </c>
    </row>
    <row r="406" spans="1:8" x14ac:dyDescent="0.25">
      <c r="A406">
        <f ca="1">RANDBETWEEN(1,1000000)</f>
        <v>508011</v>
      </c>
      <c r="B406">
        <f ca="1">RANDBETWEEN(1,1000000)</f>
        <v>54749</v>
      </c>
      <c r="C406">
        <f ca="1">RANDBETWEEN(1,1000000)</f>
        <v>828422</v>
      </c>
      <c r="D406">
        <f ca="1">A406/1000000</f>
        <v>0.50801099999999999</v>
      </c>
      <c r="E406">
        <f ca="1">B406/1000000</f>
        <v>5.4748999999999999E-2</v>
      </c>
      <c r="F406">
        <f ca="1">C406/1000000</f>
        <v>0.82842199999999999</v>
      </c>
      <c r="G406" s="5">
        <f ca="1">-LN(D406)/B$3</f>
        <v>0.14109420376974641</v>
      </c>
      <c r="H406" s="5">
        <f ca="1">-LN(E406)/B$3/2-LN(F406)/B$3/2</f>
        <v>0.32221132998824203</v>
      </c>
    </row>
    <row r="407" spans="1:8" x14ac:dyDescent="0.25">
      <c r="A407">
        <f ca="1">RANDBETWEEN(1,1000000)</f>
        <v>8435</v>
      </c>
      <c r="B407">
        <f ca="1">RANDBETWEEN(1,1000000)</f>
        <v>500916</v>
      </c>
      <c r="C407">
        <f ca="1">RANDBETWEEN(1,1000000)</f>
        <v>365252</v>
      </c>
      <c r="D407">
        <f ca="1">A407/1000000</f>
        <v>8.4349999999999998E-3</v>
      </c>
      <c r="E407">
        <f ca="1">B407/1000000</f>
        <v>0.50091600000000003</v>
      </c>
      <c r="F407">
        <f ca="1">C407/1000000</f>
        <v>0.36525200000000002</v>
      </c>
      <c r="G407" s="5">
        <f ca="1">-LN(D407)/B$3</f>
        <v>0.99486782562170961</v>
      </c>
      <c r="H407" s="5">
        <f ca="1">-LN(E407)/B$3/2-LN(F407)/B$3/2</f>
        <v>0.17692548013437173</v>
      </c>
    </row>
    <row r="408" spans="1:8" x14ac:dyDescent="0.25">
      <c r="A408">
        <f ca="1">RANDBETWEEN(1,1000000)</f>
        <v>961394</v>
      </c>
      <c r="B408">
        <f ca="1">RANDBETWEEN(1,1000000)</f>
        <v>729719</v>
      </c>
      <c r="C408">
        <f ca="1">RANDBETWEEN(1,1000000)</f>
        <v>717422</v>
      </c>
      <c r="D408">
        <f ca="1">A408/1000000</f>
        <v>0.96139399999999997</v>
      </c>
      <c r="E408">
        <f ca="1">B408/1000000</f>
        <v>0.72971900000000001</v>
      </c>
      <c r="F408">
        <f ca="1">C408/1000000</f>
        <v>0.717422</v>
      </c>
      <c r="G408" s="5">
        <f ca="1">-LN(D408)/B$3</f>
        <v>8.2022842584251396E-3</v>
      </c>
      <c r="H408" s="5">
        <f ca="1">-LN(E408)/B$3/2-LN(F408)/B$3/2</f>
        <v>6.7415291511552261E-2</v>
      </c>
    </row>
    <row r="409" spans="1:8" x14ac:dyDescent="0.25">
      <c r="A409">
        <f ca="1">RANDBETWEEN(1,1000000)</f>
        <v>229917</v>
      </c>
      <c r="B409">
        <f ca="1">RANDBETWEEN(1,1000000)</f>
        <v>521622</v>
      </c>
      <c r="C409">
        <f ca="1">RANDBETWEEN(1,1000000)</f>
        <v>78077</v>
      </c>
      <c r="D409">
        <f ca="1">A409/1000000</f>
        <v>0.22991700000000001</v>
      </c>
      <c r="E409">
        <f ca="1">B409/1000000</f>
        <v>0.52162200000000003</v>
      </c>
      <c r="F409">
        <f ca="1">C409/1000000</f>
        <v>7.8076999999999994E-2</v>
      </c>
      <c r="G409" s="5">
        <f ca="1">-LN(D409)/B$3</f>
        <v>0.30625768849026036</v>
      </c>
      <c r="H409" s="5">
        <f ca="1">-LN(E409)/B$3/2-LN(F409)/B$3/2</f>
        <v>0.33342415115537954</v>
      </c>
    </row>
    <row r="410" spans="1:8" x14ac:dyDescent="0.25">
      <c r="A410">
        <f ca="1">RANDBETWEEN(1,1000000)</f>
        <v>479918</v>
      </c>
      <c r="B410">
        <f ca="1">RANDBETWEEN(1,1000000)</f>
        <v>279676</v>
      </c>
      <c r="C410">
        <f ca="1">RANDBETWEEN(1,1000000)</f>
        <v>411363</v>
      </c>
      <c r="D410">
        <f ca="1">A410/1000000</f>
        <v>0.47991800000000001</v>
      </c>
      <c r="E410">
        <f ca="1">B410/1000000</f>
        <v>0.27967599999999998</v>
      </c>
      <c r="F410">
        <f ca="1">C410/1000000</f>
        <v>0.41136299999999998</v>
      </c>
      <c r="G410" s="5">
        <f ca="1">-LN(D410)/B$3</f>
        <v>0.15294583812650203</v>
      </c>
      <c r="H410" s="5">
        <f ca="1">-LN(E410)/B$3/2-LN(F410)/B$3/2</f>
        <v>0.22525028450893148</v>
      </c>
    </row>
    <row r="411" spans="1:8" x14ac:dyDescent="0.25">
      <c r="A411">
        <f ca="1">RANDBETWEEN(1,1000000)</f>
        <v>564625</v>
      </c>
      <c r="B411">
        <f ca="1">RANDBETWEEN(1,1000000)</f>
        <v>58247</v>
      </c>
      <c r="C411">
        <f ca="1">RANDBETWEEN(1,1000000)</f>
        <v>585185</v>
      </c>
      <c r="D411">
        <f ca="1">A411/1000000</f>
        <v>0.56462500000000004</v>
      </c>
      <c r="E411">
        <f ca="1">B411/1000000</f>
        <v>5.8247E-2</v>
      </c>
      <c r="F411">
        <f ca="1">C411/1000000</f>
        <v>0.58518499999999996</v>
      </c>
      <c r="G411" s="5">
        <f ca="1">-LN(D411)/B$3</f>
        <v>0.11908197604320182</v>
      </c>
      <c r="H411" s="5">
        <f ca="1">-LN(E411)/B$3/2-LN(F411)/B$3/2</f>
        <v>0.35196770129538391</v>
      </c>
    </row>
    <row r="412" spans="1:8" x14ac:dyDescent="0.25">
      <c r="A412">
        <f ca="1">RANDBETWEEN(1,1000000)</f>
        <v>447740</v>
      </c>
      <c r="B412">
        <f ca="1">RANDBETWEEN(1,1000000)</f>
        <v>378815</v>
      </c>
      <c r="C412">
        <f ca="1">RANDBETWEEN(1,1000000)</f>
        <v>3389</v>
      </c>
      <c r="D412">
        <f ca="1">A412/1000000</f>
        <v>0.44774000000000003</v>
      </c>
      <c r="E412">
        <f ca="1">B412/1000000</f>
        <v>0.37881500000000001</v>
      </c>
      <c r="F412">
        <f ca="1">C412/1000000</f>
        <v>3.3890000000000001E-3</v>
      </c>
      <c r="G412" s="5">
        <f ca="1">-LN(D412)/B$3</f>
        <v>0.16740470253800033</v>
      </c>
      <c r="H412" s="5">
        <f ca="1">-LN(E412)/B$3/2-LN(F412)/B$3/2</f>
        <v>0.6935341360498547</v>
      </c>
    </row>
    <row r="413" spans="1:8" x14ac:dyDescent="0.25">
      <c r="A413">
        <f ca="1">RANDBETWEEN(1,1000000)</f>
        <v>868325</v>
      </c>
      <c r="B413">
        <f ca="1">RANDBETWEEN(1,1000000)</f>
        <v>98072</v>
      </c>
      <c r="C413">
        <f ca="1">RANDBETWEEN(1,1000000)</f>
        <v>236490</v>
      </c>
      <c r="D413">
        <f ca="1">A413/1000000</f>
        <v>0.86832500000000001</v>
      </c>
      <c r="E413">
        <f ca="1">B413/1000000</f>
        <v>9.8072000000000006E-2</v>
      </c>
      <c r="F413">
        <f ca="1">C413/1000000</f>
        <v>0.23649000000000001</v>
      </c>
      <c r="G413" s="5">
        <f ca="1">-LN(D413)/B$3</f>
        <v>2.941441884121104E-2</v>
      </c>
      <c r="H413" s="5">
        <f ca="1">-LN(E413)/B$3/2-LN(F413)/B$3/2</f>
        <v>0.39207320119079736</v>
      </c>
    </row>
    <row r="414" spans="1:8" x14ac:dyDescent="0.25">
      <c r="A414">
        <f ca="1">RANDBETWEEN(1,1000000)</f>
        <v>849584</v>
      </c>
      <c r="B414">
        <f ca="1">RANDBETWEEN(1,1000000)</f>
        <v>746972</v>
      </c>
      <c r="C414">
        <f ca="1">RANDBETWEEN(1,1000000)</f>
        <v>135820</v>
      </c>
      <c r="D414">
        <f ca="1">A414/1000000</f>
        <v>0.84958400000000001</v>
      </c>
      <c r="E414">
        <f ca="1">B414/1000000</f>
        <v>0.74697199999999997</v>
      </c>
      <c r="F414">
        <f ca="1">C414/1000000</f>
        <v>0.13582</v>
      </c>
      <c r="G414" s="5">
        <f ca="1">-LN(D414)/B$3</f>
        <v>3.3960096054897526E-2</v>
      </c>
      <c r="H414" s="5">
        <f ca="1">-LN(E414)/B$3/2-LN(F414)/B$3/2</f>
        <v>0.23834920594945058</v>
      </c>
    </row>
    <row r="415" spans="1:8" x14ac:dyDescent="0.25">
      <c r="A415">
        <f ca="1">RANDBETWEEN(1,1000000)</f>
        <v>691158</v>
      </c>
      <c r="B415">
        <f ca="1">RANDBETWEEN(1,1000000)</f>
        <v>876805</v>
      </c>
      <c r="C415">
        <f ca="1">RANDBETWEEN(1,1000000)</f>
        <v>635783</v>
      </c>
      <c r="D415">
        <f ca="1">A415/1000000</f>
        <v>0.69115800000000005</v>
      </c>
      <c r="E415">
        <f ca="1">B415/1000000</f>
        <v>0.87680499999999995</v>
      </c>
      <c r="F415">
        <f ca="1">C415/1000000</f>
        <v>0.63578299999999999</v>
      </c>
      <c r="G415" s="5">
        <f ca="1">-LN(D415)/B$3</f>
        <v>7.6955589005704136E-2</v>
      </c>
      <c r="H415" s="5">
        <f ca="1">-LN(E415)/B$3/2-LN(F415)/B$3/2</f>
        <v>6.087173219590792E-2</v>
      </c>
    </row>
    <row r="416" spans="1:8" x14ac:dyDescent="0.25">
      <c r="A416">
        <f ca="1">RANDBETWEEN(1,1000000)</f>
        <v>797504</v>
      </c>
      <c r="B416">
        <f ca="1">RANDBETWEEN(1,1000000)</f>
        <v>179769</v>
      </c>
      <c r="C416">
        <f ca="1">RANDBETWEEN(1,1000000)</f>
        <v>609556</v>
      </c>
      <c r="D416">
        <f ca="1">A416/1000000</f>
        <v>0.79750399999999999</v>
      </c>
      <c r="E416">
        <f ca="1">B416/1000000</f>
        <v>0.17976900000000001</v>
      </c>
      <c r="F416">
        <f ca="1">C416/1000000</f>
        <v>0.60955599999999999</v>
      </c>
      <c r="G416" s="5">
        <f ca="1">-LN(D416)/B$3</f>
        <v>4.7139255971194727E-2</v>
      </c>
      <c r="H416" s="5">
        <f ca="1">-LN(E416)/B$3/2-LN(F416)/B$3/2</f>
        <v>0.23032365013490308</v>
      </c>
    </row>
    <row r="417" spans="1:8" x14ac:dyDescent="0.25">
      <c r="A417">
        <f ca="1">RANDBETWEEN(1,1000000)</f>
        <v>949342</v>
      </c>
      <c r="B417">
        <f ca="1">RANDBETWEEN(1,1000000)</f>
        <v>17512</v>
      </c>
      <c r="C417">
        <f ca="1">RANDBETWEEN(1,1000000)</f>
        <v>56396</v>
      </c>
      <c r="D417">
        <f ca="1">A417/1000000</f>
        <v>0.94934200000000002</v>
      </c>
      <c r="E417">
        <f ca="1">B417/1000000</f>
        <v>1.7512E-2</v>
      </c>
      <c r="F417">
        <f ca="1">C417/1000000</f>
        <v>5.6396000000000002E-2</v>
      </c>
      <c r="G417" s="5">
        <f ca="1">-LN(D417)/B$3</f>
        <v>1.0830451238868376E-2</v>
      </c>
      <c r="H417" s="5">
        <f ca="1">-LN(E417)/B$3/2-LN(F417)/B$3/2</f>
        <v>0.72085687122297903</v>
      </c>
    </row>
    <row r="418" spans="1:8" x14ac:dyDescent="0.25">
      <c r="A418">
        <f ca="1">RANDBETWEEN(1,1000000)</f>
        <v>125375</v>
      </c>
      <c r="B418">
        <f ca="1">RANDBETWEEN(1,1000000)</f>
        <v>426265</v>
      </c>
      <c r="C418">
        <f ca="1">RANDBETWEEN(1,1000000)</f>
        <v>811073</v>
      </c>
      <c r="D418">
        <f ca="1">A418/1000000</f>
        <v>0.12537499999999999</v>
      </c>
      <c r="E418">
        <f ca="1">B418/1000000</f>
        <v>0.42626500000000001</v>
      </c>
      <c r="F418">
        <f ca="1">C418/1000000</f>
        <v>0.81107300000000004</v>
      </c>
      <c r="G418" s="5">
        <f ca="1">-LN(D418)/B$3</f>
        <v>0.4325929234791745</v>
      </c>
      <c r="H418" s="5">
        <f ca="1">-LN(E418)/B$3/2-LN(F418)/B$3/2</f>
        <v>0.11063450801821713</v>
      </c>
    </row>
    <row r="419" spans="1:8" x14ac:dyDescent="0.25">
      <c r="A419">
        <f ca="1">RANDBETWEEN(1,1000000)</f>
        <v>222797</v>
      </c>
      <c r="B419">
        <f ca="1">RANDBETWEEN(1,1000000)</f>
        <v>909795</v>
      </c>
      <c r="C419">
        <f ca="1">RANDBETWEEN(1,1000000)</f>
        <v>563763</v>
      </c>
      <c r="D419">
        <f ca="1">A419/1000000</f>
        <v>0.222797</v>
      </c>
      <c r="E419">
        <f ca="1">B419/1000000</f>
        <v>0.90979500000000002</v>
      </c>
      <c r="F419">
        <f ca="1">C419/1000000</f>
        <v>0.56376300000000001</v>
      </c>
      <c r="G419" s="5">
        <f ca="1">-LN(D419)/B$3</f>
        <v>0.31281129916889278</v>
      </c>
      <c r="H419" s="5">
        <f ca="1">-LN(E419)/B$3/2-LN(F419)/B$3/2</f>
        <v>6.9547636264462476E-2</v>
      </c>
    </row>
    <row r="420" spans="1:8" x14ac:dyDescent="0.25">
      <c r="A420">
        <f ca="1">RANDBETWEEN(1,1000000)</f>
        <v>213772</v>
      </c>
      <c r="B420">
        <f ca="1">RANDBETWEEN(1,1000000)</f>
        <v>476764</v>
      </c>
      <c r="C420">
        <f ca="1">RANDBETWEEN(1,1000000)</f>
        <v>103149</v>
      </c>
      <c r="D420">
        <f ca="1">A420/1000000</f>
        <v>0.21377199999999999</v>
      </c>
      <c r="E420">
        <f ca="1">B420/1000000</f>
        <v>0.47676400000000002</v>
      </c>
      <c r="F420">
        <f ca="1">C420/1000000</f>
        <v>0.103149</v>
      </c>
      <c r="G420" s="5">
        <f ca="1">-LN(D420)/B$3</f>
        <v>0.32142609426770175</v>
      </c>
      <c r="H420" s="5">
        <f ca="1">-LN(E420)/B$3/2-LN(F420)/B$3/2</f>
        <v>0.31378275037172698</v>
      </c>
    </row>
    <row r="421" spans="1:8" x14ac:dyDescent="0.25">
      <c r="A421">
        <f ca="1">RANDBETWEEN(1,1000000)</f>
        <v>314422</v>
      </c>
      <c r="B421">
        <f ca="1">RANDBETWEEN(1,1000000)</f>
        <v>699346</v>
      </c>
      <c r="C421">
        <f ca="1">RANDBETWEEN(1,1000000)</f>
        <v>636870</v>
      </c>
      <c r="D421">
        <f ca="1">A421/1000000</f>
        <v>0.31442199999999998</v>
      </c>
      <c r="E421">
        <f ca="1">B421/1000000</f>
        <v>0.69934600000000002</v>
      </c>
      <c r="F421">
        <f ca="1">C421/1000000</f>
        <v>0.63687000000000005</v>
      </c>
      <c r="G421" s="5">
        <f ca="1">-LN(D421)/B$3</f>
        <v>0.24104567631676732</v>
      </c>
      <c r="H421" s="5">
        <f ca="1">-LN(E421)/B$3/2-LN(F421)/B$3/2</f>
        <v>8.4249936691673577E-2</v>
      </c>
    </row>
    <row r="422" spans="1:8" x14ac:dyDescent="0.25">
      <c r="A422">
        <f ca="1">RANDBETWEEN(1,1000000)</f>
        <v>664541</v>
      </c>
      <c r="B422">
        <f ca="1">RANDBETWEEN(1,1000000)</f>
        <v>933961</v>
      </c>
      <c r="C422">
        <f ca="1">RANDBETWEEN(1,1000000)</f>
        <v>510574</v>
      </c>
      <c r="D422">
        <f ca="1">A422/1000000</f>
        <v>0.66454100000000005</v>
      </c>
      <c r="E422">
        <f ca="1">B422/1000000</f>
        <v>0.93396100000000004</v>
      </c>
      <c r="F422">
        <f ca="1">C422/1000000</f>
        <v>0.51057399999999997</v>
      </c>
      <c r="G422" s="5">
        <f ca="1">-LN(D422)/B$3</f>
        <v>8.5137229626150918E-2</v>
      </c>
      <c r="H422" s="5">
        <f ca="1">-LN(E422)/B$3/2-LN(F422)/B$3/2</f>
        <v>7.7139613903197443E-2</v>
      </c>
    </row>
    <row r="423" spans="1:8" x14ac:dyDescent="0.25">
      <c r="A423">
        <f ca="1">RANDBETWEEN(1,1000000)</f>
        <v>775101</v>
      </c>
      <c r="B423">
        <f ca="1">RANDBETWEEN(1,1000000)</f>
        <v>130768</v>
      </c>
      <c r="C423">
        <f ca="1">RANDBETWEEN(1,1000000)</f>
        <v>641314</v>
      </c>
      <c r="D423">
        <f ca="1">A423/1000000</f>
        <v>0.77510100000000004</v>
      </c>
      <c r="E423">
        <f ca="1">B423/1000000</f>
        <v>0.130768</v>
      </c>
      <c r="F423">
        <f ca="1">C423/1000000</f>
        <v>0.64131400000000005</v>
      </c>
      <c r="G423" s="5">
        <f ca="1">-LN(D423)/B$3</f>
        <v>5.3075403237373885E-2</v>
      </c>
      <c r="H423" s="5">
        <f ca="1">-LN(E423)/B$3/2-LN(F423)/B$3/2</f>
        <v>0.25818402089765513</v>
      </c>
    </row>
    <row r="424" spans="1:8" x14ac:dyDescent="0.25">
      <c r="A424">
        <f ca="1">RANDBETWEEN(1,1000000)</f>
        <v>786706</v>
      </c>
      <c r="B424">
        <f ca="1">RANDBETWEEN(1,1000000)</f>
        <v>536403</v>
      </c>
      <c r="C424">
        <f ca="1">RANDBETWEEN(1,1000000)</f>
        <v>859516</v>
      </c>
      <c r="D424">
        <f ca="1">A424/1000000</f>
        <v>0.78670600000000002</v>
      </c>
      <c r="E424">
        <f ca="1">B424/1000000</f>
        <v>0.53640299999999996</v>
      </c>
      <c r="F424">
        <f ca="1">C424/1000000</f>
        <v>0.85951599999999995</v>
      </c>
      <c r="G424" s="5">
        <f ca="1">-LN(D424)/B$3</f>
        <v>4.9979306433447772E-2</v>
      </c>
      <c r="H424" s="5">
        <f ca="1">-LN(E424)/B$3/2-LN(F424)/B$3/2</f>
        <v>8.0651601417445457E-2</v>
      </c>
    </row>
    <row r="425" spans="1:8" x14ac:dyDescent="0.25">
      <c r="A425">
        <f ca="1">RANDBETWEEN(1,1000000)</f>
        <v>89986</v>
      </c>
      <c r="B425">
        <f ca="1">RANDBETWEEN(1,1000000)</f>
        <v>976352</v>
      </c>
      <c r="C425">
        <f ca="1">RANDBETWEEN(1,1000000)</f>
        <v>331358</v>
      </c>
      <c r="D425">
        <f ca="1">A425/1000000</f>
        <v>8.9985999999999997E-2</v>
      </c>
      <c r="E425">
        <f ca="1">B425/1000000</f>
        <v>0.976352</v>
      </c>
      <c r="F425">
        <f ca="1">C425/1000000</f>
        <v>0.33135799999999999</v>
      </c>
      <c r="G425" s="5">
        <f ca="1">-LN(D425)/B$3</f>
        <v>0.50168774506405167</v>
      </c>
      <c r="H425" s="5">
        <f ca="1">-LN(E425)/B$3/2-LN(F425)/B$3/2</f>
        <v>0.11755083530589544</v>
      </c>
    </row>
    <row r="426" spans="1:8" x14ac:dyDescent="0.25">
      <c r="A426">
        <f ca="1">RANDBETWEEN(1,1000000)</f>
        <v>549195</v>
      </c>
      <c r="B426">
        <f ca="1">RANDBETWEEN(1,1000000)</f>
        <v>103566</v>
      </c>
      <c r="C426">
        <f ca="1">RANDBETWEEN(1,1000000)</f>
        <v>378924</v>
      </c>
      <c r="D426">
        <f ca="1">A426/1000000</f>
        <v>0.54919499999999999</v>
      </c>
      <c r="E426">
        <f ca="1">B426/1000000</f>
        <v>0.10356600000000001</v>
      </c>
      <c r="F426">
        <f ca="1">C426/1000000</f>
        <v>0.37892399999999998</v>
      </c>
      <c r="G426" s="5">
        <f ca="1">-LN(D426)/B$3</f>
        <v>0.1248545227669286</v>
      </c>
      <c r="H426" s="5">
        <f ca="1">-LN(E426)/B$3/2-LN(F426)/B$3/2</f>
        <v>0.33728810521480157</v>
      </c>
    </row>
    <row r="427" spans="1:8" x14ac:dyDescent="0.25">
      <c r="A427">
        <f ca="1">RANDBETWEEN(1,1000000)</f>
        <v>505158</v>
      </c>
      <c r="B427">
        <f ca="1">RANDBETWEEN(1,1000000)</f>
        <v>992557</v>
      </c>
      <c r="C427">
        <f ca="1">RANDBETWEEN(1,1000000)</f>
        <v>684089</v>
      </c>
      <c r="D427">
        <f ca="1">A427/1000000</f>
        <v>0.505158</v>
      </c>
      <c r="E427">
        <f ca="1">B427/1000000</f>
        <v>0.99255700000000002</v>
      </c>
      <c r="F427">
        <f ca="1">C427/1000000</f>
        <v>0.68408899999999995</v>
      </c>
      <c r="G427" s="5">
        <f ca="1">-LN(D427)/B$3</f>
        <v>0.14226750569867985</v>
      </c>
      <c r="H427" s="5">
        <f ca="1">-LN(E427)/B$3/2-LN(F427)/B$3/2</f>
        <v>4.0326884396291028E-2</v>
      </c>
    </row>
    <row r="428" spans="1:8" x14ac:dyDescent="0.25">
      <c r="A428">
        <f ca="1">RANDBETWEEN(1,1000000)</f>
        <v>182246</v>
      </c>
      <c r="B428">
        <f ca="1">RANDBETWEEN(1,1000000)</f>
        <v>569455</v>
      </c>
      <c r="C428">
        <f ca="1">RANDBETWEEN(1,1000000)</f>
        <v>144147</v>
      </c>
      <c r="D428">
        <f ca="1">A428/1000000</f>
        <v>0.18224599999999999</v>
      </c>
      <c r="E428">
        <f ca="1">B428/1000000</f>
        <v>0.56945500000000004</v>
      </c>
      <c r="F428">
        <f ca="1">C428/1000000</f>
        <v>0.144147</v>
      </c>
      <c r="G428" s="5">
        <f ca="1">-LN(D428)/B$3</f>
        <v>0.35466622004333903</v>
      </c>
      <c r="H428" s="5">
        <f ca="1">-LN(E428)/B$3/2-LN(F428)/B$3/2</f>
        <v>0.26041637319447919</v>
      </c>
    </row>
    <row r="429" spans="1:8" x14ac:dyDescent="0.25">
      <c r="A429">
        <f ca="1">RANDBETWEEN(1,1000000)</f>
        <v>819639</v>
      </c>
      <c r="B429">
        <f ca="1">RANDBETWEEN(1,1000000)</f>
        <v>274407</v>
      </c>
      <c r="C429">
        <f ca="1">RANDBETWEEN(1,1000000)</f>
        <v>846246</v>
      </c>
      <c r="D429">
        <f ca="1">A429/1000000</f>
        <v>0.81963900000000001</v>
      </c>
      <c r="E429">
        <f ca="1">B429/1000000</f>
        <v>0.27440700000000001</v>
      </c>
      <c r="F429">
        <f ca="1">C429/1000000</f>
        <v>0.84624600000000005</v>
      </c>
      <c r="G429" s="5">
        <f ca="1">-LN(D429)/B$3</f>
        <v>4.1435683242099043E-2</v>
      </c>
      <c r="H429" s="5">
        <f ca="1">-LN(E429)/B$3/2-LN(F429)/B$3/2</f>
        <v>0.15209250570355487</v>
      </c>
    </row>
    <row r="430" spans="1:8" x14ac:dyDescent="0.25">
      <c r="A430">
        <f ca="1">RANDBETWEEN(1,1000000)</f>
        <v>285393</v>
      </c>
      <c r="B430">
        <f ca="1">RANDBETWEEN(1,1000000)</f>
        <v>180138</v>
      </c>
      <c r="C430">
        <f ca="1">RANDBETWEEN(1,1000000)</f>
        <v>259163</v>
      </c>
      <c r="D430">
        <f ca="1">A430/1000000</f>
        <v>0.28539300000000001</v>
      </c>
      <c r="E430">
        <f ca="1">B430/1000000</f>
        <v>0.18013799999999999</v>
      </c>
      <c r="F430">
        <f ca="1">C430/1000000</f>
        <v>0.25916299999999998</v>
      </c>
      <c r="G430" s="5">
        <f ca="1">-LN(D430)/B$3</f>
        <v>0.2612266877541396</v>
      </c>
      <c r="H430" s="5">
        <f ca="1">-LN(E430)/B$3/2-LN(F430)/B$3/2</f>
        <v>0.31920105487197226</v>
      </c>
    </row>
    <row r="431" spans="1:8" x14ac:dyDescent="0.25">
      <c r="A431">
        <f ca="1">RANDBETWEEN(1,1000000)</f>
        <v>730828</v>
      </c>
      <c r="B431">
        <f ca="1">RANDBETWEEN(1,1000000)</f>
        <v>487754</v>
      </c>
      <c r="C431">
        <f ca="1">RANDBETWEEN(1,1000000)</f>
        <v>920140</v>
      </c>
      <c r="D431">
        <f ca="1">A431/1000000</f>
        <v>0.73082800000000003</v>
      </c>
      <c r="E431">
        <f ca="1">B431/1000000</f>
        <v>0.48775400000000002</v>
      </c>
      <c r="F431">
        <f ca="1">C431/1000000</f>
        <v>0.92013999999999996</v>
      </c>
      <c r="G431" s="5">
        <f ca="1">-LN(D431)/B$3</f>
        <v>6.5328571049168643E-2</v>
      </c>
      <c r="H431" s="5">
        <f ca="1">-LN(E431)/B$3/2-LN(F431)/B$3/2</f>
        <v>8.3455577624294064E-2</v>
      </c>
    </row>
    <row r="432" spans="1:8" x14ac:dyDescent="0.25">
      <c r="A432">
        <f ca="1">RANDBETWEEN(1,1000000)</f>
        <v>916872</v>
      </c>
      <c r="B432">
        <f ca="1">RANDBETWEEN(1,1000000)</f>
        <v>887134</v>
      </c>
      <c r="C432">
        <f ca="1">RANDBETWEEN(1,1000000)</f>
        <v>71508</v>
      </c>
      <c r="D432">
        <f ca="1">A432/1000000</f>
        <v>0.91687200000000002</v>
      </c>
      <c r="E432">
        <f ca="1">B432/1000000</f>
        <v>0.88713399999999998</v>
      </c>
      <c r="F432">
        <f ca="1">C432/1000000</f>
        <v>7.1508000000000002E-2</v>
      </c>
      <c r="G432" s="5">
        <f ca="1">-LN(D432)/B$3</f>
        <v>1.8080708765392479E-2</v>
      </c>
      <c r="H432" s="5">
        <f ca="1">-LN(E432)/B$3/2-LN(F432)/B$3/2</f>
        <v>0.28726095671729174</v>
      </c>
    </row>
    <row r="433" spans="1:8" x14ac:dyDescent="0.25">
      <c r="A433">
        <f ca="1">RANDBETWEEN(1,1000000)</f>
        <v>347884</v>
      </c>
      <c r="B433">
        <f ca="1">RANDBETWEEN(1,1000000)</f>
        <v>281426</v>
      </c>
      <c r="C433">
        <f ca="1">RANDBETWEEN(1,1000000)</f>
        <v>462757</v>
      </c>
      <c r="D433">
        <f ca="1">A433/1000000</f>
        <v>0.34788400000000003</v>
      </c>
      <c r="E433">
        <f ca="1">B433/1000000</f>
        <v>0.28142600000000001</v>
      </c>
      <c r="F433">
        <f ca="1">C433/1000000</f>
        <v>0.46275699999999997</v>
      </c>
      <c r="G433" s="5">
        <f ca="1">-LN(D433)/B$3</f>
        <v>0.21997628918935425</v>
      </c>
      <c r="H433" s="5">
        <f ca="1">-LN(E433)/B$3/2-LN(F433)/B$3/2</f>
        <v>0.2123373900091185</v>
      </c>
    </row>
    <row r="434" spans="1:8" x14ac:dyDescent="0.25">
      <c r="A434">
        <f ca="1">RANDBETWEEN(1,1000000)</f>
        <v>102971</v>
      </c>
      <c r="B434">
        <f ca="1">RANDBETWEEN(1,1000000)</f>
        <v>344073</v>
      </c>
      <c r="C434">
        <f ca="1">RANDBETWEEN(1,1000000)</f>
        <v>942038</v>
      </c>
      <c r="D434">
        <f ca="1">A434/1000000</f>
        <v>0.10297099999999999</v>
      </c>
      <c r="E434">
        <f ca="1">B434/1000000</f>
        <v>0.34407300000000002</v>
      </c>
      <c r="F434">
        <f ca="1">C434/1000000</f>
        <v>0.94203800000000004</v>
      </c>
      <c r="G434" s="5">
        <f ca="1">-LN(D434)/B$3</f>
        <v>0.47360580912378319</v>
      </c>
      <c r="H434" s="5">
        <f ca="1">-LN(E434)/B$3/2-LN(F434)/B$3/2</f>
        <v>0.11735532295169375</v>
      </c>
    </row>
    <row r="435" spans="1:8" x14ac:dyDescent="0.25">
      <c r="A435">
        <f ca="1">RANDBETWEEN(1,1000000)</f>
        <v>141966</v>
      </c>
      <c r="B435">
        <f ca="1">RANDBETWEEN(1,1000000)</f>
        <v>422137</v>
      </c>
      <c r="C435">
        <f ca="1">RANDBETWEEN(1,1000000)</f>
        <v>400193</v>
      </c>
      <c r="D435">
        <f ca="1">A435/1000000</f>
        <v>0.14196600000000001</v>
      </c>
      <c r="E435">
        <f ca="1">B435/1000000</f>
        <v>0.42213699999999998</v>
      </c>
      <c r="F435">
        <f ca="1">C435/1000000</f>
        <v>0.40019300000000002</v>
      </c>
      <c r="G435" s="5">
        <f ca="1">-LN(D435)/B$3</f>
        <v>0.40670160138960804</v>
      </c>
      <c r="H435" s="5">
        <f ca="1">-LN(E435)/B$3/2-LN(F435)/B$3/2</f>
        <v>0.1852326793043596</v>
      </c>
    </row>
    <row r="436" spans="1:8" x14ac:dyDescent="0.25">
      <c r="A436">
        <f ca="1">RANDBETWEEN(1,1000000)</f>
        <v>832723</v>
      </c>
      <c r="B436">
        <f ca="1">RANDBETWEEN(1,1000000)</f>
        <v>548220</v>
      </c>
      <c r="C436">
        <f ca="1">RANDBETWEEN(1,1000000)</f>
        <v>898638</v>
      </c>
      <c r="D436">
        <f ca="1">A436/1000000</f>
        <v>0.83272299999999999</v>
      </c>
      <c r="E436">
        <f ca="1">B436/1000000</f>
        <v>0.54822000000000004</v>
      </c>
      <c r="F436">
        <f ca="1">C436/1000000</f>
        <v>0.89863800000000005</v>
      </c>
      <c r="G436" s="5">
        <f ca="1">-LN(D436)/B$3</f>
        <v>3.8136296902054605E-2</v>
      </c>
      <c r="H436" s="5">
        <f ca="1">-LN(E436)/B$3/2-LN(F436)/B$3/2</f>
        <v>7.3745167497935582E-2</v>
      </c>
    </row>
    <row r="437" spans="1:8" x14ac:dyDescent="0.25">
      <c r="A437">
        <f ca="1">RANDBETWEEN(1,1000000)</f>
        <v>242887</v>
      </c>
      <c r="B437">
        <f ca="1">RANDBETWEEN(1,1000000)</f>
        <v>280099</v>
      </c>
      <c r="C437">
        <f ca="1">RANDBETWEEN(1,1000000)</f>
        <v>267091</v>
      </c>
      <c r="D437">
        <f ca="1">A437/1000000</f>
        <v>0.24288699999999999</v>
      </c>
      <c r="E437">
        <f ca="1">B437/1000000</f>
        <v>0.28009899999999999</v>
      </c>
      <c r="F437">
        <f ca="1">C437/1000000</f>
        <v>0.26709100000000002</v>
      </c>
      <c r="G437" s="5">
        <f ca="1">-LN(D437)/B$3</f>
        <v>0.29482478424444153</v>
      </c>
      <c r="H437" s="5">
        <f ca="1">-LN(E437)/B$3/2-LN(F437)/B$3/2</f>
        <v>0.27008104391199061</v>
      </c>
    </row>
    <row r="438" spans="1:8" x14ac:dyDescent="0.25">
      <c r="A438">
        <f ca="1">RANDBETWEEN(1,1000000)</f>
        <v>18617</v>
      </c>
      <c r="B438">
        <f ca="1">RANDBETWEEN(1,1000000)</f>
        <v>854967</v>
      </c>
      <c r="C438">
        <f ca="1">RANDBETWEEN(1,1000000)</f>
        <v>979808</v>
      </c>
      <c r="D438">
        <f ca="1">A438/1000000</f>
        <v>1.8617000000000002E-2</v>
      </c>
      <c r="E438">
        <f ca="1">B438/1000000</f>
        <v>0.85496700000000003</v>
      </c>
      <c r="F438">
        <f ca="1">C438/1000000</f>
        <v>0.97980800000000001</v>
      </c>
      <c r="G438" s="5">
        <f ca="1">-LN(D438)/B$3</f>
        <v>0.8299333619150786</v>
      </c>
      <c r="H438" s="5">
        <f ca="1">-LN(E438)/B$3/2-LN(F438)/B$3/2</f>
        <v>1.8446984600088062E-2</v>
      </c>
    </row>
    <row r="439" spans="1:8" x14ac:dyDescent="0.25">
      <c r="A439">
        <f ca="1">RANDBETWEEN(1,1000000)</f>
        <v>898219</v>
      </c>
      <c r="B439">
        <f ca="1">RANDBETWEEN(1,1000000)</f>
        <v>943117</v>
      </c>
      <c r="C439">
        <f ca="1">RANDBETWEEN(1,1000000)</f>
        <v>958012</v>
      </c>
      <c r="D439">
        <f ca="1">A439/1000000</f>
        <v>0.89821899999999999</v>
      </c>
      <c r="E439">
        <f ca="1">B439/1000000</f>
        <v>0.94311699999999998</v>
      </c>
      <c r="F439">
        <f ca="1">C439/1000000</f>
        <v>0.95801199999999997</v>
      </c>
      <c r="G439" s="5">
        <f ca="1">-LN(D439)/B$3</f>
        <v>2.236278440297558E-2</v>
      </c>
      <c r="H439" s="5">
        <f ca="1">-LN(E439)/B$3/2-LN(F439)/B$3/2</f>
        <v>1.0568740305041142E-2</v>
      </c>
    </row>
    <row r="440" spans="1:8" x14ac:dyDescent="0.25">
      <c r="A440">
        <f ca="1">RANDBETWEEN(1,1000000)</f>
        <v>739482</v>
      </c>
      <c r="B440">
        <f ca="1">RANDBETWEEN(1,1000000)</f>
        <v>8981</v>
      </c>
      <c r="C440">
        <f ca="1">RANDBETWEEN(1,1000000)</f>
        <v>406997</v>
      </c>
      <c r="D440">
        <f ca="1">A440/1000000</f>
        <v>0.73948199999999997</v>
      </c>
      <c r="E440">
        <f ca="1">B440/1000000</f>
        <v>8.9809999999999994E-3</v>
      </c>
      <c r="F440">
        <f ca="1">C440/1000000</f>
        <v>0.406997</v>
      </c>
      <c r="G440" s="5">
        <f ca="1">-LN(D440)/B$3</f>
        <v>6.2876112062148964E-2</v>
      </c>
      <c r="H440" s="5">
        <f ca="1">-LN(E440)/B$3/2-LN(F440)/B$3/2</f>
        <v>0.58454099050702124</v>
      </c>
    </row>
    <row r="441" spans="1:8" x14ac:dyDescent="0.25">
      <c r="A441">
        <f ca="1">RANDBETWEEN(1,1000000)</f>
        <v>482719</v>
      </c>
      <c r="B441">
        <f ca="1">RANDBETWEEN(1,1000000)</f>
        <v>650318</v>
      </c>
      <c r="C441">
        <f ca="1">RANDBETWEEN(1,1000000)</f>
        <v>49522</v>
      </c>
      <c r="D441">
        <f ca="1">A441/1000000</f>
        <v>0.48271900000000001</v>
      </c>
      <c r="E441">
        <f ca="1">B441/1000000</f>
        <v>0.65031799999999995</v>
      </c>
      <c r="F441">
        <f ca="1">C441/1000000</f>
        <v>4.9521999999999997E-2</v>
      </c>
      <c r="G441" s="5">
        <f ca="1">-LN(D441)/B$3</f>
        <v>0.15173345315996475</v>
      </c>
      <c r="H441" s="5">
        <f ca="1">-LN(E441)/B$3/2-LN(F441)/B$3/2</f>
        <v>0.35787834048508388</v>
      </c>
    </row>
    <row r="442" spans="1:8" x14ac:dyDescent="0.25">
      <c r="A442">
        <f ca="1">RANDBETWEEN(1,1000000)</f>
        <v>511542</v>
      </c>
      <c r="B442">
        <f ca="1">RANDBETWEEN(1,1000000)</f>
        <v>441145</v>
      </c>
      <c r="C442">
        <f ca="1">RANDBETWEEN(1,1000000)</f>
        <v>733204</v>
      </c>
      <c r="D442">
        <f ca="1">A442/1000000</f>
        <v>0.51154200000000005</v>
      </c>
      <c r="E442">
        <f ca="1">B442/1000000</f>
        <v>0.44114500000000001</v>
      </c>
      <c r="F442">
        <f ca="1">C442/1000000</f>
        <v>0.73320399999999997</v>
      </c>
      <c r="G442" s="5">
        <f ca="1">-LN(D442)/B$3</f>
        <v>0.13965116365093025</v>
      </c>
      <c r="H442" s="5">
        <f ca="1">-LN(E442)/B$3/2-LN(F442)/B$3/2</f>
        <v>0.11757426738392979</v>
      </c>
    </row>
    <row r="443" spans="1:8" x14ac:dyDescent="0.25">
      <c r="A443">
        <f ca="1">RANDBETWEEN(1,1000000)</f>
        <v>54618</v>
      </c>
      <c r="B443">
        <f ca="1">RANDBETWEEN(1,1000000)</f>
        <v>732833</v>
      </c>
      <c r="C443">
        <f ca="1">RANDBETWEEN(1,1000000)</f>
        <v>134359</v>
      </c>
      <c r="D443">
        <f ca="1">A443/1000000</f>
        <v>5.4618E-2</v>
      </c>
      <c r="E443">
        <f ca="1">B443/1000000</f>
        <v>0.73283299999999996</v>
      </c>
      <c r="F443">
        <f ca="1">C443/1000000</f>
        <v>0.13435900000000001</v>
      </c>
      <c r="G443" s="5">
        <f ca="1">-LN(D443)/B$3</f>
        <v>0.60570662088144378</v>
      </c>
      <c r="H443" s="5">
        <f ca="1">-LN(E443)/B$3/2-LN(F443)/B$3/2</f>
        <v>0.24146639487938415</v>
      </c>
    </row>
    <row r="444" spans="1:8" x14ac:dyDescent="0.25">
      <c r="A444">
        <f ca="1">RANDBETWEEN(1,1000000)</f>
        <v>805476</v>
      </c>
      <c r="B444">
        <f ca="1">RANDBETWEEN(1,1000000)</f>
        <v>266275</v>
      </c>
      <c r="C444">
        <f ca="1">RANDBETWEEN(1,1000000)</f>
        <v>962477</v>
      </c>
      <c r="D444">
        <f ca="1">A444/1000000</f>
        <v>0.80547599999999997</v>
      </c>
      <c r="E444">
        <f ca="1">B444/1000000</f>
        <v>0.26627499999999998</v>
      </c>
      <c r="F444">
        <f ca="1">C444/1000000</f>
        <v>0.96247700000000003</v>
      </c>
      <c r="G444" s="5">
        <f ca="1">-LN(D444)/B$3</f>
        <v>4.5067056659849863E-2</v>
      </c>
      <c r="H444" s="5">
        <f ca="1">-LN(E444)/B$3/2-LN(F444)/B$3/2</f>
        <v>0.14181987279817898</v>
      </c>
    </row>
    <row r="445" spans="1:8" x14ac:dyDescent="0.25">
      <c r="A445">
        <f ca="1">RANDBETWEEN(1,1000000)</f>
        <v>868922</v>
      </c>
      <c r="B445">
        <f ca="1">RANDBETWEEN(1,1000000)</f>
        <v>662226</v>
      </c>
      <c r="C445">
        <f ca="1">RANDBETWEEN(1,1000000)</f>
        <v>410945</v>
      </c>
      <c r="D445">
        <f ca="1">A445/1000000</f>
        <v>0.86892199999999997</v>
      </c>
      <c r="E445">
        <f ca="1">B445/1000000</f>
        <v>0.66222599999999998</v>
      </c>
      <c r="F445">
        <f ca="1">C445/1000000</f>
        <v>0.410945</v>
      </c>
      <c r="G445" s="5">
        <f ca="1">-LN(D445)/B$3</f>
        <v>2.9271232518372724E-2</v>
      </c>
      <c r="H445" s="5">
        <f ca="1">-LN(E445)/B$3/2-LN(F445)/B$3/2</f>
        <v>0.13556711301762242</v>
      </c>
    </row>
    <row r="446" spans="1:8" x14ac:dyDescent="0.25">
      <c r="A446">
        <f ca="1">RANDBETWEEN(1,1000000)</f>
        <v>981795</v>
      </c>
      <c r="B446">
        <f ca="1">RANDBETWEEN(1,1000000)</f>
        <v>99343</v>
      </c>
      <c r="C446">
        <f ca="1">RANDBETWEEN(1,1000000)</f>
        <v>648482</v>
      </c>
      <c r="D446">
        <f ca="1">A446/1000000</f>
        <v>0.98179499999999997</v>
      </c>
      <c r="E446">
        <f ca="1">B446/1000000</f>
        <v>9.9343000000000001E-2</v>
      </c>
      <c r="F446">
        <f ca="1">C446/1000000</f>
        <v>0.648482</v>
      </c>
      <c r="G446" s="5">
        <f ca="1">-LN(D446)/B$3</f>
        <v>3.8276562620946555E-3</v>
      </c>
      <c r="H446" s="5">
        <f ca="1">-LN(E446)/B$3/2-LN(F446)/B$3/2</f>
        <v>0.28565602108490901</v>
      </c>
    </row>
    <row r="447" spans="1:8" x14ac:dyDescent="0.25">
      <c r="A447">
        <f ca="1">RANDBETWEEN(1,1000000)</f>
        <v>706977</v>
      </c>
      <c r="B447">
        <f ca="1">RANDBETWEEN(1,1000000)</f>
        <v>86177</v>
      </c>
      <c r="C447">
        <f ca="1">RANDBETWEEN(1,1000000)</f>
        <v>964952</v>
      </c>
      <c r="D447">
        <f ca="1">A447/1000000</f>
        <v>0.70697699999999997</v>
      </c>
      <c r="E447">
        <f ca="1">B447/1000000</f>
        <v>8.6177000000000004E-2</v>
      </c>
      <c r="F447">
        <f ca="1">C447/1000000</f>
        <v>0.96495200000000003</v>
      </c>
      <c r="G447" s="5">
        <f ca="1">-LN(D447)/B$3</f>
        <v>7.2241071966530554E-2</v>
      </c>
      <c r="H447" s="5">
        <f ca="1">-LN(E447)/B$3/2-LN(F447)/B$3/2</f>
        <v>0.25906550813273549</v>
      </c>
    </row>
    <row r="448" spans="1:8" x14ac:dyDescent="0.25">
      <c r="A448">
        <f ca="1">RANDBETWEEN(1,1000000)</f>
        <v>498594</v>
      </c>
      <c r="B448">
        <f ca="1">RANDBETWEEN(1,1000000)</f>
        <v>277633</v>
      </c>
      <c r="C448">
        <f ca="1">RANDBETWEEN(1,1000000)</f>
        <v>93510</v>
      </c>
      <c r="D448">
        <f ca="1">A448/1000000</f>
        <v>0.49859399999999998</v>
      </c>
      <c r="E448">
        <f ca="1">B448/1000000</f>
        <v>0.27763300000000002</v>
      </c>
      <c r="F448">
        <f ca="1">C448/1000000</f>
        <v>9.3509999999999996E-2</v>
      </c>
      <c r="G448" s="5">
        <f ca="1">-LN(D448)/B$3</f>
        <v>0.14499232117904776</v>
      </c>
      <c r="H448" s="5">
        <f ca="1">-LN(E448)/B$3/2-LN(F448)/B$3/2</f>
        <v>0.38032729977799784</v>
      </c>
    </row>
    <row r="449" spans="1:8" x14ac:dyDescent="0.25">
      <c r="A449">
        <f ca="1">RANDBETWEEN(1,1000000)</f>
        <v>174294</v>
      </c>
      <c r="B449">
        <f ca="1">RANDBETWEEN(1,1000000)</f>
        <v>64554</v>
      </c>
      <c r="C449">
        <f ca="1">RANDBETWEEN(1,1000000)</f>
        <v>592275</v>
      </c>
      <c r="D449">
        <f ca="1">A449/1000000</f>
        <v>0.174294</v>
      </c>
      <c r="E449">
        <f ca="1">B449/1000000</f>
        <v>6.4554E-2</v>
      </c>
      <c r="F449">
        <f ca="1">C449/1000000</f>
        <v>0.592275</v>
      </c>
      <c r="G449" s="5">
        <f ca="1">-LN(D449)/B$3</f>
        <v>0.3639607813451205</v>
      </c>
      <c r="H449" s="5">
        <f ca="1">-LN(E449)/B$3/2-LN(F449)/B$3/2</f>
        <v>0.34000389802840547</v>
      </c>
    </row>
    <row r="450" spans="1:8" x14ac:dyDescent="0.25">
      <c r="A450">
        <f ca="1">RANDBETWEEN(1,1000000)</f>
        <v>315345</v>
      </c>
      <c r="B450">
        <f ca="1">RANDBETWEEN(1,1000000)</f>
        <v>464815</v>
      </c>
      <c r="C450">
        <f ca="1">RANDBETWEEN(1,1000000)</f>
        <v>796830</v>
      </c>
      <c r="D450">
        <f ca="1">A450/1000000</f>
        <v>0.31534499999999999</v>
      </c>
      <c r="E450">
        <f ca="1">B450/1000000</f>
        <v>0.46481499999999998</v>
      </c>
      <c r="F450">
        <f ca="1">C450/1000000</f>
        <v>0.79683000000000004</v>
      </c>
      <c r="G450" s="5">
        <f ca="1">-LN(D450)/B$3</f>
        <v>0.24043500029102882</v>
      </c>
      <c r="H450" s="5">
        <f ca="1">-LN(E450)/B$3/2-LN(F450)/B$3/2</f>
        <v>0.10346142967066105</v>
      </c>
    </row>
    <row r="451" spans="1:8" x14ac:dyDescent="0.25">
      <c r="A451">
        <f ca="1">RANDBETWEEN(1,1000000)</f>
        <v>547661</v>
      </c>
      <c r="B451">
        <f ca="1">RANDBETWEEN(1,1000000)</f>
        <v>571116</v>
      </c>
      <c r="C451">
        <f ca="1">RANDBETWEEN(1,1000000)</f>
        <v>271535</v>
      </c>
      <c r="D451">
        <f ca="1">A451/1000000</f>
        <v>0.54766099999999995</v>
      </c>
      <c r="E451">
        <f ca="1">B451/1000000</f>
        <v>0.57111599999999996</v>
      </c>
      <c r="F451">
        <f ca="1">C451/1000000</f>
        <v>0.27153500000000003</v>
      </c>
      <c r="G451" s="5">
        <f ca="1">-LN(D451)/B$3</f>
        <v>0.12543724929017977</v>
      </c>
      <c r="H451" s="5">
        <f ca="1">-LN(E451)/B$3/2-LN(F451)/B$3/2</f>
        <v>0.19414866375702511</v>
      </c>
    </row>
    <row r="452" spans="1:8" x14ac:dyDescent="0.25">
      <c r="A452">
        <f ca="1">RANDBETWEEN(1,1000000)</f>
        <v>95449</v>
      </c>
      <c r="B452">
        <f ca="1">RANDBETWEEN(1,1000000)</f>
        <v>420773</v>
      </c>
      <c r="C452">
        <f ca="1">RANDBETWEEN(1,1000000)</f>
        <v>111784</v>
      </c>
      <c r="D452">
        <f ca="1">A452/1000000</f>
        <v>9.5449000000000006E-2</v>
      </c>
      <c r="E452">
        <f ca="1">B452/1000000</f>
        <v>0.42077300000000001</v>
      </c>
      <c r="F452">
        <f ca="1">C452/1000000</f>
        <v>0.11178399999999999</v>
      </c>
      <c r="G452" s="5">
        <f ca="1">-LN(D452)/B$3</f>
        <v>0.48940900115721409</v>
      </c>
      <c r="H452" s="5">
        <f ca="1">-LN(E452)/B$3/2-LN(F452)/B$3/2</f>
        <v>0.31842173169992621</v>
      </c>
    </row>
    <row r="453" spans="1:8" x14ac:dyDescent="0.25">
      <c r="A453">
        <f ca="1">RANDBETWEEN(1,1000000)</f>
        <v>586166</v>
      </c>
      <c r="B453">
        <f ca="1">RANDBETWEEN(1,1000000)</f>
        <v>430324</v>
      </c>
      <c r="C453">
        <f ca="1">RANDBETWEEN(1,1000000)</f>
        <v>561703</v>
      </c>
      <c r="D453">
        <f ca="1">A453/1000000</f>
        <v>0.58616599999999996</v>
      </c>
      <c r="E453">
        <f ca="1">B453/1000000</f>
        <v>0.43032399999999998</v>
      </c>
      <c r="F453">
        <f ca="1">C453/1000000</f>
        <v>0.56170299999999995</v>
      </c>
      <c r="G453" s="5">
        <f ca="1">-LN(D453)/B$3</f>
        <v>0.11128171938954388</v>
      </c>
      <c r="H453" s="5">
        <f ca="1">-LN(E453)/B$3/2-LN(F453)/B$3/2</f>
        <v>0.14791655251885155</v>
      </c>
    </row>
    <row r="454" spans="1:8" x14ac:dyDescent="0.25">
      <c r="A454">
        <f ca="1">RANDBETWEEN(1,1000000)</f>
        <v>28601</v>
      </c>
      <c r="B454">
        <f ca="1">RANDBETWEEN(1,1000000)</f>
        <v>442992</v>
      </c>
      <c r="C454">
        <f ca="1">RANDBETWEEN(1,1000000)</f>
        <v>971688</v>
      </c>
      <c r="D454">
        <f ca="1">A454/1000000</f>
        <v>2.8601000000000001E-2</v>
      </c>
      <c r="E454">
        <f ca="1">B454/1000000</f>
        <v>0.442992</v>
      </c>
      <c r="F454">
        <f ca="1">C454/1000000</f>
        <v>0.971688</v>
      </c>
      <c r="G454" s="5">
        <f ca="1">-LN(D454)/B$3</f>
        <v>0.74048199931929748</v>
      </c>
      <c r="H454" s="5">
        <f ca="1">-LN(E454)/B$3/2-LN(F454)/B$3/2</f>
        <v>8.7804591822332231E-2</v>
      </c>
    </row>
    <row r="455" spans="1:8" x14ac:dyDescent="0.25">
      <c r="A455">
        <f ca="1">RANDBETWEEN(1,1000000)</f>
        <v>427531</v>
      </c>
      <c r="B455">
        <f ca="1">RANDBETWEEN(1,1000000)</f>
        <v>667785</v>
      </c>
      <c r="C455">
        <f ca="1">RANDBETWEEN(1,1000000)</f>
        <v>491991</v>
      </c>
      <c r="D455">
        <f ca="1">A455/1000000</f>
        <v>0.42753099999999999</v>
      </c>
      <c r="E455">
        <f ca="1">B455/1000000</f>
        <v>0.66778499999999996</v>
      </c>
      <c r="F455">
        <f ca="1">C455/1000000</f>
        <v>0.49199100000000001</v>
      </c>
      <c r="G455" s="5">
        <f ca="1">-LN(D455)/B$3</f>
        <v>0.17702676637802023</v>
      </c>
      <c r="H455" s="5">
        <f ca="1">-LN(E455)/B$3/2-LN(F455)/B$3/2</f>
        <v>0.11594623634164967</v>
      </c>
    </row>
    <row r="456" spans="1:8" x14ac:dyDescent="0.25">
      <c r="A456">
        <f ca="1">RANDBETWEEN(1,1000000)</f>
        <v>129771</v>
      </c>
      <c r="B456">
        <f ca="1">RANDBETWEEN(1,1000000)</f>
        <v>554919</v>
      </c>
      <c r="C456">
        <f ca="1">RANDBETWEEN(1,1000000)</f>
        <v>965742</v>
      </c>
      <c r="D456">
        <f ca="1">A456/1000000</f>
        <v>0.129771</v>
      </c>
      <c r="E456">
        <f ca="1">B456/1000000</f>
        <v>0.55491900000000005</v>
      </c>
      <c r="F456">
        <f ca="1">C456/1000000</f>
        <v>0.96574199999999999</v>
      </c>
      <c r="G456" s="5">
        <f ca="1">-LN(D456)/B$3</f>
        <v>0.42541331673362659</v>
      </c>
      <c r="H456" s="5">
        <f ca="1">-LN(E456)/B$3/2-LN(F456)/B$3/2</f>
        <v>6.4978300314600945E-2</v>
      </c>
    </row>
    <row r="457" spans="1:8" x14ac:dyDescent="0.25">
      <c r="A457">
        <f ca="1">RANDBETWEEN(1,1000000)</f>
        <v>833549</v>
      </c>
      <c r="B457">
        <f ca="1">RANDBETWEEN(1,1000000)</f>
        <v>83410</v>
      </c>
      <c r="C457">
        <f ca="1">RANDBETWEEN(1,1000000)</f>
        <v>251329</v>
      </c>
      <c r="D457">
        <f ca="1">A457/1000000</f>
        <v>0.83354899999999998</v>
      </c>
      <c r="E457">
        <f ca="1">B457/1000000</f>
        <v>8.3409999999999998E-2</v>
      </c>
      <c r="F457">
        <f ca="1">C457/1000000</f>
        <v>0.25132900000000002</v>
      </c>
      <c r="G457" s="5">
        <f ca="1">-LN(D457)/B$3</f>
        <v>3.7929747974353716E-2</v>
      </c>
      <c r="H457" s="5">
        <f ca="1">-LN(E457)/B$3/2-LN(F457)/B$3/2</f>
        <v>0.4026020326977971</v>
      </c>
    </row>
    <row r="458" spans="1:8" x14ac:dyDescent="0.25">
      <c r="A458">
        <f ca="1">RANDBETWEEN(1,1000000)</f>
        <v>657571</v>
      </c>
      <c r="B458">
        <f ca="1">RANDBETWEEN(1,1000000)</f>
        <v>507261</v>
      </c>
      <c r="C458">
        <f ca="1">RANDBETWEEN(1,1000000)</f>
        <v>532115</v>
      </c>
      <c r="D458">
        <f ca="1">A458/1000000</f>
        <v>0.65757100000000002</v>
      </c>
      <c r="E458">
        <f ca="1">B458/1000000</f>
        <v>0.50726099999999996</v>
      </c>
      <c r="F458">
        <f ca="1">C458/1000000</f>
        <v>0.532115</v>
      </c>
      <c r="G458" s="5">
        <f ca="1">-LN(D458)/B$3</f>
        <v>8.7333861660266812E-2</v>
      </c>
      <c r="H458" s="5">
        <f ca="1">-LN(E458)/B$3/2-LN(F458)/B$3/2</f>
        <v>0.13641929818117582</v>
      </c>
    </row>
    <row r="459" spans="1:8" x14ac:dyDescent="0.25">
      <c r="A459">
        <f ca="1">RANDBETWEEN(1,1000000)</f>
        <v>159877</v>
      </c>
      <c r="B459">
        <f ca="1">RANDBETWEEN(1,1000000)</f>
        <v>420132</v>
      </c>
      <c r="C459">
        <f ca="1">RANDBETWEEN(1,1000000)</f>
        <v>926602</v>
      </c>
      <c r="D459">
        <f ca="1">A459/1000000</f>
        <v>0.15987699999999999</v>
      </c>
      <c r="E459">
        <f ca="1">B459/1000000</f>
        <v>0.42013200000000001</v>
      </c>
      <c r="F459">
        <f ca="1">C459/1000000</f>
        <v>0.92660200000000004</v>
      </c>
      <c r="G459" s="5">
        <f ca="1">-LN(D459)/B$3</f>
        <v>0.38194802278919099</v>
      </c>
      <c r="H459" s="5">
        <f ca="1">-LN(E459)/B$3/2-LN(F459)/B$3/2</f>
        <v>9.8272654056364733E-2</v>
      </c>
    </row>
    <row r="460" spans="1:8" x14ac:dyDescent="0.25">
      <c r="A460">
        <f ca="1">RANDBETWEEN(1,1000000)</f>
        <v>450281</v>
      </c>
      <c r="B460">
        <f ca="1">RANDBETWEEN(1,1000000)</f>
        <v>100759</v>
      </c>
      <c r="C460">
        <f ca="1">RANDBETWEEN(1,1000000)</f>
        <v>139929</v>
      </c>
      <c r="D460">
        <f ca="1">A460/1000000</f>
        <v>0.45028099999999999</v>
      </c>
      <c r="E460">
        <f ca="1">B460/1000000</f>
        <v>0.100759</v>
      </c>
      <c r="F460">
        <f ca="1">C460/1000000</f>
        <v>0.139929</v>
      </c>
      <c r="G460" s="5">
        <f ca="1">-LN(D460)/B$3</f>
        <v>0.16622571805367373</v>
      </c>
      <c r="H460" s="5">
        <f ca="1">-LN(E460)/B$3/2-LN(F460)/B$3/2</f>
        <v>0.4439212374990239</v>
      </c>
    </row>
    <row r="461" spans="1:8" x14ac:dyDescent="0.25">
      <c r="A461">
        <f ca="1">RANDBETWEEN(1,1000000)</f>
        <v>766171</v>
      </c>
      <c r="B461">
        <f ca="1">RANDBETWEEN(1,1000000)</f>
        <v>657698</v>
      </c>
      <c r="C461">
        <f ca="1">RANDBETWEEN(1,1000000)</f>
        <v>183212</v>
      </c>
      <c r="D461">
        <f ca="1">A461/1000000</f>
        <v>0.76617100000000005</v>
      </c>
      <c r="E461">
        <f ca="1">B461/1000000</f>
        <v>0.657698</v>
      </c>
      <c r="F461">
        <f ca="1">C461/1000000</f>
        <v>0.18321200000000001</v>
      </c>
      <c r="G461" s="5">
        <f ca="1">-LN(D461)/B$3</f>
        <v>5.5489561782799852E-2</v>
      </c>
      <c r="H461" s="5">
        <f ca="1">-LN(E461)/B$3/2-LN(F461)/B$3/2</f>
        <v>0.22042924440452469</v>
      </c>
    </row>
    <row r="462" spans="1:8" x14ac:dyDescent="0.25">
      <c r="A462">
        <f ca="1">RANDBETWEEN(1,1000000)</f>
        <v>438267</v>
      </c>
      <c r="B462">
        <f ca="1">RANDBETWEEN(1,1000000)</f>
        <v>31393</v>
      </c>
      <c r="C462">
        <f ca="1">RANDBETWEEN(1,1000000)</f>
        <v>624032</v>
      </c>
      <c r="D462">
        <f ca="1">A462/1000000</f>
        <v>0.43826700000000002</v>
      </c>
      <c r="E462">
        <f ca="1">B462/1000000</f>
        <v>3.1392999999999997E-2</v>
      </c>
      <c r="F462">
        <f ca="1">C462/1000000</f>
        <v>0.62403200000000003</v>
      </c>
      <c r="G462" s="5">
        <f ca="1">-LN(D462)/B$3</f>
        <v>0.17185978443510866</v>
      </c>
      <c r="H462" s="5">
        <f ca="1">-LN(E462)/B$3/2-LN(F462)/B$3/2</f>
        <v>0.40965874695136606</v>
      </c>
    </row>
    <row r="463" spans="1:8" x14ac:dyDescent="0.25">
      <c r="A463">
        <f ca="1">RANDBETWEEN(1,1000000)</f>
        <v>264044</v>
      </c>
      <c r="B463">
        <f ca="1">RANDBETWEEN(1,1000000)</f>
        <v>503274</v>
      </c>
      <c r="C463">
        <f ca="1">RANDBETWEEN(1,1000000)</f>
        <v>612031</v>
      </c>
      <c r="D463">
        <f ca="1">A463/1000000</f>
        <v>0.264044</v>
      </c>
      <c r="E463">
        <f ca="1">B463/1000000</f>
        <v>0.503274</v>
      </c>
      <c r="F463">
        <f ca="1">C463/1000000</f>
        <v>0.61203099999999999</v>
      </c>
      <c r="G463" s="5">
        <f ca="1">-LN(D463)/B$3</f>
        <v>0.27742490063677089</v>
      </c>
      <c r="H463" s="5">
        <f ca="1">-LN(E463)/B$3/2-LN(F463)/B$3/2</f>
        <v>0.12266592393149535</v>
      </c>
    </row>
    <row r="464" spans="1:8" x14ac:dyDescent="0.25">
      <c r="A464">
        <f ca="1">RANDBETWEEN(1,1000000)</f>
        <v>813746</v>
      </c>
      <c r="B464">
        <f ca="1">RANDBETWEEN(1,1000000)</f>
        <v>705894</v>
      </c>
      <c r="C464">
        <f ca="1">RANDBETWEEN(1,1000000)</f>
        <v>421889</v>
      </c>
      <c r="D464">
        <f ca="1">A464/1000000</f>
        <v>0.81374599999999997</v>
      </c>
      <c r="E464">
        <f ca="1">B464/1000000</f>
        <v>0.70589400000000002</v>
      </c>
      <c r="F464">
        <f ca="1">C464/1000000</f>
        <v>0.42188900000000001</v>
      </c>
      <c r="G464" s="5">
        <f ca="1">-LN(D464)/B$3</f>
        <v>4.2938958538756712E-2</v>
      </c>
      <c r="H464" s="5">
        <f ca="1">-LN(E464)/B$3/2-LN(F464)/B$3/2</f>
        <v>0.12617741949219927</v>
      </c>
    </row>
    <row r="465" spans="1:8" x14ac:dyDescent="0.25">
      <c r="A465">
        <f ca="1">RANDBETWEEN(1,1000000)</f>
        <v>555657</v>
      </c>
      <c r="B465">
        <f ca="1">RANDBETWEEN(1,1000000)</f>
        <v>554848</v>
      </c>
      <c r="C465">
        <f ca="1">RANDBETWEEN(1,1000000)</f>
        <v>777027</v>
      </c>
      <c r="D465">
        <f ca="1">A465/1000000</f>
        <v>0.55565699999999996</v>
      </c>
      <c r="E465">
        <f ca="1">B465/1000000</f>
        <v>0.55484800000000001</v>
      </c>
      <c r="F465">
        <f ca="1">C465/1000000</f>
        <v>0.77702700000000002</v>
      </c>
      <c r="G465" s="5">
        <f ca="1">-LN(D465)/B$3</f>
        <v>0.12241751699405624</v>
      </c>
      <c r="H465" s="5">
        <f ca="1">-LN(E465)/B$3/2-LN(F465)/B$3/2</f>
        <v>8.763971425034886E-2</v>
      </c>
    </row>
    <row r="466" spans="1:8" x14ac:dyDescent="0.25">
      <c r="A466">
        <f ca="1">RANDBETWEEN(1,1000000)</f>
        <v>91295</v>
      </c>
      <c r="B466">
        <f ca="1">RANDBETWEEN(1,1000000)</f>
        <v>212161</v>
      </c>
      <c r="C466">
        <f ca="1">RANDBETWEEN(1,1000000)</f>
        <v>704657</v>
      </c>
      <c r="D466">
        <f ca="1">A466/1000000</f>
        <v>9.1295000000000001E-2</v>
      </c>
      <c r="E466">
        <f ca="1">B466/1000000</f>
        <v>0.21216099999999999</v>
      </c>
      <c r="F466">
        <f ca="1">C466/1000000</f>
        <v>0.70465699999999998</v>
      </c>
      <c r="G466" s="5">
        <f ca="1">-LN(D466)/B$3</f>
        <v>0.49867901195696684</v>
      </c>
      <c r="H466" s="5">
        <f ca="1">-LN(E466)/B$3/2-LN(F466)/B$3/2</f>
        <v>0.19796395603709205</v>
      </c>
    </row>
    <row r="467" spans="1:8" x14ac:dyDescent="0.25">
      <c r="A467">
        <f ca="1">RANDBETWEEN(1,1000000)</f>
        <v>326582</v>
      </c>
      <c r="B467">
        <f ca="1">RANDBETWEEN(1,1000000)</f>
        <v>518851</v>
      </c>
      <c r="C467">
        <f ca="1">RANDBETWEEN(1,1000000)</f>
        <v>895368</v>
      </c>
      <c r="D467">
        <f ca="1">A467/1000000</f>
        <v>0.32658199999999998</v>
      </c>
      <c r="E467">
        <f ca="1">B467/1000000</f>
        <v>0.51885099999999995</v>
      </c>
      <c r="F467">
        <f ca="1">C467/1000000</f>
        <v>0.89536800000000005</v>
      </c>
      <c r="G467" s="5">
        <f ca="1">-LN(D467)/B$3</f>
        <v>0.23314046109437325</v>
      </c>
      <c r="H467" s="5">
        <f ca="1">-LN(E467)/B$3/2-LN(F467)/B$3/2</f>
        <v>7.986031246092215E-2</v>
      </c>
    </row>
    <row r="468" spans="1:8" x14ac:dyDescent="0.25">
      <c r="A468">
        <f ca="1">RANDBETWEEN(1,1000000)</f>
        <v>467953</v>
      </c>
      <c r="B468">
        <f ca="1">RANDBETWEEN(1,1000000)</f>
        <v>161855</v>
      </c>
      <c r="C468">
        <f ca="1">RANDBETWEEN(1,1000000)</f>
        <v>352468</v>
      </c>
      <c r="D468">
        <f ca="1">A468/1000000</f>
        <v>0.46795300000000001</v>
      </c>
      <c r="E468">
        <f ca="1">B468/1000000</f>
        <v>0.161855</v>
      </c>
      <c r="F468">
        <f ca="1">C468/1000000</f>
        <v>0.352468</v>
      </c>
      <c r="G468" s="5">
        <f ca="1">-LN(D468)/B$3</f>
        <v>0.158205711553767</v>
      </c>
      <c r="H468" s="5">
        <f ca="1">-LN(E468)/B$3/2-LN(F468)/B$3/2</f>
        <v>0.29831769242473993</v>
      </c>
    </row>
    <row r="469" spans="1:8" x14ac:dyDescent="0.25">
      <c r="A469">
        <f ca="1">RANDBETWEEN(1,1000000)</f>
        <v>833966</v>
      </c>
      <c r="B469">
        <f ca="1">RANDBETWEEN(1,1000000)</f>
        <v>967432</v>
      </c>
      <c r="C469">
        <f ca="1">RANDBETWEEN(1,1000000)</f>
        <v>566991</v>
      </c>
      <c r="D469">
        <f ca="1">A469/1000000</f>
        <v>0.83396599999999999</v>
      </c>
      <c r="E469">
        <f ca="1">B469/1000000</f>
        <v>0.96743199999999996</v>
      </c>
      <c r="F469">
        <f ca="1">C469/1000000</f>
        <v>0.56699100000000002</v>
      </c>
      <c r="G469" s="5">
        <f ca="1">-LN(D469)/B$3</f>
        <v>3.7825551008436237E-2</v>
      </c>
      <c r="H469" s="5">
        <f ca="1">-LN(E469)/B$3/2-LN(F469)/B$3/2</f>
        <v>6.255437387314737E-2</v>
      </c>
    </row>
    <row r="470" spans="1:8" x14ac:dyDescent="0.25">
      <c r="A470">
        <f ca="1">RANDBETWEEN(1,1000000)</f>
        <v>656052</v>
      </c>
      <c r="B470">
        <f ca="1">RANDBETWEEN(1,1000000)</f>
        <v>627967</v>
      </c>
      <c r="C470">
        <f ca="1">RANDBETWEEN(1,1000000)</f>
        <v>631405</v>
      </c>
      <c r="D470">
        <f ca="1">A470/1000000</f>
        <v>0.65605199999999997</v>
      </c>
      <c r="E470">
        <f ca="1">B470/1000000</f>
        <v>0.62796700000000005</v>
      </c>
      <c r="F470">
        <f ca="1">C470/1000000</f>
        <v>0.63140499999999999</v>
      </c>
      <c r="G470" s="5">
        <f ca="1">-LN(D470)/B$3</f>
        <v>8.7815671851443802E-2</v>
      </c>
      <c r="H470" s="5">
        <f ca="1">-LN(E470)/B$3/2-LN(F470)/B$3/2</f>
        <v>9.6362025587975381E-2</v>
      </c>
    </row>
    <row r="471" spans="1:8" x14ac:dyDescent="0.25">
      <c r="A471">
        <f ca="1">RANDBETWEEN(1,1000000)</f>
        <v>605737</v>
      </c>
      <c r="B471">
        <f ca="1">RANDBETWEEN(1,1000000)</f>
        <v>871093</v>
      </c>
      <c r="C471">
        <f ca="1">RANDBETWEEN(1,1000000)</f>
        <v>402522</v>
      </c>
      <c r="D471">
        <f ca="1">A471/1000000</f>
        <v>0.60573699999999997</v>
      </c>
      <c r="E471">
        <f ca="1">B471/1000000</f>
        <v>0.87109300000000001</v>
      </c>
      <c r="F471">
        <f ca="1">C471/1000000</f>
        <v>0.40252199999999999</v>
      </c>
      <c r="G471" s="5">
        <f ca="1">-LN(D471)/B$3</f>
        <v>0.10443945427386551</v>
      </c>
      <c r="H471" s="5">
        <f ca="1">-LN(E471)/B$3/2-LN(F471)/B$3/2</f>
        <v>0.109167922837344</v>
      </c>
    </row>
    <row r="472" spans="1:8" x14ac:dyDescent="0.25">
      <c r="A472">
        <f ca="1">RANDBETWEEN(1,1000000)</f>
        <v>146307</v>
      </c>
      <c r="B472">
        <f ca="1">RANDBETWEEN(1,1000000)</f>
        <v>344191</v>
      </c>
      <c r="C472">
        <f ca="1">RANDBETWEEN(1,1000000)</f>
        <v>578212</v>
      </c>
      <c r="D472">
        <f ca="1">A472/1000000</f>
        <v>0.14630699999999999</v>
      </c>
      <c r="E472">
        <f ca="1">B472/1000000</f>
        <v>0.34419100000000002</v>
      </c>
      <c r="F472">
        <f ca="1">C472/1000000</f>
        <v>0.57821199999999995</v>
      </c>
      <c r="G472" s="5">
        <f ca="1">-LN(D472)/B$3</f>
        <v>0.40042669275223591</v>
      </c>
      <c r="H472" s="5">
        <f ca="1">-LN(E472)/B$3/2-LN(F472)/B$3/2</f>
        <v>0.16816387902979998</v>
      </c>
    </row>
    <row r="473" spans="1:8" x14ac:dyDescent="0.25">
      <c r="A473">
        <f ca="1">RANDBETWEEN(1,1000000)</f>
        <v>674829</v>
      </c>
      <c r="B473">
        <f ca="1">RANDBETWEEN(1,1000000)</f>
        <v>413573</v>
      </c>
      <c r="C473">
        <f ca="1">RANDBETWEEN(1,1000000)</f>
        <v>348113</v>
      </c>
      <c r="D473">
        <f ca="1">A473/1000000</f>
        <v>0.67482900000000001</v>
      </c>
      <c r="E473">
        <f ca="1">B473/1000000</f>
        <v>0.41357300000000002</v>
      </c>
      <c r="F473">
        <f ca="1">C473/1000000</f>
        <v>0.34811300000000001</v>
      </c>
      <c r="G473" s="5">
        <f ca="1">-LN(D473)/B$3</f>
        <v>8.1936656986927078E-2</v>
      </c>
      <c r="H473" s="5">
        <f ca="1">-LN(E473)/B$3/2-LN(F473)/B$3/2</f>
        <v>0.20189056017236687</v>
      </c>
    </row>
    <row r="474" spans="1:8" x14ac:dyDescent="0.25">
      <c r="A474">
        <f ca="1">RANDBETWEEN(1,1000000)</f>
        <v>713997</v>
      </c>
      <c r="B474">
        <f ca="1">RANDBETWEEN(1,1000000)</f>
        <v>585894</v>
      </c>
      <c r="C474">
        <f ca="1">RANDBETWEEN(1,1000000)</f>
        <v>44973</v>
      </c>
      <c r="D474">
        <f ca="1">A474/1000000</f>
        <v>0.71399699999999999</v>
      </c>
      <c r="E474">
        <f ca="1">B474/1000000</f>
        <v>0.58589400000000003</v>
      </c>
      <c r="F474">
        <f ca="1">C474/1000000</f>
        <v>4.4972999999999999E-2</v>
      </c>
      <c r="G474" s="5">
        <f ca="1">-LN(D474)/B$3</f>
        <v>7.0182607985844178E-2</v>
      </c>
      <c r="H474" s="5">
        <f ca="1">-LN(E474)/B$3/2-LN(F474)/B$3/2</f>
        <v>0.37878222525240435</v>
      </c>
    </row>
    <row r="475" spans="1:8" x14ac:dyDescent="0.25">
      <c r="A475">
        <f ca="1">RANDBETWEEN(1,1000000)</f>
        <v>355867</v>
      </c>
      <c r="B475">
        <f ca="1">RANDBETWEEN(1,1000000)</f>
        <v>276782</v>
      </c>
      <c r="C475">
        <f ca="1">RANDBETWEEN(1,1000000)</f>
        <v>835526</v>
      </c>
      <c r="D475">
        <f ca="1">A475/1000000</f>
        <v>0.35586699999999999</v>
      </c>
      <c r="E475">
        <f ca="1">B475/1000000</f>
        <v>0.27678199999999997</v>
      </c>
      <c r="F475">
        <f ca="1">C475/1000000</f>
        <v>0.83552599999999999</v>
      </c>
      <c r="G475" s="5">
        <f ca="1">-LN(D475)/B$3</f>
        <v>0.21524962779998164</v>
      </c>
      <c r="H475" s="5">
        <f ca="1">-LN(E475)/B$3/2-LN(F475)/B$3/2</f>
        <v>0.15252280193701456</v>
      </c>
    </row>
    <row r="476" spans="1:8" x14ac:dyDescent="0.25">
      <c r="A476">
        <f ca="1">RANDBETWEEN(1,1000000)</f>
        <v>284811</v>
      </c>
      <c r="B476">
        <f ca="1">RANDBETWEEN(1,1000000)</f>
        <v>881412</v>
      </c>
      <c r="C476">
        <f ca="1">RANDBETWEEN(1,1000000)</f>
        <v>540551</v>
      </c>
      <c r="D476">
        <f ca="1">A476/1000000</f>
        <v>0.28481099999999998</v>
      </c>
      <c r="E476">
        <f ca="1">B476/1000000</f>
        <v>0.88141199999999997</v>
      </c>
      <c r="F476">
        <f ca="1">C476/1000000</f>
        <v>0.540551</v>
      </c>
      <c r="G476" s="5">
        <f ca="1">-LN(D476)/B$3</f>
        <v>0.26165197429055892</v>
      </c>
      <c r="H476" s="5">
        <f ca="1">-LN(E476)/B$3/2-LN(F476)/B$3/2</f>
        <v>7.7228791795884572E-2</v>
      </c>
    </row>
    <row r="477" spans="1:8" x14ac:dyDescent="0.25">
      <c r="A477">
        <f ca="1">RANDBETWEEN(1,1000000)</f>
        <v>878851</v>
      </c>
      <c r="B477">
        <f ca="1">RANDBETWEEN(1,1000000)</f>
        <v>170880</v>
      </c>
      <c r="C477">
        <f ca="1">RANDBETWEEN(1,1000000)</f>
        <v>252866</v>
      </c>
      <c r="D477">
        <f ca="1">A477/1000000</f>
        <v>0.87885100000000005</v>
      </c>
      <c r="E477">
        <f ca="1">B477/1000000</f>
        <v>0.17088</v>
      </c>
      <c r="F477">
        <f ca="1">C477/1000000</f>
        <v>0.25286599999999998</v>
      </c>
      <c r="G477" s="5">
        <f ca="1">-LN(D477)/B$3</f>
        <v>2.690414718193267E-2</v>
      </c>
      <c r="H477" s="5">
        <f ca="1">-LN(E477)/B$3/2-LN(F477)/B$3/2</f>
        <v>0.32725930187966357</v>
      </c>
    </row>
    <row r="478" spans="1:8" x14ac:dyDescent="0.25">
      <c r="A478">
        <f ca="1">RANDBETWEEN(1,1000000)</f>
        <v>21741</v>
      </c>
      <c r="B478">
        <f ca="1">RANDBETWEEN(1,1000000)</f>
        <v>182563</v>
      </c>
      <c r="C478">
        <f ca="1">RANDBETWEEN(1,1000000)</f>
        <v>720206</v>
      </c>
      <c r="D478">
        <f ca="1">A478/1000000</f>
        <v>2.1741E-2</v>
      </c>
      <c r="E478">
        <f ca="1">B478/1000000</f>
        <v>0.182563</v>
      </c>
      <c r="F478">
        <f ca="1">C478/1000000</f>
        <v>0.72020600000000001</v>
      </c>
      <c r="G478" s="5">
        <f ca="1">-LN(D478)/B$3</f>
        <v>0.79761570837226725</v>
      </c>
      <c r="H478" s="5">
        <f ca="1">-LN(E478)/B$3/2-LN(F478)/B$3/2</f>
        <v>0.2113414538367443</v>
      </c>
    </row>
    <row r="479" spans="1:8" x14ac:dyDescent="0.25">
      <c r="A479">
        <f ca="1">RANDBETWEEN(1,1000000)</f>
        <v>208335</v>
      </c>
      <c r="B479">
        <f ca="1">RANDBETWEEN(1,1000000)</f>
        <v>745517</v>
      </c>
      <c r="C479">
        <f ca="1">RANDBETWEEN(1,1000000)</f>
        <v>55096</v>
      </c>
      <c r="D479">
        <f ca="1">A479/1000000</f>
        <v>0.20833499999999999</v>
      </c>
      <c r="E479">
        <f ca="1">B479/1000000</f>
        <v>0.74551699999999999</v>
      </c>
      <c r="F479">
        <f ca="1">C479/1000000</f>
        <v>5.5095999999999999E-2</v>
      </c>
      <c r="G479" s="5">
        <f ca="1">-LN(D479)/B$3</f>
        <v>0.32679331623871777</v>
      </c>
      <c r="H479" s="5">
        <f ca="1">-LN(E479)/B$3/2-LN(F479)/B$3/2</f>
        <v>0.33253703148848829</v>
      </c>
    </row>
    <row r="480" spans="1:8" x14ac:dyDescent="0.25">
      <c r="A480">
        <f ca="1">RANDBETWEEN(1,1000000)</f>
        <v>641151</v>
      </c>
      <c r="B480">
        <f ca="1">RANDBETWEEN(1,1000000)</f>
        <v>74088</v>
      </c>
      <c r="C480">
        <f ca="1">RANDBETWEEN(1,1000000)</f>
        <v>835707</v>
      </c>
      <c r="D480">
        <f ca="1">A480/1000000</f>
        <v>0.64115100000000003</v>
      </c>
      <c r="E480">
        <f ca="1">B480/1000000</f>
        <v>7.4088000000000001E-2</v>
      </c>
      <c r="F480">
        <f ca="1">C480/1000000</f>
        <v>0.83570699999999998</v>
      </c>
      <c r="G480" s="5">
        <f ca="1">-LN(D480)/B$3</f>
        <v>9.2602141746002051E-2</v>
      </c>
      <c r="H480" s="5">
        <f ca="1">-LN(E480)/B$3/2-LN(F480)/B$3/2</f>
        <v>0.28978946967837887</v>
      </c>
    </row>
    <row r="481" spans="1:8" x14ac:dyDescent="0.25">
      <c r="A481">
        <f ca="1">RANDBETWEEN(1,1000000)</f>
        <v>578407</v>
      </c>
      <c r="B481">
        <f ca="1">RANDBETWEEN(1,1000000)</f>
        <v>49556</v>
      </c>
      <c r="C481">
        <f ca="1">RANDBETWEEN(1,1000000)</f>
        <v>130221</v>
      </c>
      <c r="D481">
        <f ca="1">A481/1000000</f>
        <v>0.578407</v>
      </c>
      <c r="E481">
        <f ca="1">B481/1000000</f>
        <v>4.9556000000000003E-2</v>
      </c>
      <c r="F481">
        <f ca="1">C481/1000000</f>
        <v>0.130221</v>
      </c>
      <c r="G481" s="5">
        <f ca="1">-LN(D481)/B$3</f>
        <v>0.11405781372072939</v>
      </c>
      <c r="H481" s="5">
        <f ca="1">-LN(E481)/B$3/2-LN(F481)/B$3/2</f>
        <v>0.52533064662704354</v>
      </c>
    </row>
    <row r="482" spans="1:8" x14ac:dyDescent="0.25">
      <c r="A482">
        <f ca="1">RANDBETWEEN(1,1000000)</f>
        <v>556206</v>
      </c>
      <c r="B482">
        <f ca="1">RANDBETWEEN(1,1000000)</f>
        <v>525162</v>
      </c>
      <c r="C482">
        <f ca="1">RANDBETWEEN(1,1000000)</f>
        <v>158410</v>
      </c>
      <c r="D482">
        <f ca="1">A482/1000000</f>
        <v>0.55620599999999998</v>
      </c>
      <c r="E482">
        <f ca="1">B482/1000000</f>
        <v>0.52516200000000002</v>
      </c>
      <c r="F482">
        <f ca="1">C482/1000000</f>
        <v>0.15841</v>
      </c>
      <c r="G482" s="5">
        <f ca="1">-LN(D482)/B$3</f>
        <v>0.12221178119873782</v>
      </c>
      <c r="H482" s="5">
        <f ca="1">-LN(E482)/B$3/2-LN(F482)/B$3/2</f>
        <v>0.25902262112934288</v>
      </c>
    </row>
    <row r="483" spans="1:8" x14ac:dyDescent="0.25">
      <c r="A483">
        <f ca="1">RANDBETWEEN(1,1000000)</f>
        <v>444433</v>
      </c>
      <c r="B483">
        <f ca="1">RANDBETWEEN(1,1000000)</f>
        <v>51783</v>
      </c>
      <c r="C483">
        <f ca="1">RANDBETWEEN(1,1000000)</f>
        <v>506585</v>
      </c>
      <c r="D483">
        <f ca="1">A483/1000000</f>
        <v>0.44443300000000002</v>
      </c>
      <c r="E483">
        <f ca="1">B483/1000000</f>
        <v>5.1783000000000003E-2</v>
      </c>
      <c r="F483">
        <f ca="1">C483/1000000</f>
        <v>0.50658499999999995</v>
      </c>
      <c r="G483" s="5">
        <f ca="1">-LN(D483)/B$3</f>
        <v>0.16894915969747201</v>
      </c>
      <c r="H483" s="5">
        <f ca="1">-LN(E483)/B$3/2-LN(F483)/B$3/2</f>
        <v>0.37924547082515597</v>
      </c>
    </row>
    <row r="484" spans="1:8" x14ac:dyDescent="0.25">
      <c r="A484">
        <f ca="1">RANDBETWEEN(1,1000000)</f>
        <v>876764</v>
      </c>
      <c r="B484">
        <f ca="1">RANDBETWEEN(1,1000000)</f>
        <v>326808</v>
      </c>
      <c r="C484">
        <f ca="1">RANDBETWEEN(1,1000000)</f>
        <v>569774</v>
      </c>
      <c r="D484">
        <f ca="1">A484/1000000</f>
        <v>0.87676399999999999</v>
      </c>
      <c r="E484">
        <f ca="1">B484/1000000</f>
        <v>0.32680799999999999</v>
      </c>
      <c r="F484">
        <f ca="1">C484/1000000</f>
        <v>0.569774</v>
      </c>
      <c r="G484" s="5">
        <f ca="1">-LN(D484)/B$3</f>
        <v>2.7399462921971984E-2</v>
      </c>
      <c r="H484" s="5">
        <f ca="1">-LN(E484)/B$3/2-LN(F484)/B$3/2</f>
        <v>0.17509353380174944</v>
      </c>
    </row>
    <row r="485" spans="1:8" x14ac:dyDescent="0.25">
      <c r="A485">
        <f ca="1">RANDBETWEEN(1,1000000)</f>
        <v>767276</v>
      </c>
      <c r="B485">
        <f ca="1">RANDBETWEEN(1,1000000)</f>
        <v>290314</v>
      </c>
      <c r="C485">
        <f ca="1">RANDBETWEEN(1,1000000)</f>
        <v>229722</v>
      </c>
      <c r="D485">
        <f ca="1">A485/1000000</f>
        <v>0.76727599999999996</v>
      </c>
      <c r="E485">
        <f ca="1">B485/1000000</f>
        <v>0.29031400000000002</v>
      </c>
      <c r="F485">
        <f ca="1">C485/1000000</f>
        <v>0.22972200000000001</v>
      </c>
      <c r="G485" s="5">
        <f ca="1">-LN(D485)/B$3</f>
        <v>5.5189312249324593E-2</v>
      </c>
      <c r="H485" s="5">
        <f ca="1">-LN(E485)/B$3/2-LN(F485)/B$3/2</f>
        <v>0.28204974790771964</v>
      </c>
    </row>
    <row r="486" spans="1:8" x14ac:dyDescent="0.25">
      <c r="A486">
        <f ca="1">RANDBETWEEN(1,1000000)</f>
        <v>500730</v>
      </c>
      <c r="B486">
        <f ca="1">RANDBETWEEN(1,1000000)</f>
        <v>103694</v>
      </c>
      <c r="C486">
        <f ca="1">RANDBETWEEN(1,1000000)</f>
        <v>1101</v>
      </c>
      <c r="D486">
        <f ca="1">A486/1000000</f>
        <v>0.50073000000000001</v>
      </c>
      <c r="E486">
        <f ca="1">B486/1000000</f>
        <v>0.10369399999999999</v>
      </c>
      <c r="F486">
        <f ca="1">C486/1000000</f>
        <v>1.101E-3</v>
      </c>
      <c r="G486" s="5">
        <f ca="1">-LN(D486)/B$3</f>
        <v>0.1441017177757711</v>
      </c>
      <c r="H486" s="5">
        <f ca="1">-LN(E486)/B$3/2-LN(F486)/B$3/2</f>
        <v>0.94560910894493921</v>
      </c>
    </row>
    <row r="487" spans="1:8" x14ac:dyDescent="0.25">
      <c r="A487">
        <f ca="1">RANDBETWEEN(1,1000000)</f>
        <v>978996</v>
      </c>
      <c r="B487">
        <f ca="1">RANDBETWEEN(1,1000000)</f>
        <v>54993</v>
      </c>
      <c r="C487">
        <f ca="1">RANDBETWEEN(1,1000000)</f>
        <v>852126</v>
      </c>
      <c r="D487">
        <f ca="1">A487/1000000</f>
        <v>0.97899599999999998</v>
      </c>
      <c r="E487">
        <f ca="1">B487/1000000</f>
        <v>5.4993E-2</v>
      </c>
      <c r="F487">
        <f ca="1">C487/1000000</f>
        <v>0.85212600000000005</v>
      </c>
      <c r="G487" s="5">
        <f ca="1">-LN(D487)/B$3</f>
        <v>4.4224421378775448E-3</v>
      </c>
      <c r="H487" s="5">
        <f ca="1">-LN(E487)/B$3/2-LN(F487)/B$3/2</f>
        <v>0.318809401077076</v>
      </c>
    </row>
    <row r="488" spans="1:8" x14ac:dyDescent="0.25">
      <c r="A488">
        <f ca="1">RANDBETWEEN(1,1000000)</f>
        <v>23867</v>
      </c>
      <c r="B488">
        <f ca="1">RANDBETWEEN(1,1000000)</f>
        <v>946818</v>
      </c>
      <c r="C488">
        <f ca="1">RANDBETWEEN(1,1000000)</f>
        <v>848210</v>
      </c>
      <c r="D488">
        <f ca="1">A488/1000000</f>
        <v>2.3866999999999999E-2</v>
      </c>
      <c r="E488">
        <f ca="1">B488/1000000</f>
        <v>0.94681800000000005</v>
      </c>
      <c r="F488">
        <f ca="1">C488/1000000</f>
        <v>0.84821000000000002</v>
      </c>
      <c r="G488" s="5">
        <f ca="1">-LN(D488)/B$3</f>
        <v>0.77817885985431878</v>
      </c>
      <c r="H488" s="5">
        <f ca="1">-LN(E488)/B$3/2-LN(F488)/B$3/2</f>
        <v>2.2841189839070391E-2</v>
      </c>
    </row>
    <row r="489" spans="1:8" x14ac:dyDescent="0.25">
      <c r="A489">
        <f ca="1">RANDBETWEEN(1,1000000)</f>
        <v>612254</v>
      </c>
      <c r="B489">
        <f ca="1">RANDBETWEEN(1,1000000)</f>
        <v>297234</v>
      </c>
      <c r="C489">
        <f ca="1">RANDBETWEEN(1,1000000)</f>
        <v>34811</v>
      </c>
      <c r="D489">
        <f ca="1">A489/1000000</f>
        <v>0.61225399999999996</v>
      </c>
      <c r="E489">
        <f ca="1">B489/1000000</f>
        <v>0.297234</v>
      </c>
      <c r="F489">
        <f ca="1">C489/1000000</f>
        <v>3.4811000000000002E-2</v>
      </c>
      <c r="G489" s="5">
        <f ca="1">-LN(D489)/B$3</f>
        <v>0.10221001039423176</v>
      </c>
      <c r="H489" s="5">
        <f ca="1">-LN(E489)/B$3/2-LN(F489)/B$3/2</f>
        <v>0.47615181477076496</v>
      </c>
    </row>
    <row r="490" spans="1:8" x14ac:dyDescent="0.25">
      <c r="A490">
        <f ca="1">RANDBETWEEN(1,1000000)</f>
        <v>470986</v>
      </c>
      <c r="B490">
        <f ca="1">RANDBETWEEN(1,1000000)</f>
        <v>809078</v>
      </c>
      <c r="C490">
        <f ca="1">RANDBETWEEN(1,1000000)</f>
        <v>961306</v>
      </c>
      <c r="D490">
        <f ca="1">A490/1000000</f>
        <v>0.47098600000000002</v>
      </c>
      <c r="E490">
        <f ca="1">B490/1000000</f>
        <v>0.80907799999999996</v>
      </c>
      <c r="F490">
        <f ca="1">C490/1000000</f>
        <v>0.96130599999999999</v>
      </c>
      <c r="G490" s="5">
        <f ca="1">-LN(D490)/B$3</f>
        <v>0.15685977279145694</v>
      </c>
      <c r="H490" s="5">
        <f ca="1">-LN(E490)/B$3/2-LN(F490)/B$3/2</f>
        <v>2.6179422252675059E-2</v>
      </c>
    </row>
    <row r="491" spans="1:8" x14ac:dyDescent="0.25">
      <c r="A491">
        <f ca="1">RANDBETWEEN(1,1000000)</f>
        <v>813169</v>
      </c>
      <c r="B491">
        <f ca="1">RANDBETWEEN(1,1000000)</f>
        <v>455497</v>
      </c>
      <c r="C491">
        <f ca="1">RANDBETWEEN(1,1000000)</f>
        <v>466185</v>
      </c>
      <c r="D491">
        <f ca="1">A491/1000000</f>
        <v>0.81316900000000003</v>
      </c>
      <c r="E491">
        <f ca="1">B491/1000000</f>
        <v>0.45549699999999999</v>
      </c>
      <c r="F491">
        <f ca="1">C491/1000000</f>
        <v>0.46618500000000002</v>
      </c>
      <c r="G491" s="5">
        <f ca="1">-LN(D491)/B$3</f>
        <v>4.3086733116252621E-2</v>
      </c>
      <c r="H491" s="5">
        <f ca="1">-LN(E491)/B$3/2-LN(F491)/B$3/2</f>
        <v>0.16141029962532716</v>
      </c>
    </row>
    <row r="492" spans="1:8" x14ac:dyDescent="0.25">
      <c r="A492">
        <f ca="1">RANDBETWEEN(1,1000000)</f>
        <v>901200</v>
      </c>
      <c r="B492">
        <f ca="1">RANDBETWEEN(1,1000000)</f>
        <v>196325</v>
      </c>
      <c r="C492">
        <f ca="1">RANDBETWEEN(1,1000000)</f>
        <v>281888</v>
      </c>
      <c r="D492">
        <f ca="1">A492/1000000</f>
        <v>0.9012</v>
      </c>
      <c r="E492">
        <f ca="1">B492/1000000</f>
        <v>0.196325</v>
      </c>
      <c r="F492">
        <f ca="1">C492/1000000</f>
        <v>0.28188800000000003</v>
      </c>
      <c r="G492" s="5">
        <f ca="1">-LN(D492)/B$3</f>
        <v>2.1672514671676604E-2</v>
      </c>
      <c r="H492" s="5">
        <f ca="1">-LN(E492)/B$3/2-LN(F492)/B$3/2</f>
        <v>0.30148221664332819</v>
      </c>
    </row>
    <row r="493" spans="1:8" x14ac:dyDescent="0.25">
      <c r="A493">
        <f ca="1">RANDBETWEEN(1,1000000)</f>
        <v>69377</v>
      </c>
      <c r="B493">
        <f ca="1">RANDBETWEEN(1,1000000)</f>
        <v>336672</v>
      </c>
      <c r="C493">
        <f ca="1">RANDBETWEEN(1,1000000)</f>
        <v>914360</v>
      </c>
      <c r="D493">
        <f ca="1">A493/1000000</f>
        <v>6.9376999999999994E-2</v>
      </c>
      <c r="E493">
        <f ca="1">B493/1000000</f>
        <v>0.33667200000000003</v>
      </c>
      <c r="F493">
        <f ca="1">C493/1000000</f>
        <v>0.91435999999999995</v>
      </c>
      <c r="G493" s="5">
        <f ca="1">-LN(D493)/B$3</f>
        <v>0.5558749746879692</v>
      </c>
      <c r="H493" s="5">
        <f ca="1">-LN(E493)/B$3/2-LN(F493)/B$3/2</f>
        <v>0.12272677378609889</v>
      </c>
    </row>
    <row r="494" spans="1:8" x14ac:dyDescent="0.25">
      <c r="A494">
        <f ca="1">RANDBETWEEN(1,1000000)</f>
        <v>996083</v>
      </c>
      <c r="B494">
        <f ca="1">RANDBETWEEN(1,1000000)</f>
        <v>987501</v>
      </c>
      <c r="C494">
        <f ca="1">RANDBETWEEN(1,1000000)</f>
        <v>44393</v>
      </c>
      <c r="D494">
        <f ca="1">A494/1000000</f>
        <v>0.99608300000000005</v>
      </c>
      <c r="E494">
        <f ca="1">B494/1000000</f>
        <v>0.98750099999999996</v>
      </c>
      <c r="F494">
        <f ca="1">C494/1000000</f>
        <v>4.4393000000000002E-2</v>
      </c>
      <c r="G494" s="5">
        <f ca="1">-LN(D494)/B$3</f>
        <v>8.1764407004890956E-4</v>
      </c>
      <c r="H494" s="5">
        <f ca="1">-LN(E494)/B$3/2-LN(F494)/B$3/2</f>
        <v>0.32575533845625371</v>
      </c>
    </row>
    <row r="495" spans="1:8" x14ac:dyDescent="0.25">
      <c r="A495">
        <f ca="1">RANDBETWEEN(1,1000000)</f>
        <v>866185</v>
      </c>
      <c r="B495">
        <f ca="1">RANDBETWEEN(1,1000000)</f>
        <v>807200</v>
      </c>
      <c r="C495">
        <f ca="1">RANDBETWEEN(1,1000000)</f>
        <v>820588</v>
      </c>
      <c r="D495">
        <f ca="1">A495/1000000</f>
        <v>0.86618499999999998</v>
      </c>
      <c r="E495">
        <f ca="1">B495/1000000</f>
        <v>0.80720000000000003</v>
      </c>
      <c r="F495">
        <f ca="1">C495/1000000</f>
        <v>0.82058799999999998</v>
      </c>
      <c r="G495" s="5">
        <f ca="1">-LN(D495)/B$3</f>
        <v>2.9928493201751515E-2</v>
      </c>
      <c r="H495" s="5">
        <f ca="1">-LN(E495)/B$3/2-LN(F495)/B$3/2</f>
        <v>4.290811796562205E-2</v>
      </c>
    </row>
    <row r="496" spans="1:8" x14ac:dyDescent="0.25">
      <c r="A496">
        <f ca="1">RANDBETWEEN(1,1000000)</f>
        <v>7335</v>
      </c>
      <c r="B496">
        <f ca="1">RANDBETWEEN(1,1000000)</f>
        <v>532102</v>
      </c>
      <c r="C496">
        <f ca="1">RANDBETWEEN(1,1000000)</f>
        <v>82700</v>
      </c>
      <c r="D496">
        <f ca="1">A496/1000000</f>
        <v>7.3350000000000004E-3</v>
      </c>
      <c r="E496">
        <f ca="1">B496/1000000</f>
        <v>0.53210199999999996</v>
      </c>
      <c r="F496">
        <f ca="1">C496/1000000</f>
        <v>8.2699999999999996E-2</v>
      </c>
      <c r="G496" s="5">
        <f ca="1">-LN(D496)/B$3</f>
        <v>1.0239787223723316</v>
      </c>
      <c r="H496" s="5">
        <f ca="1">-LN(E496)/B$3/2-LN(F496)/B$3/2</f>
        <v>0.32535997454660354</v>
      </c>
    </row>
    <row r="497" spans="1:8" x14ac:dyDescent="0.25">
      <c r="A497">
        <f ca="1">RANDBETWEEN(1,1000000)</f>
        <v>766089</v>
      </c>
      <c r="B497">
        <f ca="1">RANDBETWEEN(1,1000000)</f>
        <v>870615</v>
      </c>
      <c r="C497">
        <f ca="1">RANDBETWEEN(1,1000000)</f>
        <v>51392</v>
      </c>
      <c r="D497">
        <f ca="1">A497/1000000</f>
        <v>0.76608900000000002</v>
      </c>
      <c r="E497">
        <f ca="1">B497/1000000</f>
        <v>0.87061500000000003</v>
      </c>
      <c r="F497">
        <f ca="1">C497/1000000</f>
        <v>5.1392E-2</v>
      </c>
      <c r="G497" s="5">
        <f ca="1">-LN(D497)/B$3</f>
        <v>5.5511860000269017E-2</v>
      </c>
      <c r="H497" s="5">
        <f ca="1">-LN(E497)/B$3/2-LN(F497)/B$3/2</f>
        <v>0.32362793553888625</v>
      </c>
    </row>
    <row r="498" spans="1:8" x14ac:dyDescent="0.25">
      <c r="A498">
        <f ca="1">RANDBETWEEN(1,1000000)</f>
        <v>86960</v>
      </c>
      <c r="B498">
        <f ca="1">RANDBETWEEN(1,1000000)</f>
        <v>201856</v>
      </c>
      <c r="C498">
        <f ca="1">RANDBETWEEN(1,1000000)</f>
        <v>73307</v>
      </c>
      <c r="D498">
        <f ca="1">A498/1000000</f>
        <v>8.6959999999999996E-2</v>
      </c>
      <c r="E498">
        <f ca="1">B498/1000000</f>
        <v>0.20185600000000001</v>
      </c>
      <c r="F498">
        <f ca="1">C498/1000000</f>
        <v>7.3306999999999997E-2</v>
      </c>
      <c r="G498" s="5">
        <f ca="1">-LN(D498)/B$3</f>
        <v>0.50881396586857985</v>
      </c>
      <c r="H498" s="5">
        <f ca="1">-LN(E498)/B$3/2-LN(F498)/B$3/2</f>
        <v>0.43888540456012226</v>
      </c>
    </row>
    <row r="499" spans="1:8" x14ac:dyDescent="0.25">
      <c r="A499">
        <f ca="1">RANDBETWEEN(1,1000000)</f>
        <v>377412</v>
      </c>
      <c r="B499">
        <f ca="1">RANDBETWEEN(1,1000000)</f>
        <v>602835</v>
      </c>
      <c r="C499">
        <f ca="1">RANDBETWEEN(1,1000000)</f>
        <v>94518</v>
      </c>
      <c r="D499">
        <f ca="1">A499/1000000</f>
        <v>0.37741200000000003</v>
      </c>
      <c r="E499">
        <f ca="1">B499/1000000</f>
        <v>0.60283500000000001</v>
      </c>
      <c r="F499">
        <f ca="1">C499/1000000</f>
        <v>9.4518000000000005E-2</v>
      </c>
      <c r="G499" s="5">
        <f ca="1">-LN(D499)/B$3</f>
        <v>0.20300371876058346</v>
      </c>
      <c r="H499" s="5">
        <f ca="1">-LN(E499)/B$3/2-LN(F499)/B$3/2</f>
        <v>0.29844549353854383</v>
      </c>
    </row>
    <row r="500" spans="1:8" x14ac:dyDescent="0.25">
      <c r="A500">
        <f ca="1">RANDBETWEEN(1,1000000)</f>
        <v>118626</v>
      </c>
      <c r="B500">
        <f ca="1">RANDBETWEEN(1,1000000)</f>
        <v>500856</v>
      </c>
      <c r="C500">
        <f ca="1">RANDBETWEEN(1,1000000)</f>
        <v>473576</v>
      </c>
      <c r="D500">
        <f ca="1">A500/1000000</f>
        <v>0.118626</v>
      </c>
      <c r="E500">
        <f ca="1">B500/1000000</f>
        <v>0.50085599999999997</v>
      </c>
      <c r="F500">
        <f ca="1">C500/1000000</f>
        <v>0.473576</v>
      </c>
      <c r="G500" s="5">
        <f ca="1">-LN(D500)/B$3</f>
        <v>0.44412074836694554</v>
      </c>
      <c r="H500" s="5">
        <f ca="1">-LN(E500)/B$3/2-LN(F500)/B$3/2</f>
        <v>0.14988328299308024</v>
      </c>
    </row>
    <row r="501" spans="1:8" x14ac:dyDescent="0.25">
      <c r="A501">
        <f ca="1">RANDBETWEEN(1,1000000)</f>
        <v>42467</v>
      </c>
      <c r="B501">
        <f ca="1">RANDBETWEEN(1,1000000)</f>
        <v>865982</v>
      </c>
      <c r="C501">
        <f ca="1">RANDBETWEEN(1,1000000)</f>
        <v>58368</v>
      </c>
      <c r="D501">
        <f ca="1">A501/1000000</f>
        <v>4.2466999999999998E-2</v>
      </c>
      <c r="E501">
        <f ca="1">B501/1000000</f>
        <v>0.86598200000000003</v>
      </c>
      <c r="F501">
        <f ca="1">C501/1000000</f>
        <v>5.8368000000000003E-2</v>
      </c>
      <c r="G501" s="5">
        <f ca="1">-LN(D501)/B$3</f>
        <v>0.65813082817696367</v>
      </c>
      <c r="H501" s="5">
        <f ca="1">-LN(E501)/B$3/2-LN(F501)/B$3/2</f>
        <v>0.31092485837347789</v>
      </c>
    </row>
    <row r="502" spans="1:8" x14ac:dyDescent="0.25">
      <c r="A502">
        <f ca="1">RANDBETWEEN(1,1000000)</f>
        <v>239334</v>
      </c>
      <c r="B502">
        <f ca="1">RANDBETWEEN(1,1000000)</f>
        <v>575752</v>
      </c>
      <c r="C502">
        <f ca="1">RANDBETWEEN(1,1000000)</f>
        <v>297970</v>
      </c>
      <c r="D502">
        <f ca="1">A502/1000000</f>
        <v>0.23933399999999999</v>
      </c>
      <c r="E502">
        <f ca="1">B502/1000000</f>
        <v>0.57575200000000004</v>
      </c>
      <c r="F502">
        <f ca="1">C502/1000000</f>
        <v>0.29797000000000001</v>
      </c>
      <c r="G502" s="5">
        <f ca="1">-LN(D502)/B$3</f>
        <v>0.2978948360605379</v>
      </c>
      <c r="H502" s="5">
        <f ca="1">-LN(E502)/B$3/2-LN(F502)/B$3/2</f>
        <v>0.18362924325445934</v>
      </c>
    </row>
    <row r="503" spans="1:8" x14ac:dyDescent="0.25">
      <c r="A503">
        <f ca="1">RANDBETWEEN(1,1000000)</f>
        <v>858317</v>
      </c>
      <c r="B503">
        <f ca="1">RANDBETWEEN(1,1000000)</f>
        <v>439694</v>
      </c>
      <c r="C503">
        <f ca="1">RANDBETWEEN(1,1000000)</f>
        <v>720908</v>
      </c>
      <c r="D503">
        <f ca="1">A503/1000000</f>
        <v>0.858317</v>
      </c>
      <c r="E503">
        <f ca="1">B503/1000000</f>
        <v>0.43969399999999997</v>
      </c>
      <c r="F503">
        <f ca="1">C503/1000000</f>
        <v>0.72090799999999999</v>
      </c>
      <c r="G503" s="5">
        <f ca="1">-LN(D503)/B$3</f>
        <v>3.1829538304099993E-2</v>
      </c>
      <c r="H503" s="5">
        <f ca="1">-LN(E503)/B$3/2-LN(F503)/B$3/2</f>
        <v>0.11967916655724925</v>
      </c>
    </row>
    <row r="504" spans="1:8" x14ac:dyDescent="0.25">
      <c r="A504">
        <f ca="1">RANDBETWEEN(1,1000000)</f>
        <v>429091</v>
      </c>
      <c r="B504">
        <f ca="1">RANDBETWEEN(1,1000000)</f>
        <v>536582</v>
      </c>
      <c r="C504">
        <f ca="1">RANDBETWEEN(1,1000000)</f>
        <v>150369</v>
      </c>
      <c r="D504">
        <f ca="1">A504/1000000</f>
        <v>0.429091</v>
      </c>
      <c r="E504">
        <f ca="1">B504/1000000</f>
        <v>0.536582</v>
      </c>
      <c r="F504">
        <f ca="1">C504/1000000</f>
        <v>0.150369</v>
      </c>
      <c r="G504" s="5">
        <f ca="1">-LN(D504)/B$3</f>
        <v>0.17626797111177547</v>
      </c>
      <c r="H504" s="5">
        <f ca="1">-LN(E504)/B$3/2-LN(F504)/B$3/2</f>
        <v>0.26220821789850468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М_М_1</vt:lpstr>
      <vt:lpstr>М_Е2_1</vt:lpstr>
      <vt:lpstr>М_М_1_0</vt:lpstr>
      <vt:lpstr>М_Е2_1_0 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Антон Моисеев</cp:lastModifiedBy>
  <dcterms:created xsi:type="dcterms:W3CDTF">2021-11-21T18:08:02Z</dcterms:created>
  <dcterms:modified xsi:type="dcterms:W3CDTF">2023-10-29T16:26:48Z</dcterms:modified>
</cp:coreProperties>
</file>